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2.xml" ContentType="application/vnd.ms-excel.slicer+xml"/>
  <Override PartName="/xl/timelines/timeline2.xml" ContentType="application/vnd.ms-excel.timelin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defaultThemeVersion="166925"/>
  <mc:AlternateContent xmlns:mc="http://schemas.openxmlformats.org/markup-compatibility/2006">
    <mc:Choice Requires="x15">
      <x15ac:absPath xmlns:x15ac="http://schemas.microsoft.com/office/spreadsheetml/2010/11/ac" url="C:\Users\BELAL\Documents\"/>
    </mc:Choice>
  </mc:AlternateContent>
  <xr:revisionPtr revIDLastSave="0" documentId="13_ncr:1_{6F13190F-2153-4E25-9F5A-0603F2A6E4C9}" xr6:coauthVersionLast="47" xr6:coauthVersionMax="47" xr10:uidLastSave="{00000000-0000-0000-0000-000000000000}"/>
  <bookViews>
    <workbookView xWindow="-108" yWindow="-108" windowWidth="23256" windowHeight="12576" tabRatio="911" firstSheet="4" activeTab="7" xr2:uid="{00000000-000D-0000-FFFF-FFFF00000000}"/>
  </bookViews>
  <sheets>
    <sheet name="Shark Attacks Over the Years" sheetId="23" r:id="rId1"/>
    <sheet name="Quarterly Breakdown of Sharks A" sheetId="26" r:id="rId2"/>
    <sheet name="countof cases by type" sheetId="15" r:id="rId3"/>
    <sheet name="Sharks Attack by Country and Ge" sheetId="24" r:id="rId4"/>
    <sheet name="countof cases by species" sheetId="17" r:id="rId5"/>
    <sheet name="countof cases by activity" sheetId="13" r:id="rId6"/>
    <sheet name="countof Injuries" sheetId="20" r:id="rId7"/>
    <sheet name="DASHBOARD" sheetId="29" r:id="rId8"/>
    <sheet name="Sharks_attack (3)" sheetId="7" r:id="rId9"/>
    <sheet name="Sharks_attack" sheetId="2" r:id="rId10"/>
  </sheets>
  <definedNames>
    <definedName name="ExternalData_1" localSheetId="9" hidden="1">Sharks_attack!$A$1:$N$2911</definedName>
    <definedName name="ExternalData_2" localSheetId="8" hidden="1">'Sharks_attack (3)'!$A$1:$M$2911</definedName>
    <definedName name="NativeTimeline_Date1">#N/A</definedName>
    <definedName name="Slicer_Fatal">#N/A</definedName>
  </definedNames>
  <calcPr calcId="191029"/>
  <pivotCaches>
    <pivotCache cacheId="53" r:id="rId11"/>
    <pivotCache cacheId="45"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913" i="7" l="1"/>
  <c r="H2914" i="7"/>
  <c r="H2913" i="7"/>
  <c r="Q3" i="7" l="1" a="1"/>
  <c r="Q3" i="7" s="1"/>
  <c r="Q4" i="7" a="1"/>
  <c r="Q4" i="7" s="1"/>
  <c r="Q5" i="7" a="1"/>
  <c r="Q5" i="7" s="1"/>
  <c r="Q6" i="7" a="1"/>
  <c r="Q6" i="7" s="1"/>
  <c r="Q7" i="7" a="1"/>
  <c r="Q7" i="7" s="1"/>
  <c r="Q8" i="7" a="1"/>
  <c r="Q8" i="7" s="1"/>
  <c r="Q9" i="7" a="1"/>
  <c r="Q9" i="7" s="1"/>
  <c r="Q10" i="7" a="1"/>
  <c r="Q10" i="7" s="1"/>
  <c r="Q11" i="7" a="1"/>
  <c r="Q11" i="7" s="1"/>
  <c r="Q12" i="7" a="1"/>
  <c r="Q12" i="7" s="1"/>
  <c r="Q13" i="7" a="1"/>
  <c r="Q13" i="7" s="1"/>
  <c r="Q14" i="7" a="1"/>
  <c r="Q14" i="7" s="1"/>
  <c r="Q15" i="7" a="1"/>
  <c r="Q15" i="7" s="1"/>
  <c r="Q16" i="7" a="1"/>
  <c r="Q16" i="7" s="1"/>
  <c r="Q17" i="7" a="1"/>
  <c r="Q17" i="7" s="1"/>
  <c r="Q18" i="7" a="1"/>
  <c r="Q18" i="7" s="1"/>
  <c r="Q19" i="7" a="1"/>
  <c r="Q19" i="7" s="1"/>
  <c r="Q20" i="7" a="1"/>
  <c r="Q20" i="7" s="1"/>
  <c r="Q4" i="2" a="1"/>
  <c r="Q4" i="2" s="1"/>
  <c r="Q5" i="2" a="1"/>
  <c r="Q5" i="2" s="1"/>
  <c r="Q6" i="2" a="1"/>
  <c r="Q6" i="2" s="1"/>
  <c r="Q7" i="2" a="1"/>
  <c r="Q7" i="2" s="1"/>
  <c r="Q8" i="2" a="1"/>
  <c r="Q8" i="2" s="1"/>
  <c r="Q9" i="2" a="1"/>
  <c r="Q9" i="2" s="1"/>
  <c r="Q10" i="2" a="1"/>
  <c r="Q10" i="2" s="1"/>
  <c r="Q11" i="2" a="1"/>
  <c r="Q11" i="2" s="1"/>
  <c r="Q12" i="2" a="1"/>
  <c r="Q12" i="2" s="1"/>
  <c r="Q13" i="2" a="1"/>
  <c r="Q13" i="2" s="1"/>
  <c r="Q14" i="2" a="1"/>
  <c r="Q14" i="2" s="1"/>
  <c r="Q15" i="2" a="1"/>
  <c r="Q15" i="2" s="1"/>
  <c r="Q16" i="2" a="1"/>
  <c r="Q16" i="2" s="1"/>
  <c r="Q17" i="2" a="1"/>
  <c r="Q17" i="2" s="1"/>
  <c r="Q18" i="2" a="1"/>
  <c r="Q18" i="2" s="1"/>
  <c r="Q19" i="2" a="1"/>
  <c r="Q19" i="2" s="1"/>
  <c r="Q20" i="2" a="1"/>
  <c r="Q20" i="2" s="1"/>
  <c r="Q21" i="2" a="1"/>
  <c r="Q2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odcFile="C:\Users\BELAL\Documents\My Data Sources\Query - Sharks_attack.odc" keepAlive="1" name="Query - Sharks_attack" description="Connection to the 'Sharks_attack' query in the workbook." type="5" refreshedVersion="8" background="1" saveData="1">
    <dbPr connection="Provider=Microsoft.Mashup.OleDb.1;Data Source=$Workbook$;Location=Sharks_attack;Extended Properties=&quot;&quot;" command="SELECT * FROM [Sharks_attack]"/>
  </connection>
  <connection id="2" xr16:uid="{63CD5672-979F-498E-A2AE-A6EC753F48CE}" keepAlive="1" name="Query - Sharks_attack (2)" description="Connection to the 'Sharks_attack (2)' query in the workbook." type="5" refreshedVersion="8" background="1">
    <dbPr connection="Provider=Microsoft.Mashup.OleDb.1;Data Source=$Workbook$;Location=&quot;Sharks_attack (2)&quot;;Extended Properties=&quot;&quot;" command="SELECT * FROM [Sharks_attack (2)]"/>
  </connection>
  <connection id="3" xr16:uid="{D8BAFC34-88AB-4543-8E64-DFB229CFD56C}" keepAlive="1" name="Query - Sharks_attack (3)" description="Connection to the 'Sharks_attack (3)' query in the workbook." type="5" refreshedVersion="8" background="1" saveData="1">
    <dbPr connection="Provider=Microsoft.Mashup.OleDb.1;Data Source=$Workbook$;Location=&quot;Sharks_attack (3)&quot;;Extended Properties=&quot;&quot;" command="SELECT * FROM [Sharks_attack (3)]"/>
  </connection>
  <connection id="4" xr16:uid="{00000000-0015-0000-FFFF-FFFF02000000}"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<sst xmlns="http://schemas.openxmlformats.org/spreadsheetml/2006/main" count="58940" uniqueCount="6402">
  <si>
    <t>Date</t>
  </si>
  <si>
    <t>Year</t>
  </si>
  <si>
    <t>Type</t>
  </si>
  <si>
    <t>Country</t>
  </si>
  <si>
    <t>Area</t>
  </si>
  <si>
    <t>Location</t>
  </si>
  <si>
    <t>Activity</t>
  </si>
  <si>
    <t xml:space="preserve">Sex </t>
  </si>
  <si>
    <t>Age</t>
  </si>
  <si>
    <t>Injury</t>
  </si>
  <si>
    <t>Time</t>
  </si>
  <si>
    <t>Provoked</t>
  </si>
  <si>
    <t>USA</t>
  </si>
  <si>
    <t>South Carolina</t>
  </si>
  <si>
    <t>Awendaw, Charleston County</t>
  </si>
  <si>
    <t>Touching a shark</t>
  </si>
  <si>
    <t>F</t>
  </si>
  <si>
    <t>Right hand bitten by hooked shark PROVOKED INCIDENT</t>
  </si>
  <si>
    <t>Not identified</t>
  </si>
  <si>
    <t>Unprovoked</t>
  </si>
  <si>
    <t>UNITED KINGDOM</t>
  </si>
  <si>
    <t>South Devon</t>
  </si>
  <si>
    <t>Bantham Beach</t>
  </si>
  <si>
    <t>M</t>
  </si>
  <si>
    <t>Bruise to leg, cuts to hand sustained when he hit the shark</t>
  </si>
  <si>
    <t>Smooth-hound shark</t>
  </si>
  <si>
    <t>Florida</t>
  </si>
  <si>
    <t>Destin, Okaloosa County</t>
  </si>
  <si>
    <t>Swimming</t>
  </si>
  <si>
    <t>Abrasions to lower left leg &amp; puncture wounds to right leg</t>
  </si>
  <si>
    <t>15h00</t>
  </si>
  <si>
    <t>Mako shark</t>
  </si>
  <si>
    <t>AUSTRALIA</t>
  </si>
  <si>
    <t>Victoria</t>
  </si>
  <si>
    <t>Flinders, Mornington Penisula</t>
  </si>
  <si>
    <t>Surfing</t>
  </si>
  <si>
    <t>No injury, knocke off board</t>
  </si>
  <si>
    <t>15h45</t>
  </si>
  <si>
    <t>Broadnose sevengill shark</t>
  </si>
  <si>
    <t>Middle Sambo Reef off Boca Chica, Monroe County</t>
  </si>
  <si>
    <t>Spearfishing</t>
  </si>
  <si>
    <t>Laceration to shin</t>
  </si>
  <si>
    <t>Caribbean reef shark</t>
  </si>
  <si>
    <t>Queensland</t>
  </si>
  <si>
    <t>Weipa</t>
  </si>
  <si>
    <t>Sharks fishing</t>
  </si>
  <si>
    <t>Thigh nipped PROVOKED INCIDENT</t>
  </si>
  <si>
    <t>No injury</t>
  </si>
  <si>
    <t>Bull shark</t>
  </si>
  <si>
    <t>INDONESIA</t>
  </si>
  <si>
    <t>Bali</t>
  </si>
  <si>
    <t>Balian Beach</t>
  </si>
  <si>
    <t>Injury to right wrist &amp; forearm</t>
  </si>
  <si>
    <t>07h30</t>
  </si>
  <si>
    <t>Western Australia</t>
  </si>
  <si>
    <t>Mauds Point</t>
  </si>
  <si>
    <t>Snorkeling</t>
  </si>
  <si>
    <t>Hand bitten</t>
  </si>
  <si>
    <t>Morning</t>
  </si>
  <si>
    <t>Boot Reef, Torres Strait</t>
  </si>
  <si>
    <t>Scuba Diving</t>
  </si>
  <si>
    <t>Multiple injuries to arm, wrist and torso</t>
  </si>
  <si>
    <t>12h00</t>
  </si>
  <si>
    <t>BAHAMAS</t>
  </si>
  <si>
    <t>Bimini</t>
  </si>
  <si>
    <t>Lacerations to upper right arm</t>
  </si>
  <si>
    <t>Great Exuma</t>
  </si>
  <si>
    <t>Standing</t>
  </si>
  <si>
    <t>Abrasions &amp; lacerations to left leg and hand</t>
  </si>
  <si>
    <t>Lemon shark</t>
  </si>
  <si>
    <t>BRAZIL</t>
  </si>
  <si>
    <t>Pernambuco</t>
  </si>
  <si>
    <t>Fernando de Noronha Marine Park</t>
  </si>
  <si>
    <t>Grabbing shark for a selfie</t>
  </si>
  <si>
    <t>Minor injury to finger, PROVOKED INCIDENT</t>
  </si>
  <si>
    <t>Afternoon</t>
  </si>
  <si>
    <t>California</t>
  </si>
  <si>
    <t>Sunset Beach, Orange County</t>
  </si>
  <si>
    <t>Laceration to thigh, likely caused by surfboard fin</t>
  </si>
  <si>
    <t>14h30</t>
  </si>
  <si>
    <t>Shark involvement not confirmed</t>
  </si>
  <si>
    <t>Invalid</t>
  </si>
  <si>
    <t>Photo shoot</t>
  </si>
  <si>
    <t>Alleged laceration to left ankle</t>
  </si>
  <si>
    <t>Georgetown County</t>
  </si>
  <si>
    <t>Laceration &amp; puncture wounds to left foot</t>
  </si>
  <si>
    <t>08h50</t>
  </si>
  <si>
    <t xml:space="preserve">New Providence </t>
  </si>
  <si>
    <t>Athol Island</t>
  </si>
  <si>
    <t>Shortly before 12h00</t>
  </si>
  <si>
    <t>Tiger shark</t>
  </si>
  <si>
    <t>Off Jupiter</t>
  </si>
  <si>
    <t>Feeding sharks</t>
  </si>
  <si>
    <t>Lacerations to right arm</t>
  </si>
  <si>
    <t>Boat</t>
  </si>
  <si>
    <t>SOUTH AFRICA</t>
  </si>
  <si>
    <t>KwaZulu-Natal</t>
  </si>
  <si>
    <t>Eastmoor Crescent Beach</t>
  </si>
  <si>
    <t>Kayak fishing</t>
  </si>
  <si>
    <t>Shark damaged kayak, no injury to occupant</t>
  </si>
  <si>
    <t>Hawaii</t>
  </si>
  <si>
    <t>Kekaha Beach, Kauai</t>
  </si>
  <si>
    <t>Lower right leg severely injured</t>
  </si>
  <si>
    <t>09h00</t>
  </si>
  <si>
    <t>Kelpies near Wylie Bay</t>
  </si>
  <si>
    <t>FATAL</t>
  </si>
  <si>
    <t>16h00</t>
  </si>
  <si>
    <t>White shark</t>
  </si>
  <si>
    <t>Monterey Bay</t>
  </si>
  <si>
    <t>Kayaking</t>
  </si>
  <si>
    <t>No injury, kayak bitten</t>
  </si>
  <si>
    <t>Point Casuarina, Bunbury</t>
  </si>
  <si>
    <t>Body boarding</t>
  </si>
  <si>
    <t>No injury, board bitten</t>
  </si>
  <si>
    <t>08h30</t>
  </si>
  <si>
    <t>16 miles off Hilton Head</t>
  </si>
  <si>
    <t>Tagging sharks</t>
  </si>
  <si>
    <t>Shark bit boat, no injury to occupants</t>
  </si>
  <si>
    <t>Ponce Inlet, Volusia County</t>
  </si>
  <si>
    <t>Laceration to left foot</t>
  </si>
  <si>
    <t>10h00</t>
  </si>
  <si>
    <t>Blacktip reef shark</t>
  </si>
  <si>
    <t>New South Wales</t>
  </si>
  <si>
    <t>Evans Head</t>
  </si>
  <si>
    <t>Abrasion to right forearm from pectoral fin of a shark that leapt into his boat</t>
  </si>
  <si>
    <t>UNITED ARAB EMIRATES</t>
  </si>
  <si>
    <t xml:space="preserve">Sharjah, </t>
  </si>
  <si>
    <t>Khor Fakkan</t>
  </si>
  <si>
    <t>Right leg severely bitten</t>
  </si>
  <si>
    <t>MEXICO</t>
  </si>
  <si>
    <t>Baja California Sur</t>
  </si>
  <si>
    <t>Los Arbolitos, Cabo Pulmo</t>
  </si>
  <si>
    <t>17h00</t>
  </si>
  <si>
    <t xml:space="preserve">San Onofre, San Diego County </t>
  </si>
  <si>
    <t>Wading</t>
  </si>
  <si>
    <t>Major injury to posterior thigh</t>
  </si>
  <si>
    <t>17h34</t>
  </si>
  <si>
    <t>Western Cape Province</t>
  </si>
  <si>
    <t>Keurbooms, Plettenberg Bay</t>
  </si>
  <si>
    <t>Minor injury to right calf</t>
  </si>
  <si>
    <t>17h10</t>
  </si>
  <si>
    <t>Folly Beach, Charleston County</t>
  </si>
  <si>
    <t>Left foot bitten</t>
  </si>
  <si>
    <t>11h00</t>
  </si>
  <si>
    <t>Saint-Leu</t>
  </si>
  <si>
    <t>Pointe au Sal</t>
  </si>
  <si>
    <t>11h15</t>
  </si>
  <si>
    <t>NEW ZEALAND</t>
  </si>
  <si>
    <t>South Island</t>
  </si>
  <si>
    <t>Porpoise Bay, Catlins</t>
  </si>
  <si>
    <t>20s</t>
  </si>
  <si>
    <t>Puncture wounds &amp; laceration above knee</t>
  </si>
  <si>
    <t>14h00</t>
  </si>
  <si>
    <t>Boadnose sevengill shark</t>
  </si>
  <si>
    <t>ST HELENA, British overseas territory</t>
  </si>
  <si>
    <t>Ascension Island</t>
  </si>
  <si>
    <t>English Bay</t>
  </si>
  <si>
    <t>Calf &amp; foot bitten</t>
  </si>
  <si>
    <t>Daytona Beach, Volusia County</t>
  </si>
  <si>
    <t>Minor bite to the foot</t>
  </si>
  <si>
    <t>Hanna Park, Jacksonville, Duval County</t>
  </si>
  <si>
    <t>Lacerations to right foot</t>
  </si>
  <si>
    <t>13h30</t>
  </si>
  <si>
    <t>St. Augustine</t>
  </si>
  <si>
    <t>13h45</t>
  </si>
  <si>
    <t>Protea Banks</t>
  </si>
  <si>
    <t>Fatal, coroner unable to determine if the diver was alive or had drowned when incident took place.</t>
  </si>
  <si>
    <t>Ormond Beach, Volusia County</t>
  </si>
  <si>
    <t>Calf bitten</t>
  </si>
  <si>
    <t>Melbourne Beach, Brevard County</t>
  </si>
  <si>
    <t>Paddle boarding</t>
  </si>
  <si>
    <t>Laceration to calf</t>
  </si>
  <si>
    <t>17h45</t>
  </si>
  <si>
    <t>Minor injury to hand</t>
  </si>
  <si>
    <t>Daytona, Volusia County</t>
  </si>
  <si>
    <t>Foot injured</t>
  </si>
  <si>
    <t>New Smyrna Beach, Volusia County</t>
  </si>
  <si>
    <t>Thigh nipped, minor injury</t>
  </si>
  <si>
    <t>13h00</t>
  </si>
  <si>
    <t>Moreton Bay</t>
  </si>
  <si>
    <t>Kakaying</t>
  </si>
  <si>
    <t>No injury, shark bit off stern of kayak</t>
  </si>
  <si>
    <t>Minor injury to left foot</t>
  </si>
  <si>
    <t>The Farm</t>
  </si>
  <si>
    <t>Minor</t>
  </si>
  <si>
    <t>18h30</t>
  </si>
  <si>
    <t>Falcon Bay Beach, Mandurah</t>
  </si>
  <si>
    <t>No injury, shark struck board</t>
  </si>
  <si>
    <t>Saint-Andre</t>
  </si>
  <si>
    <t>Fatal</t>
  </si>
  <si>
    <t>09h30</t>
  </si>
  <si>
    <t>Eva Rock</t>
  </si>
  <si>
    <t>Left leg severely bitten</t>
  </si>
  <si>
    <t>10h20</t>
  </si>
  <si>
    <t>Injury to hand</t>
  </si>
  <si>
    <t>Vero Beach, Indian River County</t>
  </si>
  <si>
    <t>Teen</t>
  </si>
  <si>
    <t>Puncture wounds to lower arm or hand</t>
  </si>
  <si>
    <t>Clairview</t>
  </si>
  <si>
    <t>Jensen Beach</t>
  </si>
  <si>
    <t>Blockhouse Beach, Brevard County</t>
  </si>
  <si>
    <t>Minor injuries to foot</t>
  </si>
  <si>
    <t>12h30</t>
  </si>
  <si>
    <t>Merimbula</t>
  </si>
  <si>
    <t>Minor injuries to foot &amp; toes</t>
  </si>
  <si>
    <t>18h00</t>
  </si>
  <si>
    <t>Hooipa Beach Park, Maui</t>
  </si>
  <si>
    <t>Left arm and leg injured</t>
  </si>
  <si>
    <t>Bells Beach</t>
  </si>
  <si>
    <t>No injury: Knocked off board by shark</t>
  </si>
  <si>
    <t>NEW CALEDONIA</t>
  </si>
  <si>
    <t xml:space="preserve"> Côte-Blanche, Nouméa </t>
  </si>
  <si>
    <t>Kite surfing</t>
  </si>
  <si>
    <t>Laceration to heel</t>
  </si>
  <si>
    <t>Miall Island</t>
  </si>
  <si>
    <t>Lacerations to arms &amp; leg</t>
  </si>
  <si>
    <t>11h30</t>
  </si>
  <si>
    <t>North Carolina</t>
  </si>
  <si>
    <t>Atlantic Beach, Emerald Isle, Carteret County</t>
  </si>
  <si>
    <t>Laceration to wrist</t>
  </si>
  <si>
    <t>Ponte Vedra, St. Johns County</t>
  </si>
  <si>
    <t>60s</t>
  </si>
  <si>
    <t>Minor injury to arm</t>
  </si>
  <si>
    <t>15h15</t>
  </si>
  <si>
    <t>Sullivan's Island</t>
  </si>
  <si>
    <t>Minor injury</t>
  </si>
  <si>
    <t>16h20</t>
  </si>
  <si>
    <t>Kalapaki Beach, Kauai</t>
  </si>
  <si>
    <t>Single puncture wound to arm</t>
  </si>
  <si>
    <t>06h00</t>
  </si>
  <si>
    <t>Texas</t>
  </si>
  <si>
    <t>Pirates Beach, Galveston</t>
  </si>
  <si>
    <t>Floating in tube</t>
  </si>
  <si>
    <t>Injury to lower leg</t>
  </si>
  <si>
    <t>17h30</t>
  </si>
  <si>
    <t>North Myrtle Beach, Horry County</t>
  </si>
  <si>
    <t>Floating</t>
  </si>
  <si>
    <t>Lacerations and punctures to foot</t>
  </si>
  <si>
    <t>15h25</t>
  </si>
  <si>
    <t>Mindarie</t>
  </si>
  <si>
    <t>Diving</t>
  </si>
  <si>
    <t>Coral Bay</t>
  </si>
  <si>
    <t>No injury but shark punctured his wetsuit after he prodded it with his spear PROVOKED INCIDENT</t>
  </si>
  <si>
    <t>Neptune, Duval County</t>
  </si>
  <si>
    <t>Injury to posterior right leg</t>
  </si>
  <si>
    <t>Florida Keys, Monroe County</t>
  </si>
  <si>
    <t>Fishing</t>
  </si>
  <si>
    <t>Left hand bitten</t>
  </si>
  <si>
    <t>Bundegi Sanctuary Zone, Ningaloo</t>
  </si>
  <si>
    <t>Buttock bitten</t>
  </si>
  <si>
    <t>SPAIN</t>
  </si>
  <si>
    <t>Canary Islands</t>
  </si>
  <si>
    <t>Las Teresitas, Tenerife</t>
  </si>
  <si>
    <t>5 tiny puncture marks to lower leg, treated with hydrogen peroxide</t>
  </si>
  <si>
    <t>Angel shark</t>
  </si>
  <si>
    <t>Big toe bitten</t>
  </si>
  <si>
    <t>Heron Island</t>
  </si>
  <si>
    <t>Laceration to right calf</t>
  </si>
  <si>
    <t>Ankle bitten</t>
  </si>
  <si>
    <t xml:space="preserve">Morning </t>
  </si>
  <si>
    <t>Alicante Province</t>
  </si>
  <si>
    <t>Arenales del Sol</t>
  </si>
  <si>
    <t>Lacerations to right hand</t>
  </si>
  <si>
    <t>Blue shark</t>
  </si>
  <si>
    <t>Queenscliff</t>
  </si>
  <si>
    <t>Laceration to right hand by hooked &amp; gaffed shark. PROVOKED INCIDENT</t>
  </si>
  <si>
    <t>South Australia</t>
  </si>
  <si>
    <t>Wrights Bay</t>
  </si>
  <si>
    <t>Puncture wounds to right calf</t>
  </si>
  <si>
    <t>Midnight</t>
  </si>
  <si>
    <t>Bronze whaler shark</t>
  </si>
  <si>
    <t>Kingscliff</t>
  </si>
  <si>
    <t>No injury, but sharks repeatedly hit their fins and guns</t>
  </si>
  <si>
    <t>Boucan Canot</t>
  </si>
  <si>
    <t>St. Petersburg, Pinellas County</t>
  </si>
  <si>
    <t>Lacerations and puncture wounds to foot and ankle</t>
  </si>
  <si>
    <t>Abaco Islands</t>
  </si>
  <si>
    <t>Green Turtle Cay</t>
  </si>
  <si>
    <t>Lacerations to face and right leg</t>
  </si>
  <si>
    <t>Balian</t>
  </si>
  <si>
    <t>Elbow bitten</t>
  </si>
  <si>
    <t>07h00</t>
  </si>
  <si>
    <t>Off Singer Island, Palm Beach County</t>
  </si>
  <si>
    <t>Multiple bites to right arm</t>
  </si>
  <si>
    <t>Off Surfside</t>
  </si>
  <si>
    <t>Bruised ribs &amp; tail bone, speargun broken and wetsuit cut</t>
  </si>
  <si>
    <t>09h30 / 10h00</t>
  </si>
  <si>
    <t>COLUMBIA</t>
  </si>
  <si>
    <t>Isla Provedencia</t>
  </si>
  <si>
    <t>Severe bite to right hand</t>
  </si>
  <si>
    <t>Massachusetts</t>
  </si>
  <si>
    <t>Off Gloucester, Essec County</t>
  </si>
  <si>
    <t>Fin of hooked shark injured fisherman's forearm. . PROVOKED INCIDENT</t>
  </si>
  <si>
    <t>Small-spotted catshark</t>
  </si>
  <si>
    <t>FRENCH POLYNESIA</t>
  </si>
  <si>
    <t>Tuamotos</t>
  </si>
  <si>
    <t>Makemo Atoll</t>
  </si>
  <si>
    <t>Severe lacerations to right forearm, hand and calf from speared shark PROVOKED INCIDENT</t>
  </si>
  <si>
    <t>Grey reef shark</t>
  </si>
  <si>
    <t>Tiger Beach</t>
  </si>
  <si>
    <t>Face bruised when partly blind shark collided with him</t>
  </si>
  <si>
    <t>EGYPT</t>
  </si>
  <si>
    <t>Suez</t>
  </si>
  <si>
    <t>Ain Sokhna</t>
  </si>
  <si>
    <t>Leg severely bitten, surgically amputated</t>
  </si>
  <si>
    <t>Fujairah Emirate</t>
  </si>
  <si>
    <t>35 miles off Fujairah</t>
  </si>
  <si>
    <t>Group</t>
  </si>
  <si>
    <t>No injury to occupants, shark leapt into boat</t>
  </si>
  <si>
    <t>Night</t>
  </si>
  <si>
    <t>North Island</t>
  </si>
  <si>
    <t>Cormandel</t>
  </si>
  <si>
    <t>Foot bitten by landed shark PROVOKED INCIDENT</t>
  </si>
  <si>
    <t>CAYMAN ISLANDS</t>
  </si>
  <si>
    <t>Grand Cayman</t>
  </si>
  <si>
    <t>Stingray City Bar</t>
  </si>
  <si>
    <t>Minor injury to wrist from Southern stingray</t>
  </si>
  <si>
    <t>Tasmania</t>
  </si>
  <si>
    <t>Nettley Bay</t>
  </si>
  <si>
    <t>No injury, knocked off board</t>
  </si>
  <si>
    <t>Bunbury</t>
  </si>
  <si>
    <t>Shark rammed boat. No injury to occupant</t>
  </si>
  <si>
    <t>No injury, shark capsized kayak</t>
  </si>
  <si>
    <t>Boca Raton, Palm Beach County</t>
  </si>
  <si>
    <t>Teasing a shark</t>
  </si>
  <si>
    <t>Arm grabbed PROVOKED INCIDENT</t>
  </si>
  <si>
    <t>13h20</t>
  </si>
  <si>
    <t>Nurse shark</t>
  </si>
  <si>
    <t>Minor injury to chest PROVOKED INCIDENT</t>
  </si>
  <si>
    <t>Lobstering</t>
  </si>
  <si>
    <t>Laceration to left forearm PROVOKED INCIDENT</t>
  </si>
  <si>
    <t>20 k off The Spit, off the Gold Coast</t>
  </si>
  <si>
    <t>Laceration to left calf from hooked shark PROVOKED INCIDENT</t>
  </si>
  <si>
    <t>After noon</t>
  </si>
  <si>
    <t>Hanalei Bay, Kauai</t>
  </si>
  <si>
    <t>Lacerations to both hands</t>
  </si>
  <si>
    <t>Whitetip reef shark</t>
  </si>
  <si>
    <t>No injury, board damaged</t>
  </si>
  <si>
    <t>Santa Catarina State</t>
  </si>
  <si>
    <t>Escalerio Beach Balneário Camboriú</t>
  </si>
  <si>
    <t>Minor injury to head</t>
  </si>
  <si>
    <t>Sand tiger shark</t>
  </si>
  <si>
    <t>CAPE VERDE</t>
  </si>
  <si>
    <t>Boa Vista Island</t>
  </si>
  <si>
    <t>Fort Myers Beach, Lee County</t>
  </si>
  <si>
    <t>Minor injury to arm. Possibly caused by smalll nurse shark</t>
  </si>
  <si>
    <t>Bolsa Chica State Park, Orange County</t>
  </si>
  <si>
    <t>Board reportedly bumped by shark. No injury</t>
  </si>
  <si>
    <t xml:space="preserve">Palm Cove </t>
  </si>
  <si>
    <t>Right thigh injured by hooked pregnant female shark PROVOKED INCIDENT</t>
  </si>
  <si>
    <t>22h00</t>
  </si>
  <si>
    <t>Kamaole Beach Park I, Maui</t>
  </si>
  <si>
    <t>Injuries to right calf and thigh</t>
  </si>
  <si>
    <t>10h30</t>
  </si>
  <si>
    <t>Alabama</t>
  </si>
  <si>
    <t>8 miles off Mobile</t>
  </si>
  <si>
    <t>No injury, shark bit trolling motor</t>
  </si>
  <si>
    <t xml:space="preserve">Tiger shark </t>
  </si>
  <si>
    <t>Makaha, Oahu</t>
  </si>
  <si>
    <t>Severe lacerations to shoulder &amp; forearm</t>
  </si>
  <si>
    <t>Maui</t>
  </si>
  <si>
    <t>SUP Foil boarding</t>
  </si>
  <si>
    <t>No inury, shark &amp; board collided</t>
  </si>
  <si>
    <t>16h30</t>
  </si>
  <si>
    <t>Wailea Beach, Maui</t>
  </si>
  <si>
    <t>Grand Terre</t>
  </si>
  <si>
    <t>Poe Beach</t>
  </si>
  <si>
    <t>Walking</t>
  </si>
  <si>
    <t>10h45</t>
  </si>
  <si>
    <t>Booti Booti National Park</t>
  </si>
  <si>
    <t>Injuries to foot &amp; arm</t>
  </si>
  <si>
    <t>Guadalupe Island</t>
  </si>
  <si>
    <t>Cage Diving</t>
  </si>
  <si>
    <t>Shark breached cage, no injury to diver</t>
  </si>
  <si>
    <t>Pacific Ocean off Guadalupe Island, Mexico</t>
  </si>
  <si>
    <t>No injury to divers, shark breached cage</t>
  </si>
  <si>
    <t>15h30</t>
  </si>
  <si>
    <t>Near Albany</t>
  </si>
  <si>
    <t>No injury, shark nudged kayak repeatedly</t>
  </si>
  <si>
    <t>Capitola, Santa Cruz County</t>
  </si>
  <si>
    <t>No injury. Hull bitten, tooth fragment recovered</t>
  </si>
  <si>
    <t>Off Palos Verdes peninsula, Los Angeles County</t>
  </si>
  <si>
    <t>Fishing for sharks</t>
  </si>
  <si>
    <t>Ryspunt</t>
  </si>
  <si>
    <t>Injuries to left leg &amp; right hand</t>
  </si>
  <si>
    <t>Falcon Beach, Mandurah</t>
  </si>
  <si>
    <t>Robberg Beach, Plettenberg Bay</t>
  </si>
  <si>
    <t>Surf-skiing</t>
  </si>
  <si>
    <t>No injury, surf-ski bitten</t>
  </si>
  <si>
    <t>08h00</t>
  </si>
  <si>
    <t>Surfside, Orange County</t>
  </si>
  <si>
    <t>Lighthouse Beach, Ballina</t>
  </si>
  <si>
    <t>4 deep lacerations to thigh</t>
  </si>
  <si>
    <t>9h00</t>
  </si>
  <si>
    <t>Keurbooms Lagoon, Plettenberg Bay</t>
  </si>
  <si>
    <t>No injury, but ski severely damaged</t>
  </si>
  <si>
    <t>Refugio State Beach, Santa Barbara County</t>
  </si>
  <si>
    <t>Two toes broken &amp; lacerated</t>
  </si>
  <si>
    <t>First Sun Beach, Byron Bay</t>
  </si>
  <si>
    <t>Minor puncture wound to foot</t>
  </si>
  <si>
    <t>Wobbegong shark</t>
  </si>
  <si>
    <t>Happy Valley Beach, Caloundra</t>
  </si>
  <si>
    <t>Laceration to right foot</t>
  </si>
  <si>
    <t>Surf fishing</t>
  </si>
  <si>
    <t>Lacerations to both hands while attempting to land a hooked shark PROVOKED INCIDENT</t>
  </si>
  <si>
    <t>02h00</t>
  </si>
  <si>
    <t>Avalon State Park Beach, North Hutchinson Island, St Lucie County</t>
  </si>
  <si>
    <t>Lacerations to right forearm</t>
  </si>
  <si>
    <t>Trigg Beach</t>
  </si>
  <si>
    <t>Free diving</t>
  </si>
  <si>
    <t>Punctures to left foot</t>
  </si>
  <si>
    <t>Cuts to right foot</t>
  </si>
  <si>
    <t>England</t>
  </si>
  <si>
    <t>Suffolk</t>
  </si>
  <si>
    <t>Felixstowe</t>
  </si>
  <si>
    <t>Windsurfing</t>
  </si>
  <si>
    <t>Mayport Naval Station Beach, Duval County</t>
  </si>
  <si>
    <t>Mayport Naval Station  Duval County</t>
  </si>
  <si>
    <t>Broken Head Beach</t>
  </si>
  <si>
    <t>Lacerations to left thigh</t>
  </si>
  <si>
    <t>Kings Beach, Caloundra</t>
  </si>
  <si>
    <t>Torso nipped</t>
  </si>
  <si>
    <t>Charlie Young Beach, Kihei, Maui</t>
  </si>
  <si>
    <t>Injuries to left calf</t>
  </si>
  <si>
    <t>09h50</t>
  </si>
  <si>
    <t>Sharpes Beach, Ballina</t>
  </si>
  <si>
    <t>Minor wound to lower right leg &amp; surfboard bitten</t>
  </si>
  <si>
    <t>Oregon</t>
  </si>
  <si>
    <t>Indian Beach, Ecola State Park, Clatsop County</t>
  </si>
  <si>
    <t>Wounds to upper thigh</t>
  </si>
  <si>
    <t>Cuts to dorsal surface of left foot</t>
  </si>
  <si>
    <t>Surfng</t>
  </si>
  <si>
    <t>Minor injury to thigh</t>
  </si>
  <si>
    <t>Lacerations to hands</t>
  </si>
  <si>
    <t>Lacerations to lower leg</t>
  </si>
  <si>
    <t>10h43</t>
  </si>
  <si>
    <t>Bunkers, Humboldt Bay, Eureka, Humboldt County</t>
  </si>
  <si>
    <t>Thirteenth Beach</t>
  </si>
  <si>
    <t>Struck by fin on chest &amp; leg</t>
  </si>
  <si>
    <t>North Province</t>
  </si>
  <si>
    <t>Koumac</t>
  </si>
  <si>
    <t>15h40</t>
  </si>
  <si>
    <t>Kingston Plantation, Myrtle Beach, Horry County</t>
  </si>
  <si>
    <t>Lacerations &amp; punctures to lower right leg</t>
  </si>
  <si>
    <t>Late afternoon</t>
  </si>
  <si>
    <t xml:space="preserve">Injidup </t>
  </si>
  <si>
    <t>No inury, board broken in half by shark</t>
  </si>
  <si>
    <t>Foot bitten</t>
  </si>
  <si>
    <t>Minor injury to ankle</t>
  </si>
  <si>
    <t>New Providence Island</t>
  </si>
  <si>
    <t>Nassau</t>
  </si>
  <si>
    <t>Lacerations to left leg</t>
  </si>
  <si>
    <t>CHINA</t>
  </si>
  <si>
    <t>Hong Kong</t>
  </si>
  <si>
    <t>Lacerations to leg</t>
  </si>
  <si>
    <t>No injury. Leg rope severed, knocked off board by shark</t>
  </si>
  <si>
    <t>JAPAN</t>
  </si>
  <si>
    <t>Kochi Prefecture</t>
  </si>
  <si>
    <t>Irino Beach</t>
  </si>
  <si>
    <t>19h05</t>
  </si>
  <si>
    <t>Clifton Beach</t>
  </si>
  <si>
    <t>Calf bumped but no injury</t>
  </si>
  <si>
    <t>Minor injury to leg</t>
  </si>
  <si>
    <t>Minor injury to toes</t>
  </si>
  <si>
    <t>Puncture wounds to foot</t>
  </si>
  <si>
    <t>Buttocks, thigh, left hand &amp; wrist injured</t>
  </si>
  <si>
    <t>14h30 / 15h30</t>
  </si>
  <si>
    <t>14h34</t>
  </si>
  <si>
    <t>Pelican Beach Park, Satellite Beach, Brevard County</t>
  </si>
  <si>
    <t>Injuries to right calf</t>
  </si>
  <si>
    <t>14h55</t>
  </si>
  <si>
    <t>Flagler Beach, Flagler County</t>
  </si>
  <si>
    <t>Leg bitten</t>
  </si>
  <si>
    <t>Corona Del Mar, Newport, Orange County</t>
  </si>
  <si>
    <t>Injuries to arm and shoulder</t>
  </si>
  <si>
    <t>Puncture wounds to thigh</t>
  </si>
  <si>
    <t>Hugenot Beach , Jacksonville, Duval County</t>
  </si>
  <si>
    <t>Back, arm &amp; hand injured</t>
  </si>
  <si>
    <t>17h46</t>
  </si>
  <si>
    <t>Minor lacerations to right shoulder</t>
  </si>
  <si>
    <t>15h49</t>
  </si>
  <si>
    <t>Corners Beach, Jupiter, Palm Beach County</t>
  </si>
  <si>
    <t>SUP</t>
  </si>
  <si>
    <t>Fell off board when spinner shark leapt from the water next to him. No injury to surfer</t>
  </si>
  <si>
    <t>Spinner shark</t>
  </si>
  <si>
    <t>Olowalu, Maui</t>
  </si>
  <si>
    <t>Bombo Beach</t>
  </si>
  <si>
    <t>Severe injury to thigh</t>
  </si>
  <si>
    <t>19h00</t>
  </si>
  <si>
    <t>North Cronulla Beach</t>
  </si>
  <si>
    <t>No injury, board dented</t>
  </si>
  <si>
    <t>Vero Beach, St. Lucie County</t>
  </si>
  <si>
    <t>Body surfing</t>
  </si>
  <si>
    <t>Lacerations to right foot and ankle</t>
  </si>
  <si>
    <t>Fiji</t>
  </si>
  <si>
    <t>Vanua Levu</t>
  </si>
  <si>
    <t>Diving for beche-de-mer</t>
  </si>
  <si>
    <t>Ocean Reef Park, Singer Island, Palm Beach County</t>
  </si>
  <si>
    <t>Superficial injury to foot</t>
  </si>
  <si>
    <t>South Province</t>
  </si>
  <si>
    <t>Ricaudy Reef, Noumea</t>
  </si>
  <si>
    <t>Puncture wounds to right thigh</t>
  </si>
  <si>
    <t>Yate</t>
  </si>
  <si>
    <t>Forearm bitten</t>
  </si>
  <si>
    <t>DOMINICAN REPUBLIC</t>
  </si>
  <si>
    <t>Altagracia Province</t>
  </si>
  <si>
    <t>Bavaro Beach, Punta Cana</t>
  </si>
  <si>
    <t>Avulsion injury to lower leg</t>
  </si>
  <si>
    <t>Stradbroke Island</t>
  </si>
  <si>
    <t>Foot nipped</t>
  </si>
  <si>
    <t>Hams Beach</t>
  </si>
  <si>
    <t>No injury, shark bit board</t>
  </si>
  <si>
    <t xml:space="preserve">Hanalei Bay, Kauai, </t>
  </si>
  <si>
    <t>Windsor Beach, Indian River County</t>
  </si>
  <si>
    <t>Mollymook Beach, Bannister Head</t>
  </si>
  <si>
    <t>Filming</t>
  </si>
  <si>
    <t>Bitten on hand &amp; wrist</t>
  </si>
  <si>
    <t>Mereweather Beach</t>
  </si>
  <si>
    <t>Bodysurfing</t>
  </si>
  <si>
    <t>5 minor puncture wounds to lower left leg</t>
  </si>
  <si>
    <t>Rangiroa</t>
  </si>
  <si>
    <t>Avatoru Pass</t>
  </si>
  <si>
    <t>Seven Mile Beach, Byron Bay</t>
  </si>
  <si>
    <t>Laceration &amp; puncture wounds to right flank &amp; hip</t>
  </si>
  <si>
    <t>06h45</t>
  </si>
  <si>
    <t>Jacksonville Beach, Duval County</t>
  </si>
  <si>
    <t>Lacerations to right leg</t>
  </si>
  <si>
    <t>Resident's Beach, Marco Island</t>
  </si>
  <si>
    <t>Lacerations to left calf</t>
  </si>
  <si>
    <t>Cocoa Beach, Brevard  County</t>
  </si>
  <si>
    <t>Injury to right ankle</t>
  </si>
  <si>
    <t>Shelly Beach</t>
  </si>
  <si>
    <t>Fernandina Beach, Amelia Island, Nassau County</t>
  </si>
  <si>
    <t>Significant injuries to leg</t>
  </si>
  <si>
    <t>Murrells Inlet, Georgetown County</t>
  </si>
  <si>
    <t>Injuries to left calf, arm and hand</t>
  </si>
  <si>
    <t>South Beach, Hunting Island State Park, Beaufort County</t>
  </si>
  <si>
    <t>Ocean Isle, Brunswick County</t>
  </si>
  <si>
    <t>Minor lacerations to foot</t>
  </si>
  <si>
    <t>12h45</t>
  </si>
  <si>
    <t>Lahaina</t>
  </si>
  <si>
    <t>Shark fishing</t>
  </si>
  <si>
    <t>Lacerations to calf by hooked shark PROVOKED INCIDENT</t>
  </si>
  <si>
    <t>03h30</t>
  </si>
  <si>
    <t>Myrtle Beach, Horry County</t>
  </si>
  <si>
    <t>Right foot bitten</t>
  </si>
  <si>
    <t>Galveston</t>
  </si>
  <si>
    <t>Foot &amp; hands bitten</t>
  </si>
  <si>
    <t>Isle of Palms County Park, Isle of Palms, Charleston County</t>
  </si>
  <si>
    <t>Shallow lacerations &amp; puncture to lateral left leg</t>
  </si>
  <si>
    <t>18h05</t>
  </si>
  <si>
    <t>Playalinda Beach, Brevard County</t>
  </si>
  <si>
    <t>Lacerations to left hand</t>
  </si>
  <si>
    <t>2 puncture wounds to  dorsum of left foot</t>
  </si>
  <si>
    <t>North Shelly Beach</t>
  </si>
  <si>
    <t>Minor laceration to hand</t>
  </si>
  <si>
    <t>06h15</t>
  </si>
  <si>
    <t>Grand Bahama Island</t>
  </si>
  <si>
    <t>Port Lucaya, Freeport</t>
  </si>
  <si>
    <t>Lacerations to lower leg &amp; ankle</t>
  </si>
  <si>
    <t>14h15</t>
  </si>
  <si>
    <t>Ocracoke, Lifeguard Beach, National Park Service, Hyde County</t>
  </si>
  <si>
    <t>Injuries to torso, hip, lower leg &amp; hands</t>
  </si>
  <si>
    <t>12h10</t>
  </si>
  <si>
    <t>La'aloa Beach Park</t>
  </si>
  <si>
    <t>Minor injury to sole of foot</t>
  </si>
  <si>
    <t>Central Tuamotu</t>
  </si>
  <si>
    <t>Tupapati, Hikueru Atoll</t>
  </si>
  <si>
    <t>Sitting in the water</t>
  </si>
  <si>
    <t>18 months</t>
  </si>
  <si>
    <t>Thigh bitten</t>
  </si>
  <si>
    <t xml:space="preserve">Blacktip Reef shark </t>
  </si>
  <si>
    <t>Bora Bora</t>
  </si>
  <si>
    <t>Anau</t>
  </si>
  <si>
    <t>Severe lacerations to left hand</t>
  </si>
  <si>
    <t>Vilano Beach, St.  Johns County</t>
  </si>
  <si>
    <t>Laceration to heel, puncture wounds to dorsum of foot</t>
  </si>
  <si>
    <t>Photographing the shark</t>
  </si>
  <si>
    <t>Lacerations to shoulder and left bicep</t>
  </si>
  <si>
    <t>Tyrendarra Beach near Portland</t>
  </si>
  <si>
    <t>Bondi Beach</t>
  </si>
  <si>
    <t>No injury, shark leapt on surfboard</t>
  </si>
  <si>
    <t>Off Andros Island</t>
  </si>
  <si>
    <t>Lobster fishing</t>
  </si>
  <si>
    <t>Bitten on thigh, abdomen &amp; hand</t>
  </si>
  <si>
    <t>Rodanthe, Dare County</t>
  </si>
  <si>
    <t>Injuries to right calf, buttock and both hands</t>
  </si>
  <si>
    <t>Oak Island, Brunswick County</t>
  </si>
  <si>
    <t>Arm amputated below shoulder</t>
  </si>
  <si>
    <t>17h51</t>
  </si>
  <si>
    <t>Left arm amputated at elbow &amp; severe injury to leg</t>
  </si>
  <si>
    <t>16h12</t>
  </si>
  <si>
    <t>Saint-Gilles-les-Bains</t>
  </si>
  <si>
    <t>Cap Homard</t>
  </si>
  <si>
    <t>3 miles off Jupiter, Palm Beach County</t>
  </si>
  <si>
    <t>Injuries to head &amp; torso</t>
  </si>
  <si>
    <t>Nerang River, Surfer's  Paradise</t>
  </si>
  <si>
    <t>Rowing</t>
  </si>
  <si>
    <t>No injury, shark's teeth scratched hull</t>
  </si>
  <si>
    <t>05h00</t>
  </si>
  <si>
    <t>Le Port</t>
  </si>
  <si>
    <t>Folette</t>
  </si>
  <si>
    <t>Left forearm bitten</t>
  </si>
  <si>
    <t>East Ballina</t>
  </si>
  <si>
    <t>Injury to left thigh</t>
  </si>
  <si>
    <t>18h15</t>
  </si>
  <si>
    <t>St. Leu</t>
  </si>
  <si>
    <t>Arm bitten</t>
  </si>
  <si>
    <t xml:space="preserve">Kouare </t>
  </si>
  <si>
    <t>Lori Wilson Park, Cocoa Beach, Brevard  County</t>
  </si>
  <si>
    <t>Playing</t>
  </si>
  <si>
    <t>Lacerations to right calf</t>
  </si>
  <si>
    <t>10h50</t>
  </si>
  <si>
    <t>Tyrendarra Beach</t>
  </si>
  <si>
    <t>Copper shark</t>
  </si>
  <si>
    <t>ECUADOR</t>
  </si>
  <si>
    <t>Galapagos Islands</t>
  </si>
  <si>
    <t>Punta Vicente Roca, Isabella Island</t>
  </si>
  <si>
    <t>10h15</t>
  </si>
  <si>
    <t>Galapagos shark</t>
  </si>
  <si>
    <t>Off Leffingwell Landing, San Luis Obispo County</t>
  </si>
  <si>
    <t>Kayak Fishing</t>
  </si>
  <si>
    <t>No injury, shark rammed kayak repeatedly</t>
  </si>
  <si>
    <t>Hammerhead shark</t>
  </si>
  <si>
    <t>Deer Creek Beach, Ventura County</t>
  </si>
  <si>
    <t>Laceration to dorsum of foot by hooked shark  PROVOKED INCIDENT</t>
  </si>
  <si>
    <t>14h40</t>
  </si>
  <si>
    <t>Cortes Bank</t>
  </si>
  <si>
    <t>Right hand bitten  PROVOKED INCIDENT</t>
  </si>
  <si>
    <t>Minor injury to left ankle</t>
  </si>
  <si>
    <t>16h45</t>
  </si>
  <si>
    <t>Off San Diego</t>
  </si>
  <si>
    <t>Severe laceration to leg</t>
  </si>
  <si>
    <t>Marsa Alam</t>
  </si>
  <si>
    <t>La Jolla, San Diego County</t>
  </si>
  <si>
    <t>No injury to occupant. Kayak bitten by gaffed shark. PROVOKED INCIDENT</t>
  </si>
  <si>
    <t xml:space="preserve">Waikiki, </t>
  </si>
  <si>
    <t>Left foot bitten by eel</t>
  </si>
  <si>
    <t>19h20</t>
  </si>
  <si>
    <t>Parallel lacerations to torso inconsistent with shark bite</t>
  </si>
  <si>
    <t>Praia del Chifre, Olinda</t>
  </si>
  <si>
    <t>Injury to left thigh from unidentified species of fish; injuries inconsistent with shark bite</t>
  </si>
  <si>
    <t>Swimming after falling overboard</t>
  </si>
  <si>
    <t>During his 16-hour swim to shore, he was circled by a shark but it did not injure him</t>
  </si>
  <si>
    <t>Eastern Cape Province</t>
  </si>
  <si>
    <t>Chintsa East Beach</t>
  </si>
  <si>
    <t>Lacerations to lower left leg, puncture wounds to sole of left foot</t>
  </si>
  <si>
    <t>Raggedtooth shark</t>
  </si>
  <si>
    <t>Surf City</t>
  </si>
  <si>
    <t>Minor injury to foot</t>
  </si>
  <si>
    <t>12h25</t>
  </si>
  <si>
    <t>Huntington Beach, Orange County</t>
  </si>
  <si>
    <t>Treading water</t>
  </si>
  <si>
    <t>Laceration to back</t>
  </si>
  <si>
    <t>ITALY</t>
  </si>
  <si>
    <t>Sardinia</t>
  </si>
  <si>
    <t>FATAL, but shark involvement prior to death unconfirmed</t>
  </si>
  <si>
    <t>Paradise Beach, Melbourne, Brevard County</t>
  </si>
  <si>
    <t>Lower left leg injured</t>
  </si>
  <si>
    <t>Wound to right lower leg</t>
  </si>
  <si>
    <t>19h45</t>
  </si>
  <si>
    <t>Alicante</t>
  </si>
  <si>
    <t>Poniente Beach, Benidorm</t>
  </si>
  <si>
    <t>Minor lacerations to leg</t>
  </si>
  <si>
    <t>19h30</t>
  </si>
  <si>
    <t>Wategos Beach, Byon Bay</t>
  </si>
  <si>
    <t>Surfing &amp; filming dolphins</t>
  </si>
  <si>
    <t>Board snapped in two</t>
  </si>
  <si>
    <t>Grand Canary Island</t>
  </si>
  <si>
    <t>Arinaga Beach, Aguimes, Gran Canaria</t>
  </si>
  <si>
    <t>Lacerations to left forearm</t>
  </si>
  <si>
    <t>Silky shark</t>
  </si>
  <si>
    <t>Fort Lauderdale</t>
  </si>
  <si>
    <t>Attempting to rescue a shark</t>
  </si>
  <si>
    <t>Puncture wound to finger</t>
  </si>
  <si>
    <t>THAILAND</t>
  </si>
  <si>
    <t>Phuket</t>
  </si>
  <si>
    <t>Karon Beach</t>
  </si>
  <si>
    <t>Left foot &amp; ankle bitten</t>
  </si>
  <si>
    <t>St. Helena Island, Beaufort County</t>
  </si>
  <si>
    <t>Deerfield Beach, Broward County</t>
  </si>
  <si>
    <t>13h50</t>
  </si>
  <si>
    <t>Lacerations to hand</t>
  </si>
  <si>
    <t>Edisto Beach, Colleton County</t>
  </si>
  <si>
    <t>2' cut to dorsum of foot, 2 puncture wounds to sole</t>
  </si>
  <si>
    <t>10h10</t>
  </si>
  <si>
    <t>FIJI</t>
  </si>
  <si>
    <t>Fernano de Noronha</t>
  </si>
  <si>
    <t>Scuba diving</t>
  </si>
  <si>
    <t>Right hand &amp; part of forearm removed</t>
  </si>
  <si>
    <t>Upolu Point, North Kohala, Big Island</t>
  </si>
  <si>
    <t>Severe laceration to left leg</t>
  </si>
  <si>
    <t>15h52</t>
  </si>
  <si>
    <t>Leftovers, Oahu</t>
  </si>
  <si>
    <t>Left leg severed below the knee, defense injuries to left hand</t>
  </si>
  <si>
    <t>10h25</t>
  </si>
  <si>
    <t>d’Étang-Salé</t>
  </si>
  <si>
    <t>Ravine Mula</t>
  </si>
  <si>
    <t>Lanikai Beach, Kailua, Oahu</t>
  </si>
  <si>
    <t>Injuries to lower legs</t>
  </si>
  <si>
    <t>Hapuna Beach</t>
  </si>
  <si>
    <t>Standing / Snorkeling</t>
  </si>
  <si>
    <t>Lacerations to left forearm. Lacerations to left hand and thigh</t>
  </si>
  <si>
    <t>11h45</t>
  </si>
  <si>
    <t>Lacerations and puncture wounds to hip, thigh, arm and hand</t>
  </si>
  <si>
    <t>Jeffrey's Bay</t>
  </si>
  <si>
    <t>Lennox Head</t>
  </si>
  <si>
    <t>No injury, shark bit surfboard</t>
  </si>
  <si>
    <t>Significant injuries to lower legs</t>
  </si>
  <si>
    <t>Buffels Bay near Knysna</t>
  </si>
  <si>
    <t>Body Boarding</t>
  </si>
  <si>
    <t>Right leg severed, multiple lacerations to left leg</t>
  </si>
  <si>
    <t>Denmark</t>
  </si>
  <si>
    <t>Bruises and abrasions to face, chin, chest, both shins &amp; feet and cut to right hand when her surfboard was struck with force</t>
  </si>
  <si>
    <t>Saltwater Beach</t>
  </si>
  <si>
    <t>Injuries to left arm &amp; right hand</t>
  </si>
  <si>
    <t>Yellow Sands Point</t>
  </si>
  <si>
    <t>No injury but kayak bitten</t>
  </si>
  <si>
    <t>Julian Rocks, Byron Bay</t>
  </si>
  <si>
    <t>Bruised in falling overboard as shark bumped boat</t>
  </si>
  <si>
    <t>ATLANTIC OCEAN</t>
  </si>
  <si>
    <t>Transatlantic Rowing</t>
  </si>
  <si>
    <t>No injury, shark bit rudder</t>
  </si>
  <si>
    <t>Off Panama City</t>
  </si>
  <si>
    <t>No injury but shark bit trolling motor &amp; rammed boat</t>
  </si>
  <si>
    <t>Off Blacksmith Beach</t>
  </si>
  <si>
    <t>Shark bumped boat, no injury to occupants</t>
  </si>
  <si>
    <t>Tahiti Beach, Elbow Cay</t>
  </si>
  <si>
    <t>Severe bite to right flank</t>
  </si>
  <si>
    <t>Morro Bay, San Luis Obispo County</t>
  </si>
  <si>
    <t>No injury, shark struk sufer's leg and his board</t>
  </si>
  <si>
    <t>El Pescador Beach, Los Angeles County</t>
  </si>
  <si>
    <t>Stand-Up Paddleboarding</t>
  </si>
  <si>
    <t>No injury, shark struck board, tossing her into the sea</t>
  </si>
  <si>
    <t>Morro Strand State Beach, San Luis Obispo County</t>
  </si>
  <si>
    <t>No injury, surfboard bitten</t>
  </si>
  <si>
    <t>Santa Barbara County</t>
  </si>
  <si>
    <t>Horseshoe Rock, Santa Barbara County</t>
  </si>
  <si>
    <t>No injury, kayak damaged</t>
  </si>
  <si>
    <t>10h45-11h15</t>
  </si>
  <si>
    <t>Hallidays Point</t>
  </si>
  <si>
    <t>Inuries to lower left leg &amp; ankle</t>
  </si>
  <si>
    <t>Lookout Beach, Plettenberg Bay</t>
  </si>
  <si>
    <t>Multiple lacerations to torso &amp; leg</t>
  </si>
  <si>
    <t>Westbrook Beach</t>
  </si>
  <si>
    <t>Belongil Beach, Byron Bay</t>
  </si>
  <si>
    <t>No injury, knocked off ski</t>
  </si>
  <si>
    <t>Stil Bay</t>
  </si>
  <si>
    <t>Lacerations to right calf, knee &amp; hip</t>
  </si>
  <si>
    <t>Lake Macquarie</t>
  </si>
  <si>
    <t>No injury, shark rammed boat &amp; bit motor</t>
  </si>
  <si>
    <t>Port St. John's</t>
  </si>
  <si>
    <t>Injuries to leg, left arm &amp; both hands</t>
  </si>
  <si>
    <t>Lachan Island, Mercury Passage</t>
  </si>
  <si>
    <t>Scallop diving on hookah</t>
  </si>
  <si>
    <t>Fishery Bay</t>
  </si>
  <si>
    <t>Leg severed at mid-thigh</t>
  </si>
  <si>
    <t>09h45</t>
  </si>
  <si>
    <t>No injury, shark bumped &amp; damaged board</t>
  </si>
  <si>
    <t>08h45</t>
  </si>
  <si>
    <t>Rottnest Island</t>
  </si>
  <si>
    <t>Minor lacerations to forearm when he grabbed shark by its tail     PROVOKED INCIDENT</t>
  </si>
  <si>
    <t>ARUBA</t>
  </si>
  <si>
    <t>Boat capsized</t>
  </si>
  <si>
    <t>Sea disaster</t>
  </si>
  <si>
    <t>Mpande</t>
  </si>
  <si>
    <t>Lacerations to both hands and forearms</t>
  </si>
  <si>
    <t>Palm Beach, Palm Beach County</t>
  </si>
  <si>
    <t>Leg injured</t>
  </si>
  <si>
    <t>Kehena Beach, Hawaii</t>
  </si>
  <si>
    <t>Laceration to right ankle</t>
  </si>
  <si>
    <t>MOZAMBIQUE</t>
  </si>
  <si>
    <t>Inhambane Province</t>
  </si>
  <si>
    <t>Maxixe</t>
  </si>
  <si>
    <t>Arms severely injured, surgically amputated</t>
  </si>
  <si>
    <t>04h00</t>
  </si>
  <si>
    <t>Bald Island</t>
  </si>
  <si>
    <t>Malaka, Oahu</t>
  </si>
  <si>
    <t>Lacerations &amp; puncture wounds to right thigh, calf &amp; ankle</t>
  </si>
  <si>
    <t>14h50</t>
  </si>
  <si>
    <t>Nahaduga, Inhambane Bay</t>
  </si>
  <si>
    <t>Fishing for shrimp</t>
  </si>
  <si>
    <t>Shipyard Beach Club, Hilton Head Island, Beaufort County</t>
  </si>
  <si>
    <t>Laceration to forearm</t>
  </si>
  <si>
    <t>Maxixe, Inhambane Bay</t>
  </si>
  <si>
    <t>Arm severely injured, surgically amputated</t>
  </si>
  <si>
    <t>Pyramids Beach</t>
  </si>
  <si>
    <t>16h50</t>
  </si>
  <si>
    <t>Pepper Park Beach, St. Lucie County</t>
  </si>
  <si>
    <t>2 lacerations to ankle</t>
  </si>
  <si>
    <t>Russel Island, Frankland Group</t>
  </si>
  <si>
    <t>Laceration to leg</t>
  </si>
  <si>
    <t>Photographing fish</t>
  </si>
  <si>
    <t>Injury to right hand / wrist</t>
  </si>
  <si>
    <t>Big Talbot Island, Duval County</t>
  </si>
  <si>
    <t>Lacerations to calf</t>
  </si>
  <si>
    <t>Injury to right foot</t>
  </si>
  <si>
    <t>Lighthouse Beach</t>
  </si>
  <si>
    <t>Severe laceration to left buttock &amp; thigh</t>
  </si>
  <si>
    <t>Off Surf City, Pender County</t>
  </si>
  <si>
    <t>Evening</t>
  </si>
  <si>
    <t>Flat Rock, Yamba</t>
  </si>
  <si>
    <t>Avon, Hatteras Island, Outer Banks, Dare County</t>
  </si>
  <si>
    <t>Body surfing?</t>
  </si>
  <si>
    <t>Multiple lacerations to back</t>
  </si>
  <si>
    <t>11h41</t>
  </si>
  <si>
    <t>PUERTO RICO</t>
  </si>
  <si>
    <t>Off Cabo Rojo</t>
  </si>
  <si>
    <t>Lomen shark</t>
  </si>
  <si>
    <t>Daytona Beach Shores</t>
  </si>
  <si>
    <t>Minor lacerations to dorsum of right foot</t>
  </si>
  <si>
    <t>Puncture wounds to lower left leg and ankle, shallow lacerations to foot, deep laceration to Achilles tendon</t>
  </si>
  <si>
    <t>Lacerations to lower left leg, ankle &amp; foot</t>
  </si>
  <si>
    <t>Black tip reef shark</t>
  </si>
  <si>
    <t xml:space="preserve">Kanahena Cove </t>
  </si>
  <si>
    <t>McKenzies Beach</t>
  </si>
  <si>
    <t>Ankle injured</t>
  </si>
  <si>
    <t>Sinaloa</t>
  </si>
  <si>
    <t>Mazlatan</t>
  </si>
  <si>
    <t>Flat Rock</t>
  </si>
  <si>
    <t>No injury, surfboard dented</t>
  </si>
  <si>
    <t>Nahoon Beach</t>
  </si>
  <si>
    <t>Right heel injured</t>
  </si>
  <si>
    <t>Nerang River near Chevron Island</t>
  </si>
  <si>
    <t>Lacerations to legs</t>
  </si>
  <si>
    <t xml:space="preserve"> Bull shark</t>
  </si>
  <si>
    <t>Louisiana</t>
  </si>
  <si>
    <t>Lake Ponchartain off Southshore Harbor, New Orleans</t>
  </si>
  <si>
    <t>Minor lacerations to left heel and big toe</t>
  </si>
  <si>
    <t>3 to 4 miles west of Indian Pass, Gulf County</t>
  </si>
  <si>
    <t>Puncture wounds and lacerations to left thigh and knee</t>
  </si>
  <si>
    <t>11h10</t>
  </si>
  <si>
    <t>Horizontal Falls</t>
  </si>
  <si>
    <t>Petting a shark</t>
  </si>
  <si>
    <t>Lacerations to right hand by captive shark PROVOKED INCIDENT</t>
  </si>
  <si>
    <t xml:space="preserve"> Lemon shark</t>
  </si>
  <si>
    <t>Port Alfred</t>
  </si>
  <si>
    <t>Lacerations to leg &amp; hand by hooked shark PROVOKED INCIDENT</t>
  </si>
  <si>
    <t xml:space="preserve"> Raggedtooth shark</t>
  </si>
  <si>
    <t>Delaware</t>
  </si>
  <si>
    <t>Cape Henlopen State Park, Sussex County</t>
  </si>
  <si>
    <t>Abrasion to right hand, lacerations to left forearm</t>
  </si>
  <si>
    <t xml:space="preserve"> Sand bar shark</t>
  </si>
  <si>
    <t>The Australian Shark and Ray Centre</t>
  </si>
  <si>
    <t>Cut to tip of finger by a captive shark PROVOKED INCIDENT</t>
  </si>
  <si>
    <t xml:space="preserve"> Tawney nurse shark</t>
  </si>
  <si>
    <t>Elliston, Eyre Peninsula</t>
  </si>
  <si>
    <t>No injury, but surfboard severely damaged</t>
  </si>
  <si>
    <t xml:space="preserve"> White shark</t>
  </si>
  <si>
    <t>Manhattan Beach, Los Angeles County</t>
  </si>
  <si>
    <t>PROVOKED INCIDENT Torso bitten by shark hooked by an angler</t>
  </si>
  <si>
    <t>Avoca Beach</t>
  </si>
  <si>
    <t>Lacerations to left calf &amp; ankle, puncture wounds to left foot</t>
  </si>
  <si>
    <t>06h30</t>
  </si>
  <si>
    <t>Paradise Beach</t>
  </si>
  <si>
    <t>40s</t>
  </si>
  <si>
    <t>Laceration to calf when he fell on shark he had caught PROVOKED INCIDENT</t>
  </si>
  <si>
    <t>Airplane Beach, Lahina, West Maui</t>
  </si>
  <si>
    <t>Laceration to left upper leg</t>
  </si>
  <si>
    <t>Lacerations to right wrist &amp; calf</t>
  </si>
  <si>
    <t>Maalaea, South Maui</t>
  </si>
  <si>
    <t>Umina Beach</t>
  </si>
  <si>
    <t>Lacerations to ring and pinky fingers of his left hand by hooked shark PROVOKED INCIDENT</t>
  </si>
  <si>
    <t>Bherwerre Beach</t>
  </si>
  <si>
    <t>Lacerations to both feet</t>
  </si>
  <si>
    <t>Second Beach, Port St Johns</t>
  </si>
  <si>
    <t>Indian Harbor Beach, Brevard County</t>
  </si>
  <si>
    <t>Laceration to left hand</t>
  </si>
  <si>
    <t>Kelpids Beach, Wylie Bay, Esperance</t>
  </si>
  <si>
    <t>Left arm &amp; right hand severed, lacerations to both legs</t>
  </si>
  <si>
    <t>Tathra</t>
  </si>
  <si>
    <t>08h20</t>
  </si>
  <si>
    <t>Fletcher Beach, Hutchinson Island, Martin County</t>
  </si>
  <si>
    <t>Bitten twice on the leg by a shark he was attempting to free from his line PROVOKED INCIDENT</t>
  </si>
  <si>
    <t>20h00</t>
  </si>
  <si>
    <t>FRANCE</t>
  </si>
  <si>
    <t>Wallis and Futuna</t>
  </si>
  <si>
    <t>Wallis Island</t>
  </si>
  <si>
    <t>Lacerations to left thigh and hip</t>
  </si>
  <si>
    <t>Off Masonboro Island, New Hanover County</t>
  </si>
  <si>
    <t>Kite boarding</t>
  </si>
  <si>
    <t>Okaloosa Island</t>
  </si>
  <si>
    <t>Isle of Palms, Charleston County</t>
  </si>
  <si>
    <t>Right hand bitten</t>
  </si>
  <si>
    <t>18h15-18h30</t>
  </si>
  <si>
    <t>Coligny Beach, Hilton Head, Beaufort County</t>
  </si>
  <si>
    <t>Lacerations to left foot</t>
  </si>
  <si>
    <t>Delray Beach</t>
  </si>
  <si>
    <t>Kite Surfing</t>
  </si>
  <si>
    <t>Figure Eight Island,  New Hanover County</t>
  </si>
  <si>
    <t>Lacerations to right leg &amp; foot</t>
  </si>
  <si>
    <t>Paia Bay, Maui</t>
  </si>
  <si>
    <t>17h50</t>
  </si>
  <si>
    <t>Clarkes Beach, Byron Bay</t>
  </si>
  <si>
    <t>Garden Bay near Cosy Nook</t>
  </si>
  <si>
    <t>Minor injury to left lower leg &amp; heel</t>
  </si>
  <si>
    <t>Porpoise Bay</t>
  </si>
  <si>
    <t>20h30</t>
  </si>
  <si>
    <t>Walls Beach, Vandenberg AFB, Santa Barbara County</t>
  </si>
  <si>
    <t>Lacerations to knee</t>
  </si>
  <si>
    <t>Teresita, Santa Cruz, Tenerife</t>
  </si>
  <si>
    <t>Santa Lucea Beach, South Hutchinson Island, St. Lucie County</t>
  </si>
  <si>
    <t>Lacerations to toes</t>
  </si>
  <si>
    <t>Palmyra Atoll</t>
  </si>
  <si>
    <t xml:space="preserve">Blacktip reef shark </t>
  </si>
  <si>
    <t>Society Islands</t>
  </si>
  <si>
    <t>Huahine</t>
  </si>
  <si>
    <t>Kitesurfing</t>
  </si>
  <si>
    <t>Moorea</t>
  </si>
  <si>
    <t>Tiahura Lagoon</t>
  </si>
  <si>
    <t>Thumb &amp; finger nipped</t>
  </si>
  <si>
    <t>Parsons Beach,  Fleurieu Peninsula</t>
  </si>
  <si>
    <t>Minor injury to torso</t>
  </si>
  <si>
    <t>Katrina Cut, Dauphin Island, Mobile County</t>
  </si>
  <si>
    <t>Laceration to right lower leg</t>
  </si>
  <si>
    <t>Hilton Head Island, Beaufort County</t>
  </si>
  <si>
    <t xml:space="preserve">Apalachicola Bay </t>
  </si>
  <si>
    <t>Lacerations to forearm from hooked shark PROVOKED INCIDENT</t>
  </si>
  <si>
    <t>Puncture wounds to right foot and ankle</t>
  </si>
  <si>
    <t>No injury but shark took his pole spear</t>
  </si>
  <si>
    <t>Simonstown</t>
  </si>
  <si>
    <t>4-inch laceration to arm</t>
  </si>
  <si>
    <t>Cow shark</t>
  </si>
  <si>
    <t>No injury, shark snagged its teeth in diver's suit</t>
  </si>
  <si>
    <t>Goblin shark</t>
  </si>
  <si>
    <t>Manresa State Beach, Santa Cruz County</t>
  </si>
  <si>
    <t>18h45</t>
  </si>
  <si>
    <t>Bethel Shoals, Indian River County</t>
  </si>
  <si>
    <t>Spear fishing</t>
  </si>
  <si>
    <t>No injury. No attack. 12' white shark appeared curious, not aggressive &amp; departed when prodded by spear</t>
  </si>
  <si>
    <t>Injuries to hand by a mackerel, not a shark</t>
  </si>
  <si>
    <t>ST. MARTIN</t>
  </si>
  <si>
    <t>20 miles from shore</t>
  </si>
  <si>
    <t>His boat was holed by a shark</t>
  </si>
  <si>
    <t>Oceanic whitetip shark</t>
  </si>
  <si>
    <t>Sunset Beach, Brunswick County</t>
  </si>
  <si>
    <t>tiger shark</t>
  </si>
  <si>
    <t>Gnaraloo</t>
  </si>
  <si>
    <t>Lacerations to face and neck</t>
  </si>
  <si>
    <t>South Passage, south of Coral Bay</t>
  </si>
  <si>
    <t>Atlantic Beach, Duval County</t>
  </si>
  <si>
    <t>16h18</t>
  </si>
  <si>
    <t>West End</t>
  </si>
  <si>
    <t>Shark diving</t>
  </si>
  <si>
    <t>Missing after a dive, shark involvement considered probable, but not confirmed</t>
  </si>
  <si>
    <t>Georgia</t>
  </si>
  <si>
    <t>Tybee Island, Chatham County</t>
  </si>
  <si>
    <t>Durban</t>
  </si>
  <si>
    <t>Minor cuts on feet</t>
  </si>
  <si>
    <t>Sea Disaster</t>
  </si>
  <si>
    <t>GREECE</t>
  </si>
  <si>
    <t>33 nautical miles off Othonoi Island</t>
  </si>
  <si>
    <t>Of 9 bodies recovered, one was bitten by a shark</t>
  </si>
  <si>
    <t>Benidorm</t>
  </si>
  <si>
    <t>30s</t>
  </si>
  <si>
    <t>Minor lacerations to posterior lower leg</t>
  </si>
  <si>
    <t>Injury to left calf</t>
  </si>
  <si>
    <t>16h40</t>
  </si>
  <si>
    <t>Lacerations to shin</t>
  </si>
  <si>
    <t>Rudder Reef</t>
  </si>
  <si>
    <t>Kihei, Maui</t>
  </si>
  <si>
    <t>Stand-Paddle boarding</t>
  </si>
  <si>
    <t>No injury, paddleboard bitten</t>
  </si>
  <si>
    <t>North Kohala, Hawaii County</t>
  </si>
  <si>
    <t>Lacerations to fingers</t>
  </si>
  <si>
    <t>Freo</t>
  </si>
  <si>
    <t>Shark chasing fish bumped boat, no injury to occupants</t>
  </si>
  <si>
    <t>Franklin Point, San Mateo County</t>
  </si>
  <si>
    <t>No injury to occupant, shark/s holded  kayak</t>
  </si>
  <si>
    <t>Muizenberg</t>
  </si>
  <si>
    <t>Lower limbs &amp; thigh bitten</t>
  </si>
  <si>
    <t>Shark watching</t>
  </si>
  <si>
    <t>Inflatable boat</t>
  </si>
  <si>
    <t>No injury to occupants, shark bit pontoon</t>
  </si>
  <si>
    <t>Manomet Point, Plymouth, Plymouth County</t>
  </si>
  <si>
    <t>No injury, shark bit kayak</t>
  </si>
  <si>
    <t>Three Stripes near Cheynes Beach</t>
  </si>
  <si>
    <t>Stewart Island</t>
  </si>
  <si>
    <t>Filming a documentary</t>
  </si>
  <si>
    <t>No injury to occupants, shark nudged and bit boat</t>
  </si>
  <si>
    <t xml:space="preserve">Montaña de Oro State Park, San Luis Obispo County </t>
  </si>
  <si>
    <t>Injury to hip/leg</t>
  </si>
  <si>
    <t>Granada</t>
  </si>
  <si>
    <t>Off Motril</t>
  </si>
  <si>
    <t>Glancing bite to wrist from netted shark PROVOKED INCIDENT</t>
  </si>
  <si>
    <t>Pyramids Beach, Port Bouvard</t>
  </si>
  <si>
    <t>Minor injuries to right leg</t>
  </si>
  <si>
    <t>Sometime between 06h00 &amp; 08hoo</t>
  </si>
  <si>
    <t>MAURITIUS</t>
  </si>
  <si>
    <t>Cargados Carajos Shoals (St. Brandon)</t>
  </si>
  <si>
    <t>FATAL, arm bitten by shark hauled on deck             PROVOKED INCIDENT</t>
  </si>
  <si>
    <t>Moonee Beach</t>
  </si>
  <si>
    <t>Minor injury to lower leg and foot</t>
  </si>
  <si>
    <t>Fort Pierce Inlet State Park, St. Lucie County</t>
  </si>
  <si>
    <t>Wallabi Point</t>
  </si>
  <si>
    <t>Laceration to dorsum of left foot when he stepped on the shark     PROVOKED INCIDENT</t>
  </si>
  <si>
    <t>Kahului, Maui</t>
  </si>
  <si>
    <t>Leadbetter Beach, Santa Barbara County</t>
  </si>
  <si>
    <t>Canoeing</t>
  </si>
  <si>
    <t>No injury to occupant, canoe bitten</t>
  </si>
  <si>
    <t>Laceration to right hand/wrist</t>
  </si>
  <si>
    <t>Castle Rock, north of Dunsborough</t>
  </si>
  <si>
    <t>Kayak deflated, no injury to occupants</t>
  </si>
  <si>
    <t>17h20</t>
  </si>
  <si>
    <t>Cherie Down Park, Brevard County</t>
  </si>
  <si>
    <t>Catalonia</t>
  </si>
  <si>
    <t>Salou</t>
  </si>
  <si>
    <t>Playing with an air mattress</t>
  </si>
  <si>
    <t>Maryland</t>
  </si>
  <si>
    <t>Assateague National Seashore</t>
  </si>
  <si>
    <t>Lacerations to foot by hooked shark PROVOKED INCIDENT</t>
  </si>
  <si>
    <t>Sandbar shark</t>
  </si>
  <si>
    <t>Surfside Beach, Horry  County</t>
  </si>
  <si>
    <t>ankle bitten</t>
  </si>
  <si>
    <t>Hallandale Beach, Broward County</t>
  </si>
  <si>
    <t>Puncture wounds &amp; lacerations to foot</t>
  </si>
  <si>
    <t>Puncture wounds to right foot &amp; ankle</t>
  </si>
  <si>
    <t>Lacerations to  foot</t>
  </si>
  <si>
    <t>South of Cocoa Beach, Brevard County</t>
  </si>
  <si>
    <t>50s</t>
  </si>
  <si>
    <t>Table Beach, Brevard County</t>
  </si>
  <si>
    <t>Laceration to ankle</t>
  </si>
  <si>
    <t>Indialantic, Brevard County</t>
  </si>
  <si>
    <t>Lacerations to right knee</t>
  </si>
  <si>
    <t>Early afternoon</t>
  </si>
  <si>
    <t>Masonboro Island, New Hanover County</t>
  </si>
  <si>
    <t>Lacerations to foot</t>
  </si>
  <si>
    <t>Oceano Dunes State Beach, San Luis Obispo County</t>
  </si>
  <si>
    <t>No injury, surboard bitten</t>
  </si>
  <si>
    <t>07h00 - 08h00</t>
  </si>
  <si>
    <t>Middleton Point, Fleurieu Peninsula</t>
  </si>
  <si>
    <t>No injury, surfboard 'attacked'</t>
  </si>
  <si>
    <t>17h01</t>
  </si>
  <si>
    <t>500 km off the coast of Pernambuco</t>
  </si>
  <si>
    <t>Severe injury to arm</t>
  </si>
  <si>
    <t>Atsumi peninsula</t>
  </si>
  <si>
    <t>Aichi</t>
  </si>
  <si>
    <t>Left arm bitten</t>
  </si>
  <si>
    <t>West Beach, Galveston</t>
  </si>
  <si>
    <t>Shallow lacerations &amp; puncture wounds below shoulder</t>
  </si>
  <si>
    <t>Seven Mile Beach, Gerroa</t>
  </si>
  <si>
    <t>Lacerations &amp; puncture wounds to ankle and foot</t>
  </si>
  <si>
    <t>Juan Ponce de León Landing, Melbourne Beach, Brevard County</t>
  </si>
  <si>
    <t>Lacerations and puncture wounds to right foot</t>
  </si>
  <si>
    <t xml:space="preserve">M </t>
  </si>
  <si>
    <t>Laceration &amp; puncture wounds to right foot</t>
  </si>
  <si>
    <t>Minor lacerations to left foot</t>
  </si>
  <si>
    <t>09h57</t>
  </si>
  <si>
    <t>teen</t>
  </si>
  <si>
    <t>Minor puncture wounds to lower left leg</t>
  </si>
  <si>
    <t>Off Dawesville Cut</t>
  </si>
  <si>
    <t>Macarthur State Park</t>
  </si>
  <si>
    <t>Lacerations to toes and heel of right foot</t>
  </si>
  <si>
    <t>Baie de Sainte-Marie</t>
  </si>
  <si>
    <t>17h58</t>
  </si>
  <si>
    <t>Winkipop Beach</t>
  </si>
  <si>
    <t>Gummy shark</t>
  </si>
  <si>
    <t>PAPUA NEW GUINEA</t>
  </si>
  <si>
    <t>Sailing</t>
  </si>
  <si>
    <t>No injury to occupants, hull bitten</t>
  </si>
  <si>
    <t>Goldsmith Beach, Yorke Peninsula</t>
  </si>
  <si>
    <t>TRINIDAD &amp; TOBAGO</t>
  </si>
  <si>
    <t>Trinidad</t>
  </si>
  <si>
    <t>Possibly a PROVOKED INCIDENT</t>
  </si>
  <si>
    <t>Okinawa Prefecture</t>
  </si>
  <si>
    <t>Off Miyako Island</t>
  </si>
  <si>
    <t>5 cm bite to left foot</t>
  </si>
  <si>
    <t>Shelly Beach, near Port Macquarie</t>
  </si>
  <si>
    <t>Puncture wounds to hand, laceration to leg</t>
  </si>
  <si>
    <t xml:space="preserve"> Wobbegong shark</t>
  </si>
  <si>
    <t>PHILIPPINES</t>
  </si>
  <si>
    <t>Palawan</t>
  </si>
  <si>
    <t>Off Likas Island</t>
  </si>
  <si>
    <t>28 &amp; 26</t>
  </si>
  <si>
    <t>Minor leg injuries</t>
  </si>
  <si>
    <t>New Smyrna Beach,  Volusia County</t>
  </si>
  <si>
    <t>Heel bitten</t>
  </si>
  <si>
    <t>Foot bitten when he accidentally jumped onto the shark PROVOKED INCIDENT</t>
  </si>
  <si>
    <t>Minor injury, shin bitten</t>
  </si>
  <si>
    <t>Near Boynton Beach, Palm Beach County</t>
  </si>
  <si>
    <t>St Augustine Beach, St Johns County</t>
  </si>
  <si>
    <t>Casting a net</t>
  </si>
  <si>
    <t>Ka’anapali Shores</t>
  </si>
  <si>
    <t>Right thigh bitten</t>
  </si>
  <si>
    <t>Kiawah Island, Charleston County</t>
  </si>
  <si>
    <t>Bitten on lower right leg, reported as a minor injury</t>
  </si>
  <si>
    <t>Boogie Boarding</t>
  </si>
  <si>
    <t>Puncture marks to hand</t>
  </si>
  <si>
    <t>Scotland Cay</t>
  </si>
  <si>
    <t>16h05</t>
  </si>
  <si>
    <t>Target Beach</t>
  </si>
  <si>
    <t>Lacerations to left foot and ankle</t>
  </si>
  <si>
    <t>Turquoise Bay</t>
  </si>
  <si>
    <t>Freetown Beach</t>
  </si>
  <si>
    <t>Lower left leg bitten</t>
  </si>
  <si>
    <t>Attempting to free the shark</t>
  </si>
  <si>
    <t>"Stuart Rocks", Martin County</t>
  </si>
  <si>
    <t>False Bay</t>
  </si>
  <si>
    <t>African Reef off Geraldton</t>
  </si>
  <si>
    <t>Mercury Islands</t>
  </si>
  <si>
    <t>Great Mercury Island</t>
  </si>
  <si>
    <t>Minor cut on finger</t>
  </si>
  <si>
    <t>Casino Beach, Pensacola, Escambia County</t>
  </si>
  <si>
    <t>Saint-Gilles</t>
  </si>
  <si>
    <t>Brisant Beach</t>
  </si>
  <si>
    <t>Minor lacerations to right hand</t>
  </si>
  <si>
    <t>Sanibel Island, Lee County</t>
  </si>
  <si>
    <t>Minor injury to foot &amp; shin</t>
  </si>
  <si>
    <t>Folly Beach</t>
  </si>
  <si>
    <t>No injury, shark became entangled in his surfboard leash</t>
  </si>
  <si>
    <t>Halewia, Oahu</t>
  </si>
  <si>
    <t>Santa Cruz Island</t>
  </si>
  <si>
    <t>Playa Brava, Turtle Bay</t>
  </si>
  <si>
    <t>Superficial injury to left calf</t>
  </si>
  <si>
    <t>Crowdy Head</t>
  </si>
  <si>
    <t>Puncture wounds and lacerations to both legs</t>
  </si>
  <si>
    <t>Tapu, a dive site on the outer reefs of Bora Bora</t>
  </si>
  <si>
    <t>Lacerations to right arm &amp; thigh</t>
  </si>
  <si>
    <t>09h00 - 09h30</t>
  </si>
  <si>
    <t>Off Snipe Point, Florida Keys, Monroe County</t>
  </si>
  <si>
    <t>Left hand bitten as he attempted to remove hook from shark PROVOKED INCIDENT</t>
  </si>
  <si>
    <t>Bay of Biscay</t>
  </si>
  <si>
    <t>Longline fishing for sharks</t>
  </si>
  <si>
    <t>Laceration to right arm from hooked shark  PROVOKED INCIDENT</t>
  </si>
  <si>
    <t>Catalina Channel</t>
  </si>
  <si>
    <t>Marathon swimming</t>
  </si>
  <si>
    <t>Puncture wound to torso. Reported as a bite by a leopard shark, the tooth fragment appears to be that of a bony fish</t>
  </si>
  <si>
    <t>Terrigal Beach</t>
  </si>
  <si>
    <t>Never happened; it was a  hoax</t>
  </si>
  <si>
    <t>Zheltukhin Island</t>
  </si>
  <si>
    <t>Arm bitten by captive shark PROVOKED INCIDENT</t>
  </si>
  <si>
    <t>Exuma Islands</t>
  </si>
  <si>
    <t>Compass Cay</t>
  </si>
  <si>
    <t>Cleaning fish</t>
  </si>
  <si>
    <t>Bitten on left hand</t>
  </si>
  <si>
    <t>BELIZE</t>
  </si>
  <si>
    <t>Toe injured</t>
  </si>
  <si>
    <t>Miami Beach</t>
  </si>
  <si>
    <t>Bitten on left calf &amp; foot</t>
  </si>
  <si>
    <t>Tuamotus</t>
  </si>
  <si>
    <t>North Pass, Fakarava</t>
  </si>
  <si>
    <t>Underside of board, fins and, harness were damaged, and left  hip, thigh and buttock sustained puncture wounds</t>
  </si>
  <si>
    <t>Jacksonville, Duval County</t>
  </si>
  <si>
    <t>De Mond</t>
  </si>
  <si>
    <t>Lacerations to left calf and heel from hooked shark PROVOKED INCIDENT</t>
  </si>
  <si>
    <t>Ka'anapali, Honokowai, Maui</t>
  </si>
  <si>
    <t>No injury, shark bit rail of foam board</t>
  </si>
  <si>
    <t>Little Island, near Hillarys</t>
  </si>
  <si>
    <t>No injury, swim fin shredded</t>
  </si>
  <si>
    <t>10h55</t>
  </si>
  <si>
    <t>Lindéralique, Hienghène</t>
  </si>
  <si>
    <t>Trigg Beach, Perth</t>
  </si>
  <si>
    <t>No injury, board bumped by shark</t>
  </si>
  <si>
    <t>Butterfly Beach, Montecito, Santa Barbara County</t>
  </si>
  <si>
    <t>23h00</t>
  </si>
  <si>
    <t>Salmon shark</t>
  </si>
  <si>
    <t>Sant Marti d’Empuries Beach, L’Escala</t>
  </si>
  <si>
    <t>Scrape to right forearm. Frennet says inflicted by a blue shark, but authorities question shark involvement</t>
  </si>
  <si>
    <t>Perth</t>
  </si>
  <si>
    <t>Disappeared. No evidence that he was taken by a shark</t>
  </si>
  <si>
    <t>Lacerations to  right forearm</t>
  </si>
  <si>
    <t>Right leg severed</t>
  </si>
  <si>
    <t>Gracetown</t>
  </si>
  <si>
    <t>Kanaha Beach, Maui</t>
  </si>
  <si>
    <t>Kiteboarding</t>
  </si>
  <si>
    <t>Severe bite to right calf &amp; anklel</t>
  </si>
  <si>
    <t>15h19</t>
  </si>
  <si>
    <t>Pila'a Beach, Kaua'i</t>
  </si>
  <si>
    <t>Quintana Roo</t>
  </si>
  <si>
    <t>Seagull Beach, Cancun</t>
  </si>
  <si>
    <t>Avulsion injury  to lower right leg</t>
  </si>
  <si>
    <t>13h40</t>
  </si>
  <si>
    <t>Ninole Bay, Hawaii County</t>
  </si>
  <si>
    <t>Lacerations to right hand &amp; knee</t>
  </si>
  <si>
    <t>Kona Coast State Park</t>
  </si>
  <si>
    <t>Right thigh &amp; calf bitten</t>
  </si>
  <si>
    <t>12h50</t>
  </si>
  <si>
    <t>Kiholo Bay</t>
  </si>
  <si>
    <t xml:space="preserve">Riecks Point,  Campbell’s Beach, </t>
  </si>
  <si>
    <t>JAMAICA</t>
  </si>
  <si>
    <t>St. Catherine</t>
  </si>
  <si>
    <t xml:space="preserve">Pillikin Red Light area </t>
  </si>
  <si>
    <t>White Plains Beach, Oahu</t>
  </si>
  <si>
    <t>Lower leg bitten</t>
  </si>
  <si>
    <t>14h10</t>
  </si>
  <si>
    <t>Makenat, Maui</t>
  </si>
  <si>
    <t>Tiger shark?</t>
  </si>
  <si>
    <t>Albatros Point, near Jeffrey's Bay</t>
  </si>
  <si>
    <t>Swimming / snorkeling</t>
  </si>
  <si>
    <t>Off Poison Creek, Cape Arid</t>
  </si>
  <si>
    <t>Diving for Abalone</t>
  </si>
  <si>
    <t>Injuries to torso, head and face</t>
  </si>
  <si>
    <t>Pillar Point, Half-Moon Bay, San Mateo County</t>
  </si>
  <si>
    <t>No injury, shark bumped surfboard</t>
  </si>
  <si>
    <t>12h40</t>
  </si>
  <si>
    <t>Pacific State , San Mateo County</t>
  </si>
  <si>
    <t>Kayaking / Fishing</t>
  </si>
  <si>
    <t>No injury, kayak scratched</t>
  </si>
  <si>
    <t>Gleneden Beach, Lincoln County</t>
  </si>
  <si>
    <t>Die Platt</t>
  </si>
  <si>
    <t>Injuries to left thigh</t>
  </si>
  <si>
    <t>Muriwai</t>
  </si>
  <si>
    <t>13h24</t>
  </si>
  <si>
    <t>Cape Nelson</t>
  </si>
  <si>
    <t>No injury to occupants, shark bit propeller</t>
  </si>
  <si>
    <t>Laceration to thigh</t>
  </si>
  <si>
    <t>Waiehu, Maui</t>
  </si>
  <si>
    <t>3" laceration to left hip</t>
  </si>
  <si>
    <t>15h55</t>
  </si>
  <si>
    <t>South Narrabeen Beach</t>
  </si>
  <si>
    <t>Injuries to right foot</t>
  </si>
  <si>
    <t>Emerald Beach</t>
  </si>
  <si>
    <t>KIRIBATI</t>
  </si>
  <si>
    <t>740 miles SE of Tarawa Atoll</t>
  </si>
  <si>
    <t>Between  Makena &amp; Molokini, Maui</t>
  </si>
  <si>
    <t>Keawekapu Beach, Kihei, Maui</t>
  </si>
  <si>
    <t>Right calf bitten</t>
  </si>
  <si>
    <t>Off Cape Eleuthera</t>
  </si>
  <si>
    <t>Injuries to arm &amp; leg by hooked shark   PROVOKED INCIDENT</t>
  </si>
  <si>
    <t>New Jersey</t>
  </si>
  <si>
    <t>Bay Head, Ocean County</t>
  </si>
  <si>
    <t>Floridana Beach, Brevard County</t>
  </si>
  <si>
    <t>ISRAEL</t>
  </si>
  <si>
    <t>Southern District</t>
  </si>
  <si>
    <t>Ashdod</t>
  </si>
  <si>
    <t>Hand bitten PROVOKED INCIDENT</t>
  </si>
  <si>
    <t>Panama City, Bay County</t>
  </si>
  <si>
    <t>Laceration and puncture wounds to ankle</t>
  </si>
  <si>
    <t>Carlin Park, Jupiter, Palm Beach County</t>
  </si>
  <si>
    <t>Lacerations to left foream</t>
  </si>
  <si>
    <t>Shoulder bitten</t>
  </si>
  <si>
    <t>Winterhaven Park,           Ponce Inlet, Volusia County</t>
  </si>
  <si>
    <t>Smiths</t>
  </si>
  <si>
    <t>Grey nurse shark</t>
  </si>
  <si>
    <t xml:space="preserve">Pohoiki </t>
  </si>
  <si>
    <t>Lacerations to buttocks &amp; thigh</t>
  </si>
  <si>
    <t>Ka'a Point, Maui</t>
  </si>
  <si>
    <t>13h55</t>
  </si>
  <si>
    <t>Ulua Beach, Maui</t>
  </si>
  <si>
    <t>Lacerations to hand, face and torso</t>
  </si>
  <si>
    <t>Hip bitten</t>
  </si>
  <si>
    <t>Grand Cay</t>
  </si>
  <si>
    <t>Bitten on back</t>
  </si>
  <si>
    <t>Boa Viagem Beach, Recife</t>
  </si>
  <si>
    <t>Gulf Shores, Baldwin County</t>
  </si>
  <si>
    <t>Lacerations and abrasions to foot and ankle</t>
  </si>
  <si>
    <t>Butler Beach, St Augustine,       St. Johns County</t>
  </si>
  <si>
    <t>4 cuts to posterior calf</t>
  </si>
  <si>
    <t>Saint-Paul</t>
  </si>
  <si>
    <t>Le cimetière marin</t>
  </si>
  <si>
    <t>DIEGO GARCIA</t>
  </si>
  <si>
    <t>Holden Beach. Brunswick County</t>
  </si>
  <si>
    <t>15h20</t>
  </si>
  <si>
    <t>TAIWAN</t>
  </si>
  <si>
    <t xml:space="preserve">Taitung </t>
  </si>
  <si>
    <t>Kingston Parish</t>
  </si>
  <si>
    <t>Port Royal</t>
  </si>
  <si>
    <t>Surfside Beach, Brazoria County</t>
  </si>
  <si>
    <t>Left leg &amp; hand bitten</t>
  </si>
  <si>
    <t>14h45</t>
  </si>
  <si>
    <t>Queensberry Bay</t>
  </si>
  <si>
    <t>Lacerations to left ankle</t>
  </si>
  <si>
    <t>Coral Cove Beach</t>
  </si>
  <si>
    <t>PALESTINE</t>
  </si>
  <si>
    <t>Gaza</t>
  </si>
  <si>
    <t>Two fingers lost PROVOKED INCIDENT</t>
  </si>
  <si>
    <t>Tourmaline Surf Park, San Diego County</t>
  </si>
  <si>
    <t>GUAM</t>
  </si>
  <si>
    <t xml:space="preserve">Jensen Beach, Martin County </t>
  </si>
  <si>
    <t>SEYCHELLES</t>
  </si>
  <si>
    <t>Ile Platte</t>
  </si>
  <si>
    <t>Eleuthera</t>
  </si>
  <si>
    <t>Savannah Sound</t>
  </si>
  <si>
    <t>Hawston Beach</t>
  </si>
  <si>
    <t>Injuries to arm</t>
  </si>
  <si>
    <t>Pedro Cays</t>
  </si>
  <si>
    <t>Knee bitten</t>
  </si>
  <si>
    <t>Noosa</t>
  </si>
  <si>
    <t>Lacerations to neck</t>
  </si>
  <si>
    <t>Bullcock Beach</t>
  </si>
  <si>
    <t>Near Legendre Island</t>
  </si>
  <si>
    <t>Port Campbell</t>
  </si>
  <si>
    <t>Kauai</t>
  </si>
  <si>
    <t>Pleasure Point, Santa Cruz County</t>
  </si>
  <si>
    <t>Sandstrand, Jongensfontein</t>
  </si>
  <si>
    <t>Lacerattions to left thigh &amp; knee</t>
  </si>
  <si>
    <t>North Avoca Beach</t>
  </si>
  <si>
    <t>Right forearm and wrist injured</t>
  </si>
  <si>
    <t>Minor lacerations to left foot &amp; heel</t>
  </si>
  <si>
    <t>Between Dee Why and Long Reef</t>
  </si>
  <si>
    <t>No injury, chunk missing from surfboard</t>
  </si>
  <si>
    <t>Nuevo Altata</t>
  </si>
  <si>
    <t>11h40</t>
  </si>
  <si>
    <t>Mullaloo Beach, Perth</t>
  </si>
  <si>
    <t>Bodyboarding</t>
  </si>
  <si>
    <t>No injury, but swim fin bitten &amp; torn</t>
  </si>
  <si>
    <t>No injury, ski severely damaged</t>
  </si>
  <si>
    <t>07h15</t>
  </si>
  <si>
    <t>Puncture wounds to calf and hand</t>
  </si>
  <si>
    <t>Puncture wound to left ankle</t>
  </si>
  <si>
    <t>Spanish House Beach, Brevard County</t>
  </si>
  <si>
    <t>Bitten on ankle</t>
  </si>
  <si>
    <t>Bitten on calf</t>
  </si>
  <si>
    <t>Ocean Reef</t>
  </si>
  <si>
    <t>No injury, shark grabbed outboard motor</t>
  </si>
  <si>
    <t>19h28</t>
  </si>
  <si>
    <t>Lanai</t>
  </si>
  <si>
    <t>No injury, shark bit swim fin</t>
  </si>
  <si>
    <t>11h05</t>
  </si>
  <si>
    <t>Kahana Beach, Maui</t>
  </si>
  <si>
    <t>Laceration to left calf</t>
  </si>
  <si>
    <t>Right shin bitten</t>
  </si>
  <si>
    <t>Duranbah</t>
  </si>
  <si>
    <t>No injury, punctures to swim fin</t>
  </si>
  <si>
    <t>Muravera</t>
  </si>
  <si>
    <t>Rescuing</t>
  </si>
  <si>
    <t>Lower left leg injured PROVOKED ACCIDENT</t>
  </si>
  <si>
    <t>Taimali</t>
  </si>
  <si>
    <t>Bitten on left thigh     PROVOKED ACCIDENT</t>
  </si>
  <si>
    <t>Saint Leu</t>
  </si>
  <si>
    <t>Right hand and foot severed</t>
  </si>
  <si>
    <t>17h17</t>
  </si>
  <si>
    <t>Kylie's Beach, Diamond Head</t>
  </si>
  <si>
    <t>Lacerations to thigh and hand</t>
  </si>
  <si>
    <t>Guerrero</t>
  </si>
  <si>
    <t xml:space="preserve"> Boca de la Leña, La Unión</t>
  </si>
  <si>
    <t>Left hand severed</t>
  </si>
  <si>
    <t>Broughton Island</t>
  </si>
  <si>
    <t>Kaukura Atoll</t>
  </si>
  <si>
    <t>Key Largo</t>
  </si>
  <si>
    <t>Lacerations to little finger of left hand</t>
  </si>
  <si>
    <t>Mooloolaba</t>
  </si>
  <si>
    <t>Injury to ankle caused  by a stingray, not a shark</t>
  </si>
  <si>
    <t>CROATIA</t>
  </si>
  <si>
    <t>Buccari Bay</t>
  </si>
  <si>
    <t>Leg struck. Initally reported as a shark attack, but involved a swordfish</t>
  </si>
  <si>
    <t>Laceration to foot. Injured by a stingray, not a shark</t>
  </si>
  <si>
    <t>Summerland Key, Monroe County</t>
  </si>
  <si>
    <t>Superficial injury to calf by hooked shark PROVOKED ACCIDENT</t>
  </si>
  <si>
    <t>14h20</t>
  </si>
  <si>
    <t>SCOTLAND</t>
  </si>
  <si>
    <t>Inner Hebrides</t>
  </si>
  <si>
    <t>Off the Isle of Islay</t>
  </si>
  <si>
    <t>No injury, shoe bitten by hooked and landed shark PROVOKED INCIDENT</t>
  </si>
  <si>
    <t>Porbeagle shark</t>
  </si>
  <si>
    <t>TONGA</t>
  </si>
  <si>
    <t>Vava'u</t>
  </si>
  <si>
    <t>Eueiki Island</t>
  </si>
  <si>
    <t>Injuries to thighs &amp; buttocks</t>
  </si>
  <si>
    <t>15h50</t>
  </si>
  <si>
    <t>Juno Beach, Palm Beach County</t>
  </si>
  <si>
    <t>Nobby's Beach</t>
  </si>
  <si>
    <t>CANADA</t>
  </si>
  <si>
    <t>British Colombia</t>
  </si>
  <si>
    <t>Tofino, Vancouver</t>
  </si>
  <si>
    <t>Lacerations to 2 fingers, but shark involvement unconfirmed</t>
  </si>
  <si>
    <t>Green Island</t>
  </si>
  <si>
    <t>Minor puncture wounds to knee</t>
  </si>
  <si>
    <t>Sunday Cove, Fiordland</t>
  </si>
  <si>
    <t>No injury, shark grabbed hood</t>
  </si>
  <si>
    <t>Hobe Sound</t>
  </si>
  <si>
    <t>Laceration to toe</t>
  </si>
  <si>
    <t>Shark involvement unconfirmed</t>
  </si>
  <si>
    <t>Foot &amp; hand bitten</t>
  </si>
  <si>
    <t>Palm Beach Inlet, Palm Beach County</t>
  </si>
  <si>
    <t>Laceration to right foot when he struck a shark PROVOKED INCIDENT</t>
  </si>
  <si>
    <t>Shipwreck Cove, Melbourne Aquarium</t>
  </si>
  <si>
    <t>Superficial lacerations to right side of face PROVOKED ACCIDENT</t>
  </si>
  <si>
    <t>Tawny nurse shark</t>
  </si>
  <si>
    <t>Second Beach, Port St. Johns</t>
  </si>
  <si>
    <t>Ballston Beach, Truro, Cape Cod</t>
  </si>
  <si>
    <t>Lacerations to both legs below the knees</t>
  </si>
  <si>
    <t>Cat Island</t>
  </si>
  <si>
    <t>No injury, shark grabbed his camera</t>
  </si>
  <si>
    <t>Lacerations to thigh &amp; lower left leg</t>
  </si>
  <si>
    <t>09h40</t>
  </si>
  <si>
    <t>Leftovers near Chun's Reef, Oahu</t>
  </si>
  <si>
    <t>12h38</t>
  </si>
  <si>
    <t>Makena Landing, Maui</t>
  </si>
  <si>
    <t>Puncture wounds to thigh, defense wounds  to hand</t>
  </si>
  <si>
    <t>15h56</t>
  </si>
  <si>
    <t>Spreckelsville, Maui</t>
  </si>
  <si>
    <t>Minor laceration to hand  PROVOKED INCIDENT</t>
  </si>
  <si>
    <t>Right lower leg and foot bitten</t>
  </si>
  <si>
    <t>Davidson's Surf Break, Kekaha, Kaua'i</t>
  </si>
  <si>
    <t>08h10</t>
  </si>
  <si>
    <t>Iroquiois Point, Oahu</t>
  </si>
  <si>
    <t>No injury, teethmarks in kayak</t>
  </si>
  <si>
    <t>Humboldt Bay, Eureka, Humboldt County</t>
  </si>
  <si>
    <t>Multiple lacerations to torso</t>
  </si>
  <si>
    <t>Leffingwell Landing, Cambria,  San Luis Obispo County</t>
  </si>
  <si>
    <t>No injury, kayaker fell in the water when kayak bitten by a shark</t>
  </si>
  <si>
    <t>Off Catalina Island</t>
  </si>
  <si>
    <t>No injury, shark bit paddleboard</t>
  </si>
  <si>
    <t>07h20</t>
  </si>
  <si>
    <t>Kalbarri</t>
  </si>
  <si>
    <t>No injury to occupants. Shark bit propelle, rope &amp; crayfish float</t>
  </si>
  <si>
    <t>05h50</t>
  </si>
  <si>
    <t>Lincoln City, Lincoln County</t>
  </si>
  <si>
    <t>No injury, surfboard damaged</t>
  </si>
  <si>
    <t>Streaky Bay</t>
  </si>
  <si>
    <t>Lacerations to torso &amp; arm</t>
  </si>
  <si>
    <t>Surf Beach, Lompoc, Santa Barbara County</t>
  </si>
  <si>
    <t>Redhead Beach, Newcastle</t>
  </si>
  <si>
    <t>No injury, ski bitten</t>
  </si>
  <si>
    <t>Redhead Beach</t>
  </si>
  <si>
    <t>Lacerations to thigh</t>
  </si>
  <si>
    <t>Caves near Kogel Bay</t>
  </si>
  <si>
    <t>Stratham Beach</t>
  </si>
  <si>
    <t>Off Wedge Island</t>
  </si>
  <si>
    <t>09h05</t>
  </si>
  <si>
    <t>Dolphin Bay, Innes National Park</t>
  </si>
  <si>
    <t>Minor wound to his thigh when shark bit kayak</t>
  </si>
  <si>
    <t>Strandfontein</t>
  </si>
  <si>
    <t>No injury to occupants, boat damaged</t>
  </si>
  <si>
    <t>Seaport, Brevard County</t>
  </si>
  <si>
    <t>Left calf bitten</t>
  </si>
  <si>
    <t>Minor bite to ankle</t>
  </si>
  <si>
    <t>NIGERIA</t>
  </si>
  <si>
    <t>Delta</t>
  </si>
  <si>
    <t>Oboro</t>
  </si>
  <si>
    <t>Laceration to right leg</t>
  </si>
  <si>
    <t>Davenport Landing, Santa Cruz County</t>
  </si>
  <si>
    <t>No ijnury to boardrider, shark struck board breaking the mast</t>
  </si>
  <si>
    <t xml:space="preserve"> Cocoa Beach, Brevard  County</t>
  </si>
  <si>
    <t>Minor injury to elbow</t>
  </si>
  <si>
    <t>South Beach, Miami-Dade County</t>
  </si>
  <si>
    <t>Neptune Beach, Duval County</t>
  </si>
  <si>
    <t>Just before noon</t>
  </si>
  <si>
    <t>St. Augustine Beach, St. John's County</t>
  </si>
  <si>
    <t>Puncture wounds to hand</t>
  </si>
  <si>
    <t>07h56</t>
  </si>
  <si>
    <t>Red Bluff near Quobba Station</t>
  </si>
  <si>
    <t>Lacerations to torso and arm</t>
  </si>
  <si>
    <t>Coral Cove, Cabo de Santo Agostinho</t>
  </si>
  <si>
    <t>Topanga Beach, Los Angeles County</t>
  </si>
  <si>
    <t>No injury, surfer knocked off board when shark struck surfboard</t>
  </si>
  <si>
    <t>Maha‘ulepu Beach, Kauai</t>
  </si>
  <si>
    <t>16h35</t>
  </si>
  <si>
    <t>Requiem shark</t>
  </si>
  <si>
    <t>Trois-Bassins</t>
  </si>
  <si>
    <t>Off Radix Village, Mayoro County</t>
  </si>
  <si>
    <t>Probable drowning with post-mortem bite</t>
  </si>
  <si>
    <t>North Topsail Beach, Onslow County</t>
  </si>
  <si>
    <t>Lacerations to right ankle and calf</t>
  </si>
  <si>
    <t>Ship's Graveyard off Point Lonsdale</t>
  </si>
  <si>
    <t>Nip to left foot</t>
  </si>
  <si>
    <t>South Cape Bay</t>
  </si>
  <si>
    <t>Knocked off board, shark bit nose off surfboard</t>
  </si>
  <si>
    <t>Bathtub Reef  Beach, Stuart, Martin County</t>
  </si>
  <si>
    <t>Bethune Beach, Volusia County</t>
  </si>
  <si>
    <t>Severe laceration to foot</t>
  </si>
  <si>
    <t xml:space="preserve">Matacucu Reef </t>
  </si>
  <si>
    <t>Lacerations to head</t>
  </si>
  <si>
    <t>Upper left thigh bitten</t>
  </si>
  <si>
    <t>Opunake, Taranake</t>
  </si>
  <si>
    <t>Saint-Benoit</t>
  </si>
  <si>
    <t>Port de la Marine</t>
  </si>
  <si>
    <t>SAUDI ARABIA</t>
  </si>
  <si>
    <t>Tabuk Province</t>
  </si>
  <si>
    <t>Off Duba</t>
  </si>
  <si>
    <t>Harassed by sharks but not injured by them</t>
  </si>
  <si>
    <t>CHILE</t>
  </si>
  <si>
    <t>Antofagasta Province</t>
  </si>
  <si>
    <t>Antofagasta</t>
  </si>
  <si>
    <t>Hand injured PROVOKED INCIDENT</t>
  </si>
  <si>
    <t>Wurtulla</t>
  </si>
  <si>
    <t>No injury, but fin lost from surfboard</t>
  </si>
  <si>
    <t>Lacerations to forearm</t>
  </si>
  <si>
    <t>Kendec</t>
  </si>
  <si>
    <t>Kite Boarding</t>
  </si>
  <si>
    <t>Sunshine Beach</t>
  </si>
  <si>
    <t>10h40</t>
  </si>
  <si>
    <t>Minor puncture wounds</t>
  </si>
  <si>
    <t xml:space="preserve"> Loyalty Islands</t>
  </si>
  <si>
    <t>Bay of Bweedro, Ouvéa</t>
  </si>
  <si>
    <t>Seaside</t>
  </si>
  <si>
    <t>Cap La Houssaye</t>
  </si>
  <si>
    <t>No injury to occupant</t>
  </si>
  <si>
    <t>Jimmys Beach, Port Stephens</t>
  </si>
  <si>
    <t>Wakeboarding</t>
  </si>
  <si>
    <t>Severe injuries to head, neck, shoulder &amp; upper left arm</t>
  </si>
  <si>
    <t>Cape Canaveral</t>
  </si>
  <si>
    <t>Puncture wound to calf</t>
  </si>
  <si>
    <t>RUSSIA</t>
  </si>
  <si>
    <t>Telyakovsky Bay, Khasan,  Primorsky Krai (Far East)</t>
  </si>
  <si>
    <t>Vityaz</t>
  </si>
  <si>
    <t>Hands severed</t>
  </si>
  <si>
    <t>New Smyrna Beach</t>
  </si>
  <si>
    <t>Lacerations to arm</t>
  </si>
  <si>
    <t>TURKS &amp; CAICOS</t>
  </si>
  <si>
    <t>Caicos Bank</t>
  </si>
  <si>
    <t>French Cay</t>
  </si>
  <si>
    <t>Crescent Beach St. Johns County</t>
  </si>
  <si>
    <t>Cancun</t>
  </si>
  <si>
    <t>Leg, forearm &amp; hand severely bitten</t>
  </si>
  <si>
    <t>Lacerations to ankle &amp; foot</t>
  </si>
  <si>
    <t>Makahuena Point, Kauai</t>
  </si>
  <si>
    <t>Moray</t>
  </si>
  <si>
    <t>Spey Bay</t>
  </si>
  <si>
    <t>MALAYSIA</t>
  </si>
  <si>
    <t>Kedah</t>
  </si>
  <si>
    <t>Palau Payar</t>
  </si>
  <si>
    <t>Laceration to dorsum of right foot</t>
  </si>
  <si>
    <t>Matagorda Beach</t>
  </si>
  <si>
    <t>Minor laceration to shoulder from captive shark PROVOKED INCIDENT</t>
  </si>
  <si>
    <t>Off Jupiter Inlet, Palm Beach County</t>
  </si>
  <si>
    <t>Gaviotas Beach, Cancun</t>
  </si>
  <si>
    <t>Lower leg</t>
  </si>
  <si>
    <t>Riviera Beach, Palm Beach County</t>
  </si>
  <si>
    <t>Severe injury to left forearm</t>
  </si>
  <si>
    <t xml:space="preserve">Between </t>
  </si>
  <si>
    <t>Lacerations to right hand by hooked shark PROVOKED INCIDENT</t>
  </si>
  <si>
    <t>Aliwal Shoal</t>
  </si>
  <si>
    <t>Severe lacerations to hands and  left leg</t>
  </si>
  <si>
    <t>Santa Maria Island, Manatee County</t>
  </si>
  <si>
    <t>Laceration to left thigh</t>
  </si>
  <si>
    <t>Praslin</t>
  </si>
  <si>
    <t xml:space="preserve">Anse Lazio </t>
  </si>
  <si>
    <t>Teahupoo, Tahiti</t>
  </si>
  <si>
    <t xml:space="preserve">Grey reef shark </t>
  </si>
  <si>
    <t>Puerto Rico</t>
  </si>
  <si>
    <t>Hatillo Beach</t>
  </si>
  <si>
    <t>The two Malabagos were bitten by sharks but survived. The other occupants of the boat  were rescued.</t>
  </si>
  <si>
    <t>Cornwall</t>
  </si>
  <si>
    <t>St. Ives</t>
  </si>
  <si>
    <t>No injury, shark slammed into boat</t>
  </si>
  <si>
    <t>Elwood Beach</t>
  </si>
  <si>
    <t>Small bruise to calf</t>
  </si>
  <si>
    <t>Kure Beach, New Hanover County</t>
  </si>
  <si>
    <t>Snapper Point</t>
  </si>
  <si>
    <t>Puncture to left hand</t>
  </si>
  <si>
    <t>uShaka Aquarium, Durban</t>
  </si>
  <si>
    <t>Red Bluffs</t>
  </si>
  <si>
    <t>Miami</t>
  </si>
  <si>
    <t>Laceration to arm by captive shark PROVOKED INCIDENT</t>
  </si>
  <si>
    <t>No injury, minor damage to wetsuit</t>
  </si>
  <si>
    <t>ANTIGUA</t>
  </si>
  <si>
    <t>St John's</t>
  </si>
  <si>
    <t>Fort James Beach</t>
  </si>
  <si>
    <t>Bitten on right hand &amp; wrist</t>
  </si>
  <si>
    <t>Early morning</t>
  </si>
  <si>
    <t>Between Sodwana &amp; Cape Vidal</t>
  </si>
  <si>
    <t>No injury, ski damaged</t>
  </si>
  <si>
    <t>Bushy Ilet</t>
  </si>
  <si>
    <t>Wrightsville Beach, New Hanover County</t>
  </si>
  <si>
    <t>Abrasions to left hand</t>
  </si>
  <si>
    <t xml:space="preserve">Cudgen Creek </t>
  </si>
  <si>
    <t>Lacerations to both legs</t>
  </si>
  <si>
    <t>Fantome Island</t>
  </si>
  <si>
    <t>Praia do Pina</t>
  </si>
  <si>
    <t>Cause of death may have been drowning; remains scavenged by sharks</t>
  </si>
  <si>
    <t>Lyman Beach, Kailua-Kona</t>
  </si>
  <si>
    <t>13h15</t>
  </si>
  <si>
    <t>Central Province</t>
  </si>
  <si>
    <t>Hula, near Port Moresby</t>
  </si>
  <si>
    <t>Marina State Beach, Monterey County</t>
  </si>
  <si>
    <t>Lacerations to right wrist, foream &amp; neck</t>
  </si>
  <si>
    <t>Clovely Beach</t>
  </si>
  <si>
    <t>Right leg severed, left leg lacerated</t>
  </si>
  <si>
    <t xml:space="preserve"> Bunker Bay</t>
  </si>
  <si>
    <t>13h26</t>
  </si>
  <si>
    <t>Robberg Beach</t>
  </si>
  <si>
    <t>Busselton</t>
  </si>
  <si>
    <t>No injury, shark nudged boat and bit propeller</t>
  </si>
  <si>
    <t>Off Perforated Island near Coffin Bay</t>
  </si>
  <si>
    <t>18h20</t>
  </si>
  <si>
    <t>White shark x 2</t>
  </si>
  <si>
    <t>Lookout Beach, near the Keurbooms river mouth in Plettenberg Bay</t>
  </si>
  <si>
    <t>09h11</t>
  </si>
  <si>
    <t>13h25</t>
  </si>
  <si>
    <t>Newport, Lincoln County</t>
  </si>
  <si>
    <t>Pigeon Point</t>
  </si>
  <si>
    <t>Angourie</t>
  </si>
  <si>
    <t>5 puncture wounds to thigh</t>
  </si>
  <si>
    <t>05h45</t>
  </si>
  <si>
    <t>Cintza Beach, East London</t>
  </si>
  <si>
    <t>Upper left arm &amp; right leg bitten</t>
  </si>
  <si>
    <t>San Onofre State Beach, San Diego County</t>
  </si>
  <si>
    <t>Maroubra</t>
  </si>
  <si>
    <t>Peregian</t>
  </si>
  <si>
    <t>Puncture marks to foot</t>
  </si>
  <si>
    <t>Wobbegong shark?</t>
  </si>
  <si>
    <t>Levan Point</t>
  </si>
  <si>
    <t>Thigh bitten, FATAL</t>
  </si>
  <si>
    <t>Midday</t>
  </si>
  <si>
    <t>Jupiter, Palm Beach County</t>
  </si>
  <si>
    <t>Hand injured</t>
  </si>
  <si>
    <t>Santa Elena</t>
  </si>
  <si>
    <t>Barandúa Beach</t>
  </si>
  <si>
    <t>Lacerations to left thigh and calf</t>
  </si>
  <si>
    <t>Noordhoek, Port Elizabeth</t>
  </si>
  <si>
    <t>No injury but kayak dented</t>
  </si>
  <si>
    <t>Dawn</t>
  </si>
  <si>
    <t>Seaside Cove</t>
  </si>
  <si>
    <t>Broken Head</t>
  </si>
  <si>
    <t>Torn shoulder ligament as result of collision with shark</t>
  </si>
  <si>
    <t>Tabanan</t>
  </si>
  <si>
    <t>East New Britain</t>
  </si>
  <si>
    <t>Pigeon Island</t>
  </si>
  <si>
    <t>No injury, shark collided with diver</t>
  </si>
  <si>
    <t>Punta Del Chifre Beach, Olinda</t>
  </si>
  <si>
    <t>Legs bitten</t>
  </si>
  <si>
    <t xml:space="preserve">Bois-Blanc </t>
  </si>
  <si>
    <t>Sainte-Rose</t>
  </si>
  <si>
    <t>Cottesloe Beach</t>
  </si>
  <si>
    <t>Wade fishing</t>
  </si>
  <si>
    <t>Lacerations to right wrist and middle finger</t>
  </si>
  <si>
    <t>Samaná Province</t>
  </si>
  <si>
    <t xml:space="preserve">Playa Jackson </t>
  </si>
  <si>
    <t>Severe injuries to left arm PROVOKED INCIDENT</t>
  </si>
  <si>
    <t>No injury, canoe bitten by shark</t>
  </si>
  <si>
    <t>Boucan-Canot</t>
  </si>
  <si>
    <t>KENYA</t>
  </si>
  <si>
    <t>Coast Province</t>
  </si>
  <si>
    <t xml:space="preserve">Mama Ngina Beach, Mombasa </t>
  </si>
  <si>
    <t>Samoa Beach, Humboldt County</t>
  </si>
  <si>
    <t>12h20</t>
  </si>
  <si>
    <t>Nimitz State Beach, Oahu</t>
  </si>
  <si>
    <t>Grass Island, Aransas County</t>
  </si>
  <si>
    <t>Wade Fishing</t>
  </si>
  <si>
    <t>Lacerations to anterior left shin, abrasion to posteior right leg</t>
  </si>
  <si>
    <t>Primorsky Krai</t>
  </si>
  <si>
    <t>Slavyanka</t>
  </si>
  <si>
    <t>Superficial laceration to shoulder</t>
  </si>
  <si>
    <t>Buxton Beach, Dare County</t>
  </si>
  <si>
    <t>Peter the Great Bay, Khasan, Primorsky Krai (Far East)</t>
  </si>
  <si>
    <t>Lacerations to hip, thigh and knee</t>
  </si>
  <si>
    <t xml:space="preserve"> Vieques</t>
  </si>
  <si>
    <t>Lacerations to  lower right leg and foot</t>
  </si>
  <si>
    <t>Beaufort Inlet</t>
  </si>
  <si>
    <t>Lower right leg bitten</t>
  </si>
  <si>
    <t>bull shark</t>
  </si>
  <si>
    <t>Egg Harbor, Atlantic County</t>
  </si>
  <si>
    <t>No injury, shark bit boot</t>
  </si>
  <si>
    <t>Ocracoke Island, Hyde County</t>
  </si>
  <si>
    <t>Lower right leg &amp; foot bitten</t>
  </si>
  <si>
    <t xml:space="preserve">Brisants. </t>
  </si>
  <si>
    <t>South Padre Island, Cameron County</t>
  </si>
  <si>
    <t>Off Lucaya</t>
  </si>
  <si>
    <t>Sunday Beach, Matagorda Island, Calhoun  County</t>
  </si>
  <si>
    <t>Mustang Island, Nueces County</t>
  </si>
  <si>
    <t>Roches Noires</t>
  </si>
  <si>
    <t>Minor injuries: scratches on nose &amp; ankle. Board broken in two</t>
  </si>
  <si>
    <t>Sucre</t>
  </si>
  <si>
    <t>Libertad, San Onofre</t>
  </si>
  <si>
    <t>Right arm bitten, defense wounds to left hand</t>
  </si>
  <si>
    <t>Middle Caicos</t>
  </si>
  <si>
    <t>Mudjin Harbor</t>
  </si>
  <si>
    <t>Lacerations to left shoulder</t>
  </si>
  <si>
    <t>Lacerations to right thigh</t>
  </si>
  <si>
    <t>Perdido Key, Escambia County</t>
  </si>
  <si>
    <t>Jet skiing</t>
  </si>
  <si>
    <t>COSTA RICA</t>
  </si>
  <si>
    <t>Guanacaste</t>
  </si>
  <si>
    <t>Playa Grande</t>
  </si>
  <si>
    <t>12h15</t>
  </si>
  <si>
    <t>San Andrés archipelago</t>
  </si>
  <si>
    <t>Albuquerque Cay</t>
  </si>
  <si>
    <t>Injuries to right hand and forearm</t>
  </si>
  <si>
    <t>Follett's Island, Brazoria County</t>
  </si>
  <si>
    <t>Ponte Vedra Beach, St Johns County</t>
  </si>
  <si>
    <t>Lacerations to left foot &amp; ankle</t>
  </si>
  <si>
    <t>Minor injury; puncture wounds to calf</t>
  </si>
  <si>
    <t>UNITED ARAB EMIRATES (UAE)</t>
  </si>
  <si>
    <t>Umm al Qaywayan Province</t>
  </si>
  <si>
    <t xml:space="preserve">Khor Fakkan </t>
  </si>
  <si>
    <t>Erroneously reported on several internet sites as a "shark attack", it was the shark 8', 300-kg mako shark that was attacked, not the fisherman</t>
  </si>
  <si>
    <t>Palm Beach</t>
  </si>
  <si>
    <t>Vitu Levu</t>
  </si>
  <si>
    <t>Malake Island, Ra Province</t>
  </si>
  <si>
    <t>Minor injuries to left leg and hand</t>
  </si>
  <si>
    <t xml:space="preserve">Nukudamu </t>
  </si>
  <si>
    <t>Left forearm severely bitten, surgically amputated</t>
  </si>
  <si>
    <t>South Sinai Peninsula</t>
  </si>
  <si>
    <t>Sharm-el-Sheikh</t>
  </si>
  <si>
    <t>Apparent drowning, and subsequent scavenging by 16' tiger shark</t>
  </si>
  <si>
    <t>Tallow Beach, Byron Bay</t>
  </si>
  <si>
    <t>No injury, surboard broken</t>
  </si>
  <si>
    <t xml:space="preserve">Saint Gilles </t>
  </si>
  <si>
    <t>Trois-Roches</t>
  </si>
  <si>
    <t>Left leg severed at the knee</t>
  </si>
  <si>
    <t>Exmouth</t>
  </si>
  <si>
    <t>Colima</t>
  </si>
  <si>
    <t>Manzanillo, Revillagigedo Islands</t>
  </si>
  <si>
    <t>Left foot bitten PROVOKED INCIDENT</t>
  </si>
  <si>
    <t>Sundays River Mouth, Port Elizabeth</t>
  </si>
  <si>
    <t>Right leg bitten</t>
  </si>
  <si>
    <t>Revillagigedo Islands</t>
  </si>
  <si>
    <t>Left eg bitten PROVOKED INCIDENT</t>
  </si>
  <si>
    <t>Second Beach, Port St. John's</t>
  </si>
  <si>
    <t xml:space="preserve">Xcalak </t>
  </si>
  <si>
    <t>Attempting to fix motor</t>
  </si>
  <si>
    <t>Bitten on leg and groin</t>
  </si>
  <si>
    <t>VIETNAM</t>
  </si>
  <si>
    <t>Binh Dinh Province</t>
  </si>
  <si>
    <t xml:space="preserve">Quy Nhon </t>
  </si>
  <si>
    <t>Bittern</t>
  </si>
  <si>
    <t>Oreti Beach</t>
  </si>
  <si>
    <t>Stepped on shark PROVOKED INCIDENT</t>
  </si>
  <si>
    <t>East Beach, Port Alfred</t>
  </si>
  <si>
    <t>Both feet bitten</t>
  </si>
  <si>
    <t>Dent Island, Whitsundays</t>
  </si>
  <si>
    <t>Lacerations to legs &amp; buttocks</t>
  </si>
  <si>
    <t>Cosy Nook</t>
  </si>
  <si>
    <t>No injury, shark bit his speargun after he used it to prod the shark PROVOKED INCIDENT</t>
  </si>
  <si>
    <t>Minor laceration to leg</t>
  </si>
  <si>
    <t>Severe lacerations to left foot</t>
  </si>
  <si>
    <t>Fraser's Reef</t>
  </si>
  <si>
    <t>Lacerations and puncture wounds to leg and foot</t>
  </si>
  <si>
    <t>MALTA</t>
  </si>
  <si>
    <t>Off Fort St. Elmo, Valetta</t>
  </si>
  <si>
    <t>No injury, sail bitten</t>
  </si>
  <si>
    <t>St. Augustine, St. John's County</t>
  </si>
  <si>
    <t>Lacerations to left wrist</t>
  </si>
  <si>
    <t>Micklers Landing, St. Johns County</t>
  </si>
  <si>
    <t>Lacerations to right lower leg</t>
  </si>
  <si>
    <t>Pismo Beach, San Luis  Obispo County</t>
  </si>
  <si>
    <t>Jacksonville</t>
  </si>
  <si>
    <t>Lacerations to left calf and foot</t>
  </si>
  <si>
    <t>Minor puncture wounds to right ankle</t>
  </si>
  <si>
    <t xml:space="preserve"> Kahului, Maui</t>
  </si>
  <si>
    <t>Lacerations to his lower left leg, calf, foot &amp; ankle</t>
  </si>
  <si>
    <t>15h35</t>
  </si>
  <si>
    <t>Dog Patch, San Onofre</t>
  </si>
  <si>
    <t>Paddle-boarding</t>
  </si>
  <si>
    <t>Minor lacerations to right foot</t>
  </si>
  <si>
    <t>Sardina del Norte, Gáldar</t>
  </si>
  <si>
    <t>Lacerations to left foot when he stepped on the shark PROVOKED INCIDENT</t>
  </si>
  <si>
    <t>19h15</t>
  </si>
  <si>
    <t>Bathing</t>
  </si>
  <si>
    <t>Right wrist bitten</t>
  </si>
  <si>
    <t>Dubai</t>
  </si>
  <si>
    <t>Umm Suqeim Beach, Dubai</t>
  </si>
  <si>
    <t>Laceration to bottom of foot</t>
  </si>
  <si>
    <t>New York</t>
  </si>
  <si>
    <t>Off Long Island</t>
  </si>
  <si>
    <t>Laceration to right bicep by hooked shark PROVOKED INCIDENT</t>
  </si>
  <si>
    <t>Elliot Key</t>
  </si>
  <si>
    <t>Lacerations to  arm</t>
  </si>
  <si>
    <t>Mullaway Headland</t>
  </si>
  <si>
    <t>Eight Mile Beach, Galveston</t>
  </si>
  <si>
    <t>Left arm bitten twice</t>
  </si>
  <si>
    <t>grey reef shark</t>
  </si>
  <si>
    <t>Rio Grande Do Sul</t>
  </si>
  <si>
    <t>Atlantis Beach, near Tramandai</t>
  </si>
  <si>
    <t>Off Tarpon Springs</t>
  </si>
  <si>
    <t>Laceration to left calf by hooked shark PROVOKED INCIDENT</t>
  </si>
  <si>
    <t>Hanalei Bay</t>
  </si>
  <si>
    <t>Measuring sharks</t>
  </si>
  <si>
    <t>Ras Nasrani, Sharm el-Sheikh</t>
  </si>
  <si>
    <t>Both arms severely bitten</t>
  </si>
  <si>
    <t xml:space="preserve">Mako shark </t>
  </si>
  <si>
    <t>Lauderdale-by-the-Sea, Broward County</t>
  </si>
  <si>
    <t>Small laceration to forearm from netted shark  PROVOKED INCIDENT</t>
  </si>
  <si>
    <t>Middle Garden, Sharm el-Shiekh</t>
  </si>
  <si>
    <t>Coral Bay, Sharm el-Sheikh</t>
  </si>
  <si>
    <t>Foot severed, Right forearm severed, lacerations to left hand (defense wounds)</t>
  </si>
  <si>
    <t>Foot and arm bitten</t>
  </si>
  <si>
    <t>Sinai Peninsula</t>
  </si>
  <si>
    <t xml:space="preserve">Sharm el-Sheikh </t>
  </si>
  <si>
    <t>Lacerations to left ankle and foot</t>
  </si>
  <si>
    <t>Maine</t>
  </si>
  <si>
    <t>Burnt Cove near Eastport, Washington County</t>
  </si>
  <si>
    <t>No injury to diver, shark bit his video camera</t>
  </si>
  <si>
    <t>Elbow Cay</t>
  </si>
  <si>
    <t>Bitten between left ankle &amp; knee</t>
  </si>
  <si>
    <t>Tahunanui Beach</t>
  </si>
  <si>
    <t>Bruised but otherwise unhurt</t>
  </si>
  <si>
    <t>Myrtle Beach</t>
  </si>
  <si>
    <t>Minor lacerations to left calf</t>
  </si>
  <si>
    <t>10h35</t>
  </si>
  <si>
    <t>Native Dog Beach</t>
  </si>
  <si>
    <t>Death may have been due to drowning</t>
  </si>
  <si>
    <t>Minor abrasions to legs when she was lifted on the back of a large marine animal</t>
  </si>
  <si>
    <t>Archie's Beach</t>
  </si>
  <si>
    <t>Riviera Beach</t>
  </si>
  <si>
    <t>Leg bitten while trying to free a hooked shark PROVOKED INCIDENT</t>
  </si>
  <si>
    <t>Geelong</t>
  </si>
  <si>
    <t>Between Carnac and Garden Islands</t>
  </si>
  <si>
    <t>No injury to occupant. Shark rammed bottom of the boat</t>
  </si>
  <si>
    <t>Off Garden Island</t>
  </si>
  <si>
    <t>Torso and left buttock bitten</t>
  </si>
  <si>
    <t>Winchester Bay</t>
  </si>
  <si>
    <t>No injury, surfboard rammed</t>
  </si>
  <si>
    <t>Between Dyer Island and Pearly Beach</t>
  </si>
  <si>
    <t>Cowaramup Bay</t>
  </si>
  <si>
    <t>08h05</t>
  </si>
  <si>
    <t>Pigeon Point, San Mateo County</t>
  </si>
  <si>
    <t>Western Province</t>
  </si>
  <si>
    <t>Fish Hoek</t>
  </si>
  <si>
    <t>Eastern Province</t>
  </si>
  <si>
    <t>Nahoon, East London</t>
  </si>
  <si>
    <t>No injury, reportedly knocked of his board by a shark</t>
  </si>
  <si>
    <t>Surf Beach, Vandenberg AFB, Santa Barbara County</t>
  </si>
  <si>
    <t>Near oil rig Hondo, 5 nm from Gaviota, Santa Barbara County</t>
  </si>
  <si>
    <t>Turners' Beach</t>
  </si>
  <si>
    <t>No injury, shark &amp; board collided</t>
  </si>
  <si>
    <t>Torres Strait</t>
  </si>
  <si>
    <t>Thursday Island</t>
  </si>
  <si>
    <t>2 sets of minor lacerations below her right knee</t>
  </si>
  <si>
    <t>Mona Vale Beach, Sydney</t>
  </si>
  <si>
    <t>Minor injury, lacerations to left lower leg</t>
  </si>
  <si>
    <t>Sigatoka</t>
  </si>
  <si>
    <t>AM</t>
  </si>
  <si>
    <t>Tavares Bay, Maui</t>
  </si>
  <si>
    <t>13h51</t>
  </si>
  <si>
    <t>SAMOA</t>
  </si>
  <si>
    <t>Serious wounds to chest</t>
  </si>
  <si>
    <t>Head bitten by netted shark PROVOKED INCIDENT</t>
  </si>
  <si>
    <t>Boca Chica</t>
  </si>
  <si>
    <t>Cheynes Beach</t>
  </si>
  <si>
    <t>No injury, shark head-butted diver's thigh</t>
  </si>
  <si>
    <t>Florence</t>
  </si>
  <si>
    <t>No injury to surfer</t>
  </si>
  <si>
    <t>AZORES</t>
  </si>
  <si>
    <t>350 miles from Faial Island</t>
  </si>
  <si>
    <t>Lacerations to lower right leg</t>
  </si>
  <si>
    <t>Wedge Island</t>
  </si>
  <si>
    <t>Multiple lacerations to left leg and foot</t>
  </si>
  <si>
    <t>A.M.</t>
  </si>
  <si>
    <t>Melkbaai, Strand</t>
  </si>
  <si>
    <t>3 lacerations to foot</t>
  </si>
  <si>
    <t>Virginia</t>
  </si>
  <si>
    <t>Sandridge Beach</t>
  </si>
  <si>
    <t>Bite to left ankle and knee</t>
  </si>
  <si>
    <t xml:space="preserve">Ha'api </t>
  </si>
  <si>
    <t>Puncture wounds to right foot</t>
  </si>
  <si>
    <t>No injury, shark charged surfboard</t>
  </si>
  <si>
    <t>Left thigh bitten</t>
  </si>
  <si>
    <t>SOLOMON ISLANDS</t>
  </si>
  <si>
    <t>Off Jaws Beach, New Providence Island</t>
  </si>
  <si>
    <t>Swimming after boat became disabled</t>
  </si>
  <si>
    <t>His partial remains were recovered from a 12' tiger shark on September 5, 2010. Cause of death was thought to be drowning</t>
  </si>
  <si>
    <t>Three Mile Creek, Townsville</t>
  </si>
  <si>
    <t>Leg bitten by hooked shark PROVOKED INCIDENT</t>
  </si>
  <si>
    <t>SOUTH KOREA</t>
  </si>
  <si>
    <t>Jeju Province</t>
  </si>
  <si>
    <t>Jeju Island</t>
  </si>
  <si>
    <t>Lacerations to left lower leg</t>
  </si>
  <si>
    <t>Crescent Head</t>
  </si>
  <si>
    <t>Figure Eight Island, Wilmington, New Hanover County</t>
  </si>
  <si>
    <t>Two Mile Reef, Sodwana Bay</t>
  </si>
  <si>
    <t>Left leg bitten</t>
  </si>
  <si>
    <t>Fripp Island</t>
  </si>
  <si>
    <t>Topsail Island, Pender County</t>
  </si>
  <si>
    <t>Conspicuous Beach, near Walpole</t>
  </si>
  <si>
    <t>Severe laceration to right knee</t>
  </si>
  <si>
    <t>Point Plomer</t>
  </si>
  <si>
    <t>Superficial lacerations to lower left leg</t>
  </si>
  <si>
    <t>MADAGASCAR</t>
  </si>
  <si>
    <t>Antsiranana Province</t>
  </si>
  <si>
    <t xml:space="preserve"> Ambatolaoka, Nosy Be Island</t>
  </si>
  <si>
    <t>Lacerations to arm &amp; chest</t>
  </si>
  <si>
    <t>Off Vanua Levu</t>
  </si>
  <si>
    <t>Nara Reef</t>
  </si>
  <si>
    <t>Merizo</t>
  </si>
  <si>
    <t>Achang Reef</t>
  </si>
  <si>
    <t>Shark bites were post-mortem</t>
  </si>
  <si>
    <t>Stuart, Martin County</t>
  </si>
  <si>
    <t>15h44</t>
  </si>
  <si>
    <t>Eastern Cape  Province</t>
  </si>
  <si>
    <t>Lacerations to  left foot</t>
  </si>
  <si>
    <t>Lacerations to lower left leg after stepping on the shark                 PROVOKED INCIDENT</t>
  </si>
  <si>
    <t>Maputo Province</t>
  </si>
  <si>
    <t>Ponta do Ouro</t>
  </si>
  <si>
    <t>Multiple lacerations to right torso &amp; arm. Defense wounds on  hands</t>
  </si>
  <si>
    <t>Zambesi shark</t>
  </si>
  <si>
    <t>Mudjimba Island</t>
  </si>
  <si>
    <t>No injury to occupants, kayak bumped by shark</t>
  </si>
  <si>
    <t>Lamont Reef</t>
  </si>
  <si>
    <t>Lacerations to hand &amp; forearm</t>
  </si>
  <si>
    <t>Paddling</t>
  </si>
  <si>
    <t>North Beach, Durban</t>
  </si>
  <si>
    <t>Minor lacerations to left leg. nitially reported as a shark bite, but involved a barracuda</t>
  </si>
  <si>
    <t>Clark Island</t>
  </si>
  <si>
    <t>Coffee Head</t>
  </si>
  <si>
    <t>Laceration to big toe</t>
  </si>
  <si>
    <t>Hawks Nest Beach</t>
  </si>
  <si>
    <t>No injury to occupants; shark bit steering oar</t>
  </si>
  <si>
    <t>Adventure Aquarium, Camden</t>
  </si>
  <si>
    <t>Lacerations &amp; puncture wounds to right calf &amp; ankle when diver accidentally backed into the shark  PROVOKED INCIDENT</t>
  </si>
  <si>
    <t>Lori Wilson Park, Cocoa Beach, Brevard County</t>
  </si>
  <si>
    <t>Loch Lomond, Marin County</t>
  </si>
  <si>
    <t>Puncture wounds and minor lacerations to dorsal surface of his left hand</t>
  </si>
  <si>
    <t>Thresher shark</t>
  </si>
  <si>
    <t>Second Valley</t>
  </si>
  <si>
    <t>Davenport, Santa Cruz County</t>
  </si>
  <si>
    <t>No injury, board broken in half</t>
  </si>
  <si>
    <t>Dusk</t>
  </si>
  <si>
    <t>Portland</t>
  </si>
  <si>
    <t>Off Vilanculo</t>
  </si>
  <si>
    <t>Left ankle &amp; foot bitten</t>
  </si>
  <si>
    <t>Lennox Heads</t>
  </si>
  <si>
    <t>No injury, shark bit rear of paddleboard</t>
  </si>
  <si>
    <t>3 puncture wounds to big toe of left foot, and laceration on arch of foot</t>
  </si>
  <si>
    <t>Kalama Park, Maui</t>
  </si>
  <si>
    <t>Bitten on upper right thigh &amp; right ankle</t>
  </si>
  <si>
    <t>PANAMA</t>
  </si>
  <si>
    <t>Bocas</t>
  </si>
  <si>
    <t xml:space="preserve">Playa La Cabaña </t>
  </si>
  <si>
    <t>Arm &amp; torso bitten</t>
  </si>
  <si>
    <t>Fife</t>
  </si>
  <si>
    <t>Deep Sea World Aquarium</t>
  </si>
  <si>
    <t>Severe lacerations to lower right leg</t>
  </si>
  <si>
    <t>Laceration to shin of left leg</t>
  </si>
  <si>
    <t>Devon</t>
  </si>
  <si>
    <t>Mewstone Rock</t>
  </si>
  <si>
    <t>Key Colony Beach, Monroe County</t>
  </si>
  <si>
    <t>SOMALIA</t>
  </si>
  <si>
    <t xml:space="preserve">300 miles off the coast </t>
  </si>
  <si>
    <t>Piedade, Recife</t>
  </si>
  <si>
    <t>Corolla, Currituck County</t>
  </si>
  <si>
    <t>21h00</t>
  </si>
  <si>
    <t>NEVIS</t>
  </si>
  <si>
    <t>Castle Beach</t>
  </si>
  <si>
    <t>Makira-Ulawa Province</t>
  </si>
  <si>
    <t>Kirakira, Makira Island (formerly San Cristobal)</t>
  </si>
  <si>
    <t>Injuries to face &amp; neck PROVOKED INCIDENT</t>
  </si>
  <si>
    <t>Glentana</t>
  </si>
  <si>
    <t>Terramar Beach, Carlsbad, San Diego County</t>
  </si>
  <si>
    <t>Puncture wounds to left foot &amp; calf</t>
  </si>
  <si>
    <t xml:space="preserve">Alkantstrand </t>
  </si>
  <si>
    <t>No injury, shark bit bodyboard</t>
  </si>
  <si>
    <t>Lunchtime</t>
  </si>
  <si>
    <t>Ponce, Volusia County</t>
  </si>
  <si>
    <t>Puncture marks on left foot</t>
  </si>
  <si>
    <t xml:space="preserve">Kawa'a </t>
  </si>
  <si>
    <t>Curlew Island, Breton Sound</t>
  </si>
  <si>
    <t>Right ankle &amp; foot bitten</t>
  </si>
  <si>
    <t>Spanish Cay</t>
  </si>
  <si>
    <t>Left forearm grazed &amp; puncture marks in wetsuit</t>
  </si>
  <si>
    <t>Mombasa</t>
  </si>
  <si>
    <t>Likoni Channel</t>
  </si>
  <si>
    <t>South Padre Island</t>
  </si>
  <si>
    <t>Lacerations to anterior left lower leg</t>
  </si>
  <si>
    <t>Catalunya</t>
  </si>
  <si>
    <t>Sant Salvador</t>
  </si>
  <si>
    <t>Intracoastal Waterway,      St. Petersburg</t>
  </si>
  <si>
    <t>Laceration to lower right leg</t>
  </si>
  <si>
    <t>Severe bite to right leg</t>
  </si>
  <si>
    <t>Leg bitten by shark that had been shot in the head by another diver PROVOKED INCIDENT</t>
  </si>
  <si>
    <t>Paddle-surfing</t>
  </si>
  <si>
    <t>No injury, shark collided with surfer &amp; board</t>
  </si>
  <si>
    <t>Jogensfontein, Stilbaai</t>
  </si>
  <si>
    <t>Right ankle bitten</t>
  </si>
  <si>
    <t>Biscayne National Park, Miami</t>
  </si>
  <si>
    <t>Thigh injured by hooked shark PROVOKED INCIDENT</t>
  </si>
  <si>
    <t>15j45</t>
  </si>
  <si>
    <t>2-inch laceration to upper left arm</t>
  </si>
  <si>
    <t>Bronze whale shark</t>
  </si>
  <si>
    <t>Shell Beach, San Luis Obispo County</t>
  </si>
  <si>
    <t>Crawling</t>
  </si>
  <si>
    <t>Hand bitten by hooked shark PROVOKED INCIDENT</t>
  </si>
  <si>
    <t>St. Johns Reef</t>
  </si>
  <si>
    <t>Habili Gafar</t>
  </si>
  <si>
    <t>3 cm laceration to shoulder</t>
  </si>
  <si>
    <t>Off Green Island</t>
  </si>
  <si>
    <t xml:space="preserve">Onboard the fishing vessel Chin Sheng Fa 13  </t>
  </si>
  <si>
    <t>Lacerations to knee &amp; left lower leg by electrocuted captive shark PROVOKED INCIDENT</t>
  </si>
  <si>
    <t>Clearwater Beach, Pinellas County</t>
  </si>
  <si>
    <t>Lacerations to left leg &amp; foot</t>
  </si>
  <si>
    <t>09h35</t>
  </si>
  <si>
    <t>10h27</t>
  </si>
  <si>
    <t>10h16</t>
  </si>
  <si>
    <t>North Region</t>
  </si>
  <si>
    <t>Ritidian Point</t>
  </si>
  <si>
    <t>Speared shark bit his forearm PROVOKED INCIDENT</t>
  </si>
  <si>
    <t>Multiple lacerations to ankle</t>
  </si>
  <si>
    <t>3 puncture wounds to posterior right ankle</t>
  </si>
  <si>
    <t>Batangas province</t>
  </si>
  <si>
    <t>Mabini</t>
  </si>
  <si>
    <t>Carlin Park, Jupiter Inlet</t>
  </si>
  <si>
    <t>Walton Rocks, St Lucie County</t>
  </si>
  <si>
    <t>Kona</t>
  </si>
  <si>
    <t>Missing</t>
  </si>
  <si>
    <t>Fingal Bay</t>
  </si>
  <si>
    <t>No injury, catapulted into the water &amp; ski damage</t>
  </si>
  <si>
    <t>Umtentweni</t>
  </si>
  <si>
    <t>Body not recovered</t>
  </si>
  <si>
    <t>San Diego County</t>
  </si>
  <si>
    <t>Shark struck him but the diver was not injured</t>
  </si>
  <si>
    <t>07h45</t>
  </si>
  <si>
    <t>2-3 km north of Sunday's River mouth</t>
  </si>
  <si>
    <t>Calf bitten while helping angler measure the shark during fishing competition PROVOKED INCIDENT</t>
  </si>
  <si>
    <t>Blue Bay</t>
  </si>
  <si>
    <t>Laceration to right foot, puncture wounds to calf</t>
  </si>
  <si>
    <t>Bronze whaler shark?</t>
  </si>
  <si>
    <t>South Broulee</t>
  </si>
  <si>
    <t>No injury, shark damaged surfboard</t>
  </si>
  <si>
    <t>Bateman's Bay</t>
  </si>
  <si>
    <t>No injury, shark bit nose of surfboard</t>
  </si>
  <si>
    <t>Strait of Malacca</t>
  </si>
  <si>
    <t>Pulau Payar Island</t>
  </si>
  <si>
    <t>Alenuihaha Channel</t>
  </si>
  <si>
    <t>Minor injury, bite chest and left calf</t>
  </si>
  <si>
    <t>Cookie cutter shark</t>
  </si>
  <si>
    <t>The Natural Jetty, Rottnest Island</t>
  </si>
  <si>
    <t>Thigh bitten when he trod on the shark PROVOKED INCIDENT</t>
  </si>
  <si>
    <t>Bourail</t>
  </si>
  <si>
    <t>Off Cape Point</t>
  </si>
  <si>
    <t>Lacerations to arm and 2 fingers by hooked shark PROVOKED INCIDENT</t>
  </si>
  <si>
    <t>Taranaki</t>
  </si>
  <si>
    <t>Avalon</t>
  </si>
  <si>
    <t>Batt Reef</t>
  </si>
  <si>
    <t>Severe laceration to finger</t>
  </si>
  <si>
    <t>No injury to surfer, but the nose of his board was broken</t>
  </si>
  <si>
    <t>Bondi Beach, Sydney</t>
  </si>
  <si>
    <t>Garden Point, Woolloomooloo Sydney Harbour</t>
  </si>
  <si>
    <t>Severe injuries to right hand &amp; right thigh. Right hand  surgically amputated &amp; his right leg a week later</t>
  </si>
  <si>
    <t>Before 07h00</t>
  </si>
  <si>
    <t>Quebradillas</t>
  </si>
  <si>
    <t>Air Disaster</t>
  </si>
  <si>
    <t>It is probable that all 5 passengers died on impact. The body of one was scavenged by a shark</t>
  </si>
  <si>
    <t>Cellito Beach</t>
  </si>
  <si>
    <t>Sandon</t>
  </si>
  <si>
    <t>No injury, flung from surfboard by the shark</t>
  </si>
  <si>
    <t xml:space="preserve">Onboard the fishing vessel Nuevo Cedes </t>
  </si>
  <si>
    <t>Left forearm bitten PROVOKED INCIDENT</t>
  </si>
  <si>
    <t>Praia do Olho d'Aqua</t>
  </si>
  <si>
    <t>CUBA</t>
  </si>
  <si>
    <t>Guantanamo Province</t>
  </si>
  <si>
    <t>Guantanamo Bay</t>
  </si>
  <si>
    <t>Severe lacerations to lower left leg</t>
  </si>
  <si>
    <t>Alderman Islands</t>
  </si>
  <si>
    <t>No injury to occupant, shark removed small auxiliary outboard motor</t>
  </si>
  <si>
    <t>Surf Beach, Batemans Bay</t>
  </si>
  <si>
    <t>Maranhão</t>
  </si>
  <si>
    <t xml:space="preserve">Olho d'Água </t>
  </si>
  <si>
    <t>Off Tower Hill</t>
  </si>
  <si>
    <t>09h20</t>
  </si>
  <si>
    <t>Karitane Beach</t>
  </si>
  <si>
    <t>No injury, bumped off board by the shark</t>
  </si>
  <si>
    <t>Shark Alley, off Gansbaai</t>
  </si>
  <si>
    <t>Windang,       Lake Illawara</t>
  </si>
  <si>
    <t>Dusky shark</t>
  </si>
  <si>
    <t>Binalong Bay</t>
  </si>
  <si>
    <t>Severe lacerations to right leg</t>
  </si>
  <si>
    <t>Fingal Beach</t>
  </si>
  <si>
    <t>Left thigh severely bitten</t>
  </si>
  <si>
    <t>Hawkes Bay</t>
  </si>
  <si>
    <t>No injury to occupants, shark hit boat &amp; bit outboard motor</t>
  </si>
  <si>
    <t>Isla Isabella</t>
  </si>
  <si>
    <t>Right lower leg bitten &amp; defense wounds to hand</t>
  </si>
  <si>
    <t xml:space="preserve">Haumoana </t>
  </si>
  <si>
    <t>Posterior thigh bitten</t>
  </si>
  <si>
    <t>Guantanamo</t>
  </si>
  <si>
    <t>Port Kennedy Beach</t>
  </si>
  <si>
    <t>near Schouten Island</t>
  </si>
  <si>
    <t>Yacht race</t>
  </si>
  <si>
    <t>No injury to occupants -  shark became entangled in aft rudder</t>
  </si>
  <si>
    <t>Seal Rocks</t>
  </si>
  <si>
    <t>No injury, shark tore his swim fin</t>
  </si>
  <si>
    <t>Long Reef, north of Sydney</t>
  </si>
  <si>
    <t>No injury, shark struck kayak, catapulting him into the water</t>
  </si>
  <si>
    <t>Dillon Beach, Marin County</t>
  </si>
  <si>
    <t>No injury, shark struck paddle</t>
  </si>
  <si>
    <t>Maraetai</t>
  </si>
  <si>
    <t>Lacerations to left calf and ankle</t>
  </si>
  <si>
    <t>Plettenberg Bay</t>
  </si>
  <si>
    <t>Mowarry Point</t>
  </si>
  <si>
    <t>Chidenguele</t>
  </si>
  <si>
    <t>Red Sea</t>
  </si>
  <si>
    <t>Elphinstone Reef</t>
  </si>
  <si>
    <t>Batanes Provine</t>
  </si>
  <si>
    <t>Luzon Strait</t>
  </si>
  <si>
    <t>Santa Cruz</t>
  </si>
  <si>
    <t>North Haven</t>
  </si>
  <si>
    <t>No injury to occupant, shark bit dinghy &amp; motor</t>
  </si>
  <si>
    <t>49 miles off Kaohsiung</t>
  </si>
  <si>
    <t>The South China Sea off
Eluanbi, the southernmost tip of Taiwan</t>
  </si>
  <si>
    <t>Luzon</t>
  </si>
  <si>
    <t>off Paoay, Ilocos Norte Province</t>
  </si>
  <si>
    <t>Torso bitten FATAL</t>
  </si>
  <si>
    <t>10h00 -- 11h00</t>
  </si>
  <si>
    <t>Oceanworld, Manley</t>
  </si>
  <si>
    <t>Small laceration to head from captive shark</t>
  </si>
  <si>
    <t>Northern Territory</t>
  </si>
  <si>
    <t>Darwin</t>
  </si>
  <si>
    <t>Right leg injured by hook and hooked shark PROVOKED INCIDENT</t>
  </si>
  <si>
    <t xml:space="preserve"> Blacktip reef shark</t>
  </si>
  <si>
    <t>Santa Rosa Beach, Walton County</t>
  </si>
  <si>
    <t>Lacerations</t>
  </si>
  <si>
    <t xml:space="preserve"> Split-Dalmatia Count,</t>
  </si>
  <si>
    <t>Smokvina Bay, Vis Island</t>
  </si>
  <si>
    <t>Small puncture wounds to the heel of left foot</t>
  </si>
  <si>
    <t>Bethune Beach</t>
  </si>
  <si>
    <t>Near Croker Island</t>
  </si>
  <si>
    <t>Right hand lacerated by netted shark PROVOKED INCIDENT</t>
  </si>
  <si>
    <t>Ormond-by-the-Sea, Volusia County</t>
  </si>
  <si>
    <t>Ka'a'awa, Oahu</t>
  </si>
  <si>
    <t>Bitten on right thigh &amp; calf</t>
  </si>
  <si>
    <t>No injury to surfer, board bitten</t>
  </si>
  <si>
    <t>Clarks Beach, Byron Bay</t>
  </si>
  <si>
    <t>Shark became tangled in his surfboard leash. The surfer was not injured</t>
  </si>
  <si>
    <t>Ponce Inlet, New Smyrna Beach, Volusia County</t>
  </si>
  <si>
    <t>Shark bumped right ankle</t>
  </si>
  <si>
    <t>Hutchinson Island</t>
  </si>
  <si>
    <t xml:space="preserve">McKenzie Beach Park in Pahoa, Hawai'i </t>
  </si>
  <si>
    <t>Death was probably due to drowning</t>
  </si>
  <si>
    <t>ENGLAND</t>
  </si>
  <si>
    <t>North Devon</t>
  </si>
  <si>
    <t xml:space="preserve"> Lundy Island</t>
  </si>
  <si>
    <t>Wrist bitten by hooked shark PROVOKED INCIDENT</t>
  </si>
  <si>
    <t>Superfical cut to left ankle</t>
  </si>
  <si>
    <t>Lacerations to lower left leg</t>
  </si>
  <si>
    <t>Surf City, Topsail Island, Pender County</t>
  </si>
  <si>
    <t>3 lacerations to forearm</t>
  </si>
  <si>
    <t>US Virgin Islands</t>
  </si>
  <si>
    <t>Buck Island</t>
  </si>
  <si>
    <t>Puncture wounds &amp; 3-inch laceration to right calf</t>
  </si>
  <si>
    <t>12h05</t>
  </si>
  <si>
    <t>Ala Moana Beach Park, Oah'u</t>
  </si>
  <si>
    <t>No injury, shark grabbed his bag of fish</t>
  </si>
  <si>
    <t>Levys Beach</t>
  </si>
  <si>
    <t>No injury, surfboard leash severed</t>
  </si>
  <si>
    <t>Lacerations to finger</t>
  </si>
  <si>
    <t>San Carlos</t>
  </si>
  <si>
    <t>Playa Teta</t>
  </si>
  <si>
    <t>5 lacerations to left foot</t>
  </si>
  <si>
    <t>Cabo San Lucas</t>
  </si>
  <si>
    <t>3 puncture wounds to toe</t>
  </si>
  <si>
    <t>Honokowai, Maui</t>
  </si>
  <si>
    <t>Minor lacerations to the left calf</t>
  </si>
  <si>
    <t>Lahilahi Point, Oahu</t>
  </si>
  <si>
    <t>Minor lacerations to  toe</t>
  </si>
  <si>
    <t>Foot bitten after he stepped on the shark PROVOKED INCIDENT</t>
  </si>
  <si>
    <t>Daedalus Reef</t>
  </si>
  <si>
    <t>Leg severed</t>
  </si>
  <si>
    <t>Carolina Beach, New Hanover County</t>
  </si>
  <si>
    <t>Bruises, abrasions and some spinal and nerve damage when collided with marine animal, possibly a shark or dolphin.</t>
  </si>
  <si>
    <t>Laceration to foream</t>
  </si>
  <si>
    <t>Emerald Isle, Carteret County</t>
  </si>
  <si>
    <t>Lacerations to  right foot</t>
  </si>
  <si>
    <t>Litchfield Beach, Georgetown County</t>
  </si>
  <si>
    <t>14h21</t>
  </si>
  <si>
    <t>Sussex</t>
  </si>
  <si>
    <t>Rock-a-Nore, Hastings</t>
  </si>
  <si>
    <t>Shark leapt into &amp; damaged the dinghy but no injury to occupants</t>
  </si>
  <si>
    <t>Kamilo Point, Hawai'i</t>
  </si>
  <si>
    <t>Mossel Bay</t>
  </si>
  <si>
    <t>Struis Bay</t>
  </si>
  <si>
    <t>Spearfishing (free diving)</t>
  </si>
  <si>
    <t>Minor laceration to foot</t>
  </si>
  <si>
    <t>Bahia</t>
  </si>
  <si>
    <t>Guarajuba</t>
  </si>
  <si>
    <t>West Cove, Catalina Island</t>
  </si>
  <si>
    <t>Fernandina Beach, Nassau County</t>
  </si>
  <si>
    <t>Lacerations to lower right calf</t>
  </si>
  <si>
    <t>Punta Del Chifre, Olinda</t>
  </si>
  <si>
    <t>Laceration to left leg &amp; foot</t>
  </si>
  <si>
    <t>Lacerations &amp; abrasions to right hand</t>
  </si>
  <si>
    <t>Easter Ross</t>
  </si>
  <si>
    <t>Balintore Bay</t>
  </si>
  <si>
    <t>No injury to occupants; shark struck their boat</t>
  </si>
  <si>
    <t>Basking shark</t>
  </si>
  <si>
    <t>Cherry Grove</t>
  </si>
  <si>
    <t>Hand severed, buttocks bitten</t>
  </si>
  <si>
    <t>Hammocks Beach State Park, Bear Island, Onslow County</t>
  </si>
  <si>
    <t>Biceps &amp; lower arm bitten</t>
  </si>
  <si>
    <t>Off West End</t>
  </si>
  <si>
    <t>One of the bodies had been bitten by a shark. A fourth body was seen but it was taken by a shark</t>
  </si>
  <si>
    <t>Guerro</t>
  </si>
  <si>
    <t>Playa Linda</t>
  </si>
  <si>
    <t>Lacerations to right forearm and hand</t>
  </si>
  <si>
    <t>Pantla Beach</t>
  </si>
  <si>
    <t>Yasawa Islands</t>
  </si>
  <si>
    <t>Turtle Island</t>
  </si>
  <si>
    <t>Night diving</t>
  </si>
  <si>
    <t>Albany</t>
  </si>
  <si>
    <t>Severe lacerations to left leg</t>
  </si>
  <si>
    <t>Hienghène</t>
  </si>
  <si>
    <t>2 inch laceration to left lower calf.</t>
  </si>
  <si>
    <t>Leg bitten by shark taken aboard Japanese trawler PROVOKED INCIDENT</t>
  </si>
  <si>
    <t>Troncones Beach</t>
  </si>
  <si>
    <t>Severe bite to right thigh</t>
  </si>
  <si>
    <t>3-inch laceration to dorsal surface of left foot</t>
  </si>
  <si>
    <t>Poindimié</t>
  </si>
  <si>
    <t>Solana Beach, San Diego County</t>
  </si>
  <si>
    <t>Cuts &amp; punctures to right foot</t>
  </si>
  <si>
    <t>As he pushd the shark away from his camera, his finger was cut on a tooth</t>
  </si>
  <si>
    <t>Delfines Beach, Cancun</t>
  </si>
  <si>
    <t>Probable drowning with post-mortem bites</t>
  </si>
  <si>
    <t>Duranbah, Greenmount Beach</t>
  </si>
  <si>
    <t>2 puncture wounds to leg</t>
  </si>
  <si>
    <t>Playalinda Beach, Canaveral National Seashore, Brevard County</t>
  </si>
  <si>
    <t>Palm Beach Shores, Palm Beach County</t>
  </si>
  <si>
    <t>Shin bitten</t>
  </si>
  <si>
    <t>1.4 miles south of Ponce de Leon Jetty, New Smyrna Beach, Volusia County</t>
  </si>
  <si>
    <t>South of Ponce de Leon Jetty, New Smyrna Beach, Volusia County</t>
  </si>
  <si>
    <t>Right foot &amp; ankle bitten</t>
  </si>
  <si>
    <t>Scottburgh</t>
  </si>
  <si>
    <t>Fishing from surfski</t>
  </si>
  <si>
    <t>New Smyrna Beach / Ponce Inlet, Volusia County</t>
  </si>
  <si>
    <t>18h50</t>
  </si>
  <si>
    <t>Near Cocoa Beach, Brevard  County</t>
  </si>
  <si>
    <t>Three small lacerations/ punctures to right foot</t>
  </si>
  <si>
    <t>Beachway Avenue Approach, New Smyrna Beach, Volusia County</t>
  </si>
  <si>
    <t>Two 3-inch lacerations to right ankle</t>
  </si>
  <si>
    <t>15h53</t>
  </si>
  <si>
    <t>Lovers Key State Park, Bonita Springs, Lee County</t>
  </si>
  <si>
    <t xml:space="preserve"> Huntington Beach, Orange County</t>
  </si>
  <si>
    <t>No injury to surfer, surfboard bitten by the shark</t>
  </si>
  <si>
    <t>Northern Bahamas</t>
  </si>
  <si>
    <t>Dive site known as "The End of the Map"</t>
  </si>
  <si>
    <t>Leg bitten, FATAL</t>
  </si>
  <si>
    <t>Tahiti</t>
  </si>
  <si>
    <t>Lacerations to face</t>
  </si>
  <si>
    <t>Horseshoe Bay</t>
  </si>
  <si>
    <t>Abrasions to elbow; collided with shark</t>
  </si>
  <si>
    <t>Opposite Patrick Air Force Base, Brevard County</t>
  </si>
  <si>
    <t>Tokyo Bay</t>
  </si>
  <si>
    <t>No injury, captive shark attempted to bite diver's arm PROVOKED INCIDENTt</t>
  </si>
  <si>
    <t>Suncoast Pirates Beach, Durban</t>
  </si>
  <si>
    <t>No injury to surf-skiier, shark holed ski</t>
  </si>
  <si>
    <t xml:space="preserve">200 km east of Coolangatta  </t>
  </si>
  <si>
    <t>Laceration to left knee PROVOKED INCIDENT</t>
  </si>
  <si>
    <t>Marfells Beach</t>
  </si>
  <si>
    <t>Stingray envenomation, not a shark</t>
  </si>
  <si>
    <t>Omaha Beach</t>
  </si>
  <si>
    <t>No injury to occupants, pontoon punctured</t>
  </si>
  <si>
    <t>Off Fort Pierce, St. Lucie County</t>
  </si>
  <si>
    <t>Minor injury to hand by hooked shark   PROVOKED INCIDENT</t>
  </si>
  <si>
    <t>Baja California</t>
  </si>
  <si>
    <t>Playas de Tijuana</t>
  </si>
  <si>
    <t>San Cristobal Island</t>
  </si>
  <si>
    <t>Lacerations &amp; puncture wounds  to left thigh</t>
  </si>
  <si>
    <t>BRITISH VIRGIN ISLANDS</t>
  </si>
  <si>
    <t>Green Bay</t>
  </si>
  <si>
    <t>Jimmy's Beach</t>
  </si>
  <si>
    <t>Severe lacerations to right buttock</t>
  </si>
  <si>
    <t>South Stradbroke Island</t>
  </si>
  <si>
    <t xml:space="preserve">Bondi </t>
  </si>
  <si>
    <t>Waialua Bay, O'ahu</t>
  </si>
  <si>
    <t>"Just before 11h00"</t>
  </si>
  <si>
    <t>Kaikoura</t>
  </si>
  <si>
    <t>Itamaracá</t>
  </si>
  <si>
    <t>20 cm injury to left foot</t>
  </si>
  <si>
    <t>In a tidal creek    5 km from Wickham</t>
  </si>
  <si>
    <t>Minor injury to finger by netted shark PROVOKED INCIDENT</t>
  </si>
  <si>
    <t>Gray reef shark</t>
  </si>
  <si>
    <t>No injury, teethmarks in board &amp; torn wetsuit</t>
  </si>
  <si>
    <t>The Strand</t>
  </si>
  <si>
    <t>Lacerations to feet</t>
  </si>
  <si>
    <t>Cut to right knee</t>
  </si>
  <si>
    <t>11h115</t>
  </si>
  <si>
    <t>Round Island Park, Indian River County</t>
  </si>
  <si>
    <t>Bonza Bay</t>
  </si>
  <si>
    <t>White shark breached cage. No injury to occupants</t>
  </si>
  <si>
    <t>Wailea, Maui</t>
  </si>
  <si>
    <t>Byron Bay</t>
  </si>
  <si>
    <t>small laceration to wrist</t>
  </si>
  <si>
    <t>Holmes Reef</t>
  </si>
  <si>
    <t>Venice Pier, Venice, Los Angeles County</t>
  </si>
  <si>
    <t>4 scratches on left hand</t>
  </si>
  <si>
    <t>Severe lacerations to right hand</t>
  </si>
  <si>
    <t>Santa Monica, Los Angeles County</t>
  </si>
  <si>
    <t>Puncture wound to foot</t>
  </si>
  <si>
    <t>Off Cagayancillo</t>
  </si>
  <si>
    <t>FATAL        Only 4 of the 18 on board were rescued, some of the missing were allegedly killed by sharks</t>
  </si>
  <si>
    <t>Loyalty Islands</t>
  </si>
  <si>
    <t>Bay of Luengoni, Lifou Island</t>
  </si>
  <si>
    <t>Sweetings Cay</t>
  </si>
  <si>
    <t>Moonstone Beach, Humboldt County</t>
  </si>
  <si>
    <t>No injury to surfer, surfboard bitten</t>
  </si>
  <si>
    <t>08h15</t>
  </si>
  <si>
    <t>Daedalus Reef </t>
  </si>
  <si>
    <t>18 or 20</t>
  </si>
  <si>
    <t>Severe lacerations to lower left leg, ankle and foot</t>
  </si>
  <si>
    <t>Jupiter Inlet</t>
  </si>
  <si>
    <t>Huguenot Park</t>
  </si>
  <si>
    <t>Laceration to foot</t>
  </si>
  <si>
    <t>Small lacerations to bottom of right big toe</t>
  </si>
  <si>
    <t>Marovo Lagoon</t>
  </si>
  <si>
    <t>Kicha Island</t>
  </si>
  <si>
    <t>Laceration to right heel</t>
  </si>
  <si>
    <t>Minor injury, shark latched onto his abdomen</t>
  </si>
  <si>
    <t>Puncture wounds &amp; 2-inch laceration to calf</t>
  </si>
  <si>
    <t>Laceration to right big toe</t>
  </si>
  <si>
    <t>13h42</t>
  </si>
  <si>
    <t>Jumping</t>
  </si>
  <si>
    <t>Tiny punctures to arm</t>
  </si>
  <si>
    <t>Fort Lauderdale, Broward County</t>
  </si>
  <si>
    <t>3" laceration to left forearm</t>
  </si>
  <si>
    <t>Lacerations to thigh &amp; torso</t>
  </si>
  <si>
    <t>Left hand  bitten</t>
  </si>
  <si>
    <t>North Carolina Aquarium at Fort Fisher</t>
  </si>
  <si>
    <t>Minor injury from captive shark PROVOKED INCIDENT</t>
  </si>
  <si>
    <t>Indian River Inlet, Rehoboth Beach</t>
  </si>
  <si>
    <t>Forearm bitten by hooked shark PROVOKED INCIDENT</t>
  </si>
  <si>
    <t>Islamorada Founder's Park, Plantation Key, Monroe County</t>
  </si>
  <si>
    <t>Torso bitten</t>
  </si>
  <si>
    <t>20h15</t>
  </si>
  <si>
    <t>12h39</t>
  </si>
  <si>
    <t>Lakewood Campground, Grand Strand, Horry County</t>
  </si>
  <si>
    <t>Sarasota Bay</t>
  </si>
  <si>
    <t>Floating near boat &amp; observing bioluminesce</t>
  </si>
  <si>
    <t>Puncture wounds to torso</t>
  </si>
  <si>
    <t>Minor injury, small lacerations to right foot</t>
  </si>
  <si>
    <t>17h35</t>
  </si>
  <si>
    <t>Ponce Inlet,  New Smyrna Beach, Volusia County</t>
  </si>
  <si>
    <t>Islamorada, Monroe County</t>
  </si>
  <si>
    <t>Minor injury to shoulder</t>
  </si>
  <si>
    <t>Imperial Beach, San Diego County</t>
  </si>
  <si>
    <t>Malibu, Los Angeles County</t>
  </si>
  <si>
    <t>Surf paddling</t>
  </si>
  <si>
    <t>No injury, surfboard bumped by shark for 20 minutes</t>
  </si>
  <si>
    <t>Bean Hollow State Beach, San Mateo County</t>
  </si>
  <si>
    <t>Bellows Beach near Wailea Point, O’ahu</t>
  </si>
  <si>
    <t>Left calf severely bitten</t>
  </si>
  <si>
    <t xml:space="preserve"> Tiger shark</t>
  </si>
  <si>
    <t>Territory of Cocos (Keeling) Islands</t>
  </si>
  <si>
    <t>Direction Island</t>
  </si>
  <si>
    <t>North Topsail Beach, Onslow  County</t>
  </si>
  <si>
    <t>NORWAY</t>
  </si>
  <si>
    <t>Oslo Fjord</t>
  </si>
  <si>
    <t>Sjøstrand</t>
  </si>
  <si>
    <t>PROVOKED INCIDENT           No injury. Diver touched 'dead' shark; shark bit his equipment-covered arm</t>
  </si>
  <si>
    <t>Faria Beach, Ventura County</t>
  </si>
  <si>
    <t>Foot injured. Shark involvment uncomfirmed</t>
  </si>
  <si>
    <t>Atlantic Beach, Carteret County</t>
  </si>
  <si>
    <t>Lacerations to right thigh &amp; left foot</t>
  </si>
  <si>
    <t>Allan-Pensacola Cay</t>
  </si>
  <si>
    <t>SENEGAL</t>
  </si>
  <si>
    <t>Murder</t>
  </si>
  <si>
    <t>Marques Island</t>
  </si>
  <si>
    <t>Removing hook from shark</t>
  </si>
  <si>
    <t>Lacerations to right  hand by hooked shark PROVOKED INCIDENT</t>
  </si>
  <si>
    <t xml:space="preserve">Lemon shark </t>
  </si>
  <si>
    <t>Will Rogers State Beach, Los Angeles County</t>
  </si>
  <si>
    <t>6 to 8 puncture wounds to right hand</t>
  </si>
  <si>
    <t>Silva's Channel, Mokuleia, O'ahu</t>
  </si>
  <si>
    <t>07h05</t>
  </si>
  <si>
    <t>Superficial injuries to upper leg may have been caused by surfboard fin</t>
  </si>
  <si>
    <t>Turtle Beach, Siesta Key, Sarasota County</t>
  </si>
  <si>
    <t>Shelly Beach, Crescent Head</t>
  </si>
  <si>
    <t>Lacerations to leg &amp; ankle</t>
  </si>
  <si>
    <t>Sunset</t>
  </si>
  <si>
    <t>Garden City</t>
  </si>
  <si>
    <t xml:space="preserve">Virginia Aquarium &amp; Marine Science Center, Virginia Beach </t>
  </si>
  <si>
    <t>Reviving a sedated shark</t>
  </si>
  <si>
    <t>Left shin bitten by captive shark PROVOKED INCIDENT</t>
  </si>
  <si>
    <t>Kent</t>
  </si>
  <si>
    <t>Folkestone</t>
  </si>
  <si>
    <t>Bitten on the nose by a hooked shark PROVOKED INCIDENT</t>
  </si>
  <si>
    <t>Warra Beach, Coral Bay</t>
  </si>
  <si>
    <t>Left heel &amp; calf bitten</t>
  </si>
  <si>
    <t>Warrnambool</t>
  </si>
  <si>
    <t>No injury, shark's fin caught his leg</t>
  </si>
  <si>
    <t>Bird Island</t>
  </si>
  <si>
    <t>Kingscliff Beach</t>
  </si>
  <si>
    <t>Shark involvement prior to death unconfirmed</t>
  </si>
  <si>
    <t>Keawakapu Beach, Maui</t>
  </si>
  <si>
    <t>Naples</t>
  </si>
  <si>
    <t>Circular bite on left thigh</t>
  </si>
  <si>
    <t>Providenciales</t>
  </si>
  <si>
    <t>The incident took place in the
Atlantic Ocean south of Providenciales Island,
which belongs to Turks and Caicos, a British
territory</t>
  </si>
  <si>
    <t xml:space="preserve">  </t>
  </si>
  <si>
    <t>Bimini Islands</t>
  </si>
  <si>
    <t>Shark tagging</t>
  </si>
  <si>
    <t>Lacerations to right upper arm by captive shark PROVOKED INCIDENT</t>
  </si>
  <si>
    <t>Mornington Island, Gulf of Carpentaria</t>
  </si>
  <si>
    <t>Swimming / jumping off a jetty</t>
  </si>
  <si>
    <t>Lower leg &amp; foot injured</t>
  </si>
  <si>
    <t>Hutchinson Island, St. Lucie County</t>
  </si>
  <si>
    <t>blacktip or spinner shark</t>
  </si>
  <si>
    <t>Dumbéa</t>
  </si>
  <si>
    <t>Playing on a sandbar</t>
  </si>
  <si>
    <t>Lacerations &amp; puncture wounds to right calf</t>
  </si>
  <si>
    <t>13h05</t>
  </si>
  <si>
    <t>Normandy Beach, Hutchinson Island,  St. Lucie County</t>
  </si>
  <si>
    <t>Waveland Beach, Hutchinson Island, St. Lucie County</t>
  </si>
  <si>
    <t>Minor cuts to right buttock &amp; thigh</t>
  </si>
  <si>
    <t>YEMEN</t>
  </si>
  <si>
    <t>Muhafazat Hadramawt</t>
  </si>
  <si>
    <t>Ras-Alkalb</t>
  </si>
  <si>
    <t>FATAL,  beaten &amp; thrown overboard by smugglers, they  were killed by sharks</t>
  </si>
  <si>
    <t>Punctures &amp; lacerations to right calf &amp; calf</t>
  </si>
  <si>
    <t>South Golden Beach</t>
  </si>
  <si>
    <t>Moore Park, north of Bundaberg</t>
  </si>
  <si>
    <t>Bruises to arm and hand, laceration to lower leg &amp; minor injuries to foot</t>
  </si>
  <si>
    <t>Tiger Shores Beach, Martin County</t>
  </si>
  <si>
    <t>Lacerations to right forearm &amp; hand</t>
  </si>
  <si>
    <t>Cook islans</t>
  </si>
  <si>
    <t>Penhryn Island</t>
  </si>
  <si>
    <t>Leg bitten  by shark after he shot at it &amp; missed  PROVOKED INCIDENT</t>
  </si>
  <si>
    <t>Death due to drowning. Shark bite may have been postmortem</t>
  </si>
  <si>
    <t>Ouvéa</t>
  </si>
  <si>
    <t>Survived</t>
  </si>
  <si>
    <t xml:space="preserve">Kaala-Gomen </t>
  </si>
  <si>
    <t>100 miles off Ft. Myers Beach</t>
  </si>
  <si>
    <t>Shrimping</t>
  </si>
  <si>
    <t>A large shark rammed boat, breaking prop shaft. No injury to occupants but boat sank several hours later</t>
  </si>
  <si>
    <t>Cape Howe</t>
  </si>
  <si>
    <t>Head &amp; torso bitten</t>
  </si>
  <si>
    <t>Brunswick Heads</t>
  </si>
  <si>
    <t>Swimming / Body Surfing</t>
  </si>
  <si>
    <t>Presumed FATAL, body not recovered</t>
  </si>
  <si>
    <t>Sandbar Beach</t>
  </si>
  <si>
    <t>Smith Point, Long Island</t>
  </si>
  <si>
    <t>Majors Bay, Kaua'i</t>
  </si>
  <si>
    <t>No injury, shark removed piece of surfboard</t>
  </si>
  <si>
    <t>Winki Pop, Bells Beach</t>
  </si>
  <si>
    <t>Raglan, Manu Bay</t>
  </si>
  <si>
    <t>Minor injuries, surfboard bitten</t>
  </si>
  <si>
    <t>11h50</t>
  </si>
  <si>
    <t>Cape Vidal</t>
  </si>
  <si>
    <t>Hand, thigh &amp; calf bitten by hooked shark PROVOKED INCIDENT</t>
  </si>
  <si>
    <t>"Evening"</t>
  </si>
  <si>
    <t>Wharton Beach</t>
  </si>
  <si>
    <t>Surigao del Norte</t>
  </si>
  <si>
    <t>Off Bilisan Point, Hinatuarn Island</t>
  </si>
  <si>
    <t>Laceration to left thigh &amp; left hand</t>
  </si>
  <si>
    <t>Left arm lacerated when he grabbed shark by its tail PROVOKED INCIDENT</t>
  </si>
  <si>
    <t>Siletz River mouth, Lincoln County</t>
  </si>
  <si>
    <t>Just before sundown</t>
  </si>
  <si>
    <t>Sebastian Inlet</t>
  </si>
  <si>
    <t>Lower right leg and foot bitten</t>
  </si>
  <si>
    <t>Left ankle bitten</t>
  </si>
  <si>
    <t>Isla Blanca Park, South Padre Island</t>
  </si>
  <si>
    <t>Freediving</t>
  </si>
  <si>
    <t>Puncture wounds to left foot</t>
  </si>
  <si>
    <t>GULF OF ADEN</t>
  </si>
  <si>
    <t>Between Somalia &amp; Yemen</t>
  </si>
  <si>
    <t>Miller's Point</t>
  </si>
  <si>
    <t>No injury; 4m white shark made a threat display</t>
  </si>
  <si>
    <t>Off Key Largo, Monroe County</t>
  </si>
  <si>
    <t>Lacerations to upper lip    PROVOKED INCIDENT</t>
  </si>
  <si>
    <t>Onslow Beach</t>
  </si>
  <si>
    <t>Singer Island, Riviera Beach</t>
  </si>
  <si>
    <t>Minor injury to left hand</t>
  </si>
  <si>
    <t>Left torso grazed</t>
  </si>
  <si>
    <t xml:space="preserve">Great Barrier Reef  </t>
  </si>
  <si>
    <t>Puncture wounds and cuts to right thigh</t>
  </si>
  <si>
    <t>12 or 13</t>
  </si>
  <si>
    <t>17h55</t>
  </si>
  <si>
    <t>Noordhoek</t>
  </si>
  <si>
    <t>No injury, shark rammed surfboard</t>
  </si>
  <si>
    <t>Florence, Lane County</t>
  </si>
  <si>
    <t>Laceration &amp; puncture wounds to foot</t>
  </si>
  <si>
    <t>Pennington Bay, Kangaroo Island</t>
  </si>
  <si>
    <t>No injury, shark towed  surfer &amp; board</t>
  </si>
  <si>
    <t>Les Aigrettes, near Boucan-Canot</t>
  </si>
  <si>
    <t>Laceration to right calf &amp; heel</t>
  </si>
  <si>
    <t>Pina</t>
  </si>
  <si>
    <t>Ambergris Caye</t>
  </si>
  <si>
    <t>Near Ramon's Village</t>
  </si>
  <si>
    <t>Mediterranean Sea</t>
  </si>
  <si>
    <t>Lampedusa Island</t>
  </si>
  <si>
    <t>Saint-Pierre</t>
  </si>
  <si>
    <t>Pointe du Diable</t>
  </si>
  <si>
    <t>Danger Reef</t>
  </si>
  <si>
    <t>Sunrise Beach, Muizenberg</t>
  </si>
  <si>
    <t>Foot severed</t>
  </si>
  <si>
    <t>Lacerations &amp; punctures to left foot</t>
  </si>
  <si>
    <t>Kentucky</t>
  </si>
  <si>
    <t>Newport Aquarium, Newport</t>
  </si>
  <si>
    <t>Minor injuries, similar to paper cuts from the captive sharks  PROVOKED INCIDENTS</t>
  </si>
  <si>
    <t>Oswald State Park</t>
  </si>
  <si>
    <t>Broad Beach, Malibu, Los Angeles County</t>
  </si>
  <si>
    <t>No injury, surf ski bitten</t>
  </si>
  <si>
    <t>Sargent Beach, Matagorda County</t>
  </si>
  <si>
    <t>Singleton Beach, Hilton Head Island, Beaufort County</t>
  </si>
  <si>
    <t xml:space="preserve">San Juan Beach  </t>
  </si>
  <si>
    <t>Hand &amp; wrist severely bitten</t>
  </si>
  <si>
    <t>Ankle &amp; foot bitten</t>
  </si>
  <si>
    <t>Body recovered at Goiana</t>
  </si>
  <si>
    <t>Dorsum of left foot bitten</t>
  </si>
  <si>
    <t>Lower leg &amp; ankle bitten</t>
  </si>
  <si>
    <t>Debordieu Beach, Georgetown County</t>
  </si>
  <si>
    <t>Lacerations &amp; puncture wound  to arm</t>
  </si>
  <si>
    <t>Minor injuries</t>
  </si>
  <si>
    <t>Fort Myers</t>
  </si>
  <si>
    <t>Andros Islands</t>
  </si>
  <si>
    <t>Mangrove Cay</t>
  </si>
  <si>
    <t>Right arm severely bitten</t>
  </si>
  <si>
    <t>2-inch puncture wounds on right foot</t>
  </si>
  <si>
    <t>Monterey, Monterey County</t>
  </si>
  <si>
    <t>No injury, shark bit scuba tank boot</t>
  </si>
  <si>
    <t>Lacerations &amp; puncture wounds to left foot &amp; buttocks</t>
  </si>
  <si>
    <t>Waitpinga</t>
  </si>
  <si>
    <t>No injury, knocked off surfboard</t>
  </si>
  <si>
    <t>O'ahu</t>
  </si>
  <si>
    <t>4" laceration to left forearm</t>
  </si>
  <si>
    <t>French Frigate Shoals</t>
  </si>
  <si>
    <t>No injury to occupants, boat damaged by hooked shark PROVOKED INCIDENT</t>
  </si>
  <si>
    <t>North Shore, O'ahu</t>
  </si>
  <si>
    <t>Knee bitten after diver poked shark PROVOKED INCIDENT</t>
  </si>
  <si>
    <t>Injuries to left thigh, calf &amp; foot</t>
  </si>
  <si>
    <t>Guam</t>
  </si>
  <si>
    <t>Gun Beach</t>
  </si>
  <si>
    <t>Small lacerations to arm</t>
  </si>
  <si>
    <t>2 lacerations on lower right leg</t>
  </si>
  <si>
    <t>Moffat Beach, Caloundra</t>
  </si>
  <si>
    <t>Abrasion &amp; 6 puncture wounds on chest after grabbing the shark by its tail PROVOKED INCIDENT</t>
  </si>
  <si>
    <t>Alligator Reef off Islamorada, Monroe County</t>
  </si>
  <si>
    <t>Sebastian Inlet, Brevard County</t>
  </si>
  <si>
    <t>Feet bitten</t>
  </si>
  <si>
    <t>3 tiny punctures &amp; small lacerations on right ankle</t>
  </si>
  <si>
    <t>Port of the Islands, Collier County</t>
  </si>
  <si>
    <t>3 to 4 cm laceration on foot from hooked shark brought on board PROVOKED INCIDENT</t>
  </si>
  <si>
    <t>Newcastle Beach</t>
  </si>
  <si>
    <t>Minor laceration to left foot</t>
  </si>
  <si>
    <t>St. Francis Bay</t>
  </si>
  <si>
    <t>Piedade</t>
  </si>
  <si>
    <t>Marco Island, Collier County</t>
  </si>
  <si>
    <t>Minor injury to right hand &amp; thigh</t>
  </si>
  <si>
    <t>Sierra Leone</t>
  </si>
  <si>
    <t>Western Area</t>
  </si>
  <si>
    <t>Lumely Beach, Freetown</t>
  </si>
  <si>
    <t>Reportedly FATAL but few details</t>
  </si>
  <si>
    <t>Leftovers, near Waimea Bay, O'ahu</t>
  </si>
  <si>
    <t>5 puncture wounds in left calf</t>
  </si>
  <si>
    <t>Bondi, Sydney</t>
  </si>
  <si>
    <t>No injury, shark nudged surfboard</t>
  </si>
  <si>
    <t>Makena, Maui</t>
  </si>
  <si>
    <t>Deep laceration to right calf</t>
  </si>
  <si>
    <t>Forensic examination suggested diver drowned &amp; afterwards his body was bitten by a shark/s</t>
  </si>
  <si>
    <t>Golden Beach, Caloundra</t>
  </si>
  <si>
    <t>Point Vernon, Hervey Bay</t>
  </si>
  <si>
    <t>Puncture wound on arm</t>
  </si>
  <si>
    <t>Brighton Beach, Adelaide</t>
  </si>
  <si>
    <t>No injury to occupants; shark nudged the 5.3 m boat</t>
  </si>
  <si>
    <t>2 bite marks on right calf</t>
  </si>
  <si>
    <t>Tu’anuku</t>
  </si>
  <si>
    <t>Severe bite to right leg FATAL</t>
  </si>
  <si>
    <t>Off Pu'u Ola'l, Makena, Maui</t>
  </si>
  <si>
    <t>No injury to occupant; shark bumped the kayak repeatedly for 15 minutes</t>
  </si>
  <si>
    <t>300 miles from Antigua</t>
  </si>
  <si>
    <t>46 &amp; 34</t>
  </si>
  <si>
    <t>No injury to occupants; shark rammed boat repeatedly</t>
  </si>
  <si>
    <t>Coffee Bay</t>
  </si>
  <si>
    <t>Right arm  bitten</t>
  </si>
  <si>
    <t>800 miles from land</t>
  </si>
  <si>
    <t>28, 23 &amp; 30</t>
  </si>
  <si>
    <t>No injury to occupants; a shark, accidentally caught in a line, threatened to rip out the transom</t>
  </si>
  <si>
    <t>Santa Cruz, Santa Cruz County</t>
  </si>
  <si>
    <t>No injury, but 2 small nicks on wetsuit</t>
  </si>
  <si>
    <t>22h30</t>
  </si>
  <si>
    <t>Off City Beach, Perth</t>
  </si>
  <si>
    <t>Lacerations to left elbow</t>
  </si>
  <si>
    <t>Sandy Cay</t>
  </si>
  <si>
    <t>No injury, divers felt threatened by 10' pregnant female tiger shark &amp; killed the shark</t>
  </si>
  <si>
    <t>Amity Point, North Stradbroke Island</t>
  </si>
  <si>
    <t>17h15</t>
  </si>
  <si>
    <t>3 puncture wounds in right wrist &amp; hand</t>
  </si>
  <si>
    <t>Soetwater</t>
  </si>
  <si>
    <t>Lacerations to little finger</t>
  </si>
  <si>
    <t>Tillamook Head, Clatsop County</t>
  </si>
  <si>
    <t>Lacerations to ankle &amp; calf</t>
  </si>
  <si>
    <t>600 nm west of the Canary Islands</t>
  </si>
  <si>
    <t>No injury to occupants, shark rammed boat for 15 minutes</t>
  </si>
  <si>
    <t>3 m shark</t>
  </si>
  <si>
    <t>St. Crispin Reef</t>
  </si>
  <si>
    <t>Right forearm &amp; elbow bitten</t>
  </si>
  <si>
    <t>Middle Beach, 40 km north of Adelaide</t>
  </si>
  <si>
    <t>Cape San Blas, Gulf County</t>
  </si>
  <si>
    <t>Right thumb &amp; palm lacerated</t>
  </si>
  <si>
    <t>6 km off Collendina, south of Melbourne</t>
  </si>
  <si>
    <t>No injury to occupant, shark bit outboard motor</t>
  </si>
  <si>
    <t>Flinders</t>
  </si>
  <si>
    <t>2 lacerations on leg, each 4" to 5" long</t>
  </si>
  <si>
    <t>Cut on finger, board bitten</t>
  </si>
  <si>
    <t>Maré</t>
  </si>
  <si>
    <t>New Smyrna  Beach, Volusia County</t>
  </si>
  <si>
    <t>No injury to occupants, shark lifted bow of boat 3 times</t>
  </si>
  <si>
    <t>Aston Bay</t>
  </si>
  <si>
    <t>Lacerations to hands &amp; right leg when he tried to pull shark from the water PROVOKED INCIDENT</t>
  </si>
  <si>
    <t>Mavericks, Half Moon Bay, San Mateo County</t>
  </si>
  <si>
    <t>Ocean Beach, San Francisco, San Francisco County</t>
  </si>
  <si>
    <t>No injury, board bumped</t>
  </si>
  <si>
    <t xml:space="preserve">Ponce de Leon Inlet, Volusia County </t>
  </si>
  <si>
    <t>ST. MAARTIN</t>
  </si>
  <si>
    <t>Simpson Bay</t>
  </si>
  <si>
    <t>Sunterra Beach</t>
  </si>
  <si>
    <t>Lower right leg lacerated</t>
  </si>
  <si>
    <t>Uilenkraalsmond (near Gansbaai)</t>
  </si>
  <si>
    <t>Klamath River mouth, Del Norte County</t>
  </si>
  <si>
    <t>Salmon Beach, Sonoma County</t>
  </si>
  <si>
    <t>Minor cuts to dorsum &amp; sole of left foot when he stepped on shark PROVOKED INCIDENT</t>
  </si>
  <si>
    <t>GRAND CAYMAN</t>
  </si>
  <si>
    <t>East Wall</t>
  </si>
  <si>
    <t>Jack McKenney's Canyon</t>
  </si>
  <si>
    <t>Five 1-inch lacerations to left foot</t>
  </si>
  <si>
    <t>Lacerations to right side of face</t>
  </si>
  <si>
    <t>Sunny Cove, Fish Hoek</t>
  </si>
  <si>
    <t>No injury, shark bit ski</t>
  </si>
  <si>
    <t>Arakoon's Little Bay</t>
  </si>
  <si>
    <t>Kangaroo Island</t>
  </si>
  <si>
    <t>Scarborough Beach, Perth</t>
  </si>
  <si>
    <t>Tigertail Beach, Collier County</t>
  </si>
  <si>
    <t>Lacerations to dorsum of left foot</t>
  </si>
  <si>
    <t>Injuries to fingers, calf  &amp; heel</t>
  </si>
  <si>
    <t>Park Beach, Coff's Harbour</t>
  </si>
  <si>
    <t>Left foot &amp; ankle lacerated</t>
  </si>
  <si>
    <t>Calf severely lacerated</t>
  </si>
  <si>
    <t>Fishery Bay, Eyre Peninsula</t>
  </si>
  <si>
    <t>On deck of fishing trawler 100 nautical miles offshore</t>
  </si>
  <si>
    <t xml:space="preserve">Glenelg </t>
  </si>
  <si>
    <t>16h10</t>
  </si>
  <si>
    <t>Scripps, LaJolla, San Diego County</t>
  </si>
  <si>
    <t>6th Avenue North, Myrtle Beach, Horry County</t>
  </si>
  <si>
    <t>Laceration to knee</t>
  </si>
  <si>
    <t>34th Avenue North, Myrtle Beach, Horry County</t>
  </si>
  <si>
    <t>Bitten underneath left arm</t>
  </si>
  <si>
    <t>Crystal Beach (east of Galveston)</t>
  </si>
  <si>
    <t>Carolina Beach off Texas Avenue, New Hanover County</t>
  </si>
  <si>
    <t>Seychelles</t>
  </si>
  <si>
    <t>Inner Islands</t>
  </si>
  <si>
    <t>Off North Island</t>
  </si>
  <si>
    <t>Off Zelda Boulevard, Daytona Beach, Volusia Countyy</t>
  </si>
  <si>
    <t>Laceration on the back of left hand</t>
  </si>
  <si>
    <t>Right foot: Toes and back of foot, minor injury</t>
  </si>
  <si>
    <t>Quarter mile south of Ponce de Leon Inlet, Volusia County</t>
  </si>
  <si>
    <t>Straight 2.5" laceration on top of left ankle</t>
  </si>
  <si>
    <t>LIBERIA</t>
  </si>
  <si>
    <t>Shanghai</t>
  </si>
  <si>
    <t>Ocean World, Changfeng Park</t>
  </si>
  <si>
    <t>Face injury</t>
  </si>
  <si>
    <t>Sandtiger shark</t>
  </si>
  <si>
    <t>Holden Beach, Brunswick County</t>
  </si>
  <si>
    <t>Lacerations of left forearm</t>
  </si>
  <si>
    <t>Port Bolivar, Galveston County</t>
  </si>
  <si>
    <t>Boca Grande, Lee County</t>
  </si>
  <si>
    <t>Destin, Walton County</t>
  </si>
  <si>
    <t>VANUATU</t>
  </si>
  <si>
    <t>Malampa Province</t>
  </si>
  <si>
    <t>Atchin Island off Malakula</t>
  </si>
  <si>
    <t xml:space="preserve">MEXICO </t>
  </si>
  <si>
    <t>San Luis beach</t>
  </si>
  <si>
    <t>No injury, 2.1m [7'] tiger shark approached swimmer who repelled it with his fist</t>
  </si>
  <si>
    <t>Howard E. Futch Memorial Park at Paradise Beach, Brevard County</t>
  </si>
  <si>
    <t>South Ch'ungch'ong Province</t>
  </si>
  <si>
    <t xml:space="preserve">Dando/Kaeui Island </t>
  </si>
  <si>
    <t>Foot lacerated</t>
  </si>
  <si>
    <t xml:space="preserve">11h30 </t>
  </si>
  <si>
    <t>Surf City, Long Beach Island, Ocean County</t>
  </si>
  <si>
    <t>Dorsum of ankle  injured by surfboard skeg or other inanimate object.</t>
  </si>
  <si>
    <t>Spearfishing (Free diving)</t>
  </si>
  <si>
    <t>Mustang Island, Corpus Christi</t>
  </si>
  <si>
    <t>Two 2-inch lacerations on right foot</t>
  </si>
  <si>
    <t>Sand Key Beach, Clearwater, Pinellas County</t>
  </si>
  <si>
    <t>Right arm &amp; torso bitten</t>
  </si>
  <si>
    <t>Kei River Mouth</t>
  </si>
  <si>
    <t>50 km east of Townsville</t>
  </si>
  <si>
    <t>Severe injury to lower leg</t>
  </si>
  <si>
    <t>North Kihei, Maui</t>
  </si>
  <si>
    <t>Off Sullivans Island</t>
  </si>
  <si>
    <t>Teens</t>
  </si>
  <si>
    <t>Noreiga's, Maui</t>
  </si>
  <si>
    <t>Bermagui</t>
  </si>
  <si>
    <t>Laceration on left thigh PROVOKED INCIDENT</t>
  </si>
  <si>
    <t>Crookhaven</t>
  </si>
  <si>
    <t>Shark-bitten surfboard found adrift</t>
  </si>
  <si>
    <t>Bremer Island</t>
  </si>
  <si>
    <t>Minor cuts above his right eye</t>
  </si>
  <si>
    <t>Bronte Beach</t>
  </si>
  <si>
    <t>06h10</t>
  </si>
  <si>
    <t>Crescent Beach, Sarasota County</t>
  </si>
  <si>
    <t>Right lower leg bitten</t>
  </si>
  <si>
    <t>Central Gulf Coast, St. John County</t>
  </si>
  <si>
    <t>Isla Blanca Park, South Padre Island, Cameron County</t>
  </si>
  <si>
    <t>Left calf injured</t>
  </si>
  <si>
    <t>HONDURAS</t>
  </si>
  <si>
    <t>Bay Islands</t>
  </si>
  <si>
    <t>Utila</t>
  </si>
  <si>
    <t>Laceration on siide of calf, small laceration on thigh, large bruise on other leg inside the knee, knuckle of hand abraded</t>
  </si>
  <si>
    <t>Lacerations to right calf, puncture wounds on right foot</t>
  </si>
  <si>
    <t>VENEZUELA</t>
  </si>
  <si>
    <t>Punta Caracas</t>
  </si>
  <si>
    <t>Wreck Point, Abrolhos Islands</t>
  </si>
  <si>
    <t>New Mexico</t>
  </si>
  <si>
    <t>Albuquerue Aquarium, Albuquerue</t>
  </si>
  <si>
    <t>2 punctures on forearm as captive shark collided with diver PROVOKED INCIDENT</t>
  </si>
  <si>
    <t>Isipingo</t>
  </si>
  <si>
    <t>Shark bites post mortem</t>
  </si>
  <si>
    <t>Waiapu River mouth , East Cape</t>
  </si>
  <si>
    <t>No injury, netted shark dragged them 350 metres out to sea PROVOKED INCIDENT</t>
  </si>
  <si>
    <t>Santa Isabel Province</t>
  </si>
  <si>
    <t>Thighs bitten</t>
  </si>
  <si>
    <t>Brisbane River</t>
  </si>
  <si>
    <t>Finger bitten</t>
  </si>
  <si>
    <t>Long Key, Monroe County</t>
  </si>
  <si>
    <t>Speared shark bit his chest PROVOKED INCIDENT</t>
  </si>
  <si>
    <t>Rocky Point, north shore of O'ahu</t>
  </si>
  <si>
    <t>No injury, knocked off board, shark bit board</t>
  </si>
  <si>
    <t>Ilhéus</t>
  </si>
  <si>
    <t>Right thigh &amp; ankle injured</t>
  </si>
  <si>
    <t>Santiago de Cuba Province</t>
  </si>
  <si>
    <t>Uvero</t>
  </si>
  <si>
    <t>Left foot severed</t>
  </si>
  <si>
    <t>Port Phillip Bay</t>
  </si>
  <si>
    <t>No injury. Towed by speared shark PROVOKED INCIDENT</t>
  </si>
  <si>
    <t>Blairgowrie</t>
  </si>
  <si>
    <t>No injury to occupants, one of the boat's flotation tanks holed PROVOKED INCIDENT</t>
  </si>
  <si>
    <t>Taupiri Bay</t>
  </si>
  <si>
    <t>No injury, kayak bumped repeatedly</t>
  </si>
  <si>
    <t>SRI LANKA</t>
  </si>
  <si>
    <t>Pasikudha</t>
  </si>
  <si>
    <t>Swept out to sea by the tsunami, she clung  to a log for 24 hours</t>
  </si>
  <si>
    <t>West Beach, Adelaide</t>
  </si>
  <si>
    <t>Scurfing</t>
  </si>
  <si>
    <t>Opal Reef</t>
  </si>
  <si>
    <t>FATAL, leg bitten</t>
  </si>
  <si>
    <t>3 lacerations on foot</t>
  </si>
  <si>
    <t>Gonubie</t>
  </si>
  <si>
    <t>Lacerations on lower leg &amp; foot</t>
  </si>
  <si>
    <t>Fish Hoek, False Bay</t>
  </si>
  <si>
    <t>Malakula (Malakula Island)</t>
  </si>
  <si>
    <t>Camaguey Province</t>
  </si>
  <si>
    <t>Santa Lucia</t>
  </si>
  <si>
    <t>Whangarei</t>
  </si>
  <si>
    <t>Gansbaai</t>
  </si>
  <si>
    <t>Right ankle &amp; foot lacerated</t>
  </si>
  <si>
    <t>Stockton Beach</t>
  </si>
  <si>
    <t>Right foot lacerated</t>
  </si>
  <si>
    <t>Limantour Beach, Point Reyes National Seashore</t>
  </si>
  <si>
    <t>Moloka'i</t>
  </si>
  <si>
    <t>Left shoulder bitten</t>
  </si>
  <si>
    <t>Jeffrey’s Bay</t>
  </si>
  <si>
    <t>Puncture wounds on right foot</t>
  </si>
  <si>
    <t>Conservatória District</t>
  </si>
  <si>
    <t>P' tit Paris, Saint-Pierre</t>
  </si>
  <si>
    <t>16h15</t>
  </si>
  <si>
    <t>Pismo Beach, San Luis Obispo County</t>
  </si>
  <si>
    <t>Lifeguard Tower 16, Huntington Beach, Orange County</t>
  </si>
  <si>
    <t>No injury, shark struck board &amp; spun it around</t>
  </si>
  <si>
    <t>Gold  Beach</t>
  </si>
  <si>
    <t>Minor scratch on calf</t>
  </si>
  <si>
    <t>Between 05h00 and 08h00</t>
  </si>
  <si>
    <t>Pina, Recife</t>
  </si>
  <si>
    <t xml:space="preserve">South Carolina </t>
  </si>
  <si>
    <t>North of Apache Pier, Myrtle Beach, Horry County</t>
  </si>
  <si>
    <t>Left knee &amp; leg bitten</t>
  </si>
  <si>
    <t>New Smyrna Beach / Cape Canaveral  National Seashore, Brevard County</t>
  </si>
  <si>
    <t>Calf bitten &amp; both hands injured</t>
  </si>
  <si>
    <t>204s, San Clemente, Orange County</t>
  </si>
  <si>
    <t>Kibesillah, Mendocino County</t>
  </si>
  <si>
    <t xml:space="preserve">Big Bayou, St. Petersburg, Pinellas County </t>
  </si>
  <si>
    <t>Back, buttocks, left hand &amp; left side of face bitten</t>
  </si>
  <si>
    <t>Minor puncture wounds to leg</t>
  </si>
  <si>
    <t>Park Rynie</t>
  </si>
  <si>
    <t>No injury to occupants; boat damaged</t>
  </si>
  <si>
    <t>Cocoa  Beach, Brevard County</t>
  </si>
  <si>
    <t>Kuril Islands in the Pacific</t>
  </si>
  <si>
    <t>Kunashir Island, 70 km from northern Japan</t>
  </si>
  <si>
    <t>Thigh &amp; calf bitten</t>
  </si>
  <si>
    <t>Right forearm &amp; wrist lacerated</t>
  </si>
  <si>
    <t>Galveston Island</t>
  </si>
  <si>
    <t>Bryan Beach, Brazoria County</t>
  </si>
  <si>
    <t>Right forearm nearly severed and bites above &amp; below the right knee</t>
  </si>
  <si>
    <t>7 km off Trigg surf beach, Perth</t>
  </si>
  <si>
    <t>No injury to occupants; shark mouthed motor, severed anchor line</t>
  </si>
  <si>
    <t>Wakayama Prefecture</t>
  </si>
  <si>
    <t>Susami</t>
  </si>
  <si>
    <t>Suffered broken ribs when the shark's tail fin slammed into his chest</t>
  </si>
  <si>
    <t>Lefthanders Beach, Margaret River</t>
  </si>
  <si>
    <t>The lagoon at Dahab</t>
  </si>
  <si>
    <t>Hand severed</t>
  </si>
  <si>
    <t>Gulf Shores Beach, Baldwin County</t>
  </si>
  <si>
    <t>No injury, shark struck his board</t>
  </si>
  <si>
    <t>Floreat Beach</t>
  </si>
  <si>
    <t>Crayfishing</t>
  </si>
  <si>
    <t>No injury, shark made threat displays &amp; diver fended it off with his speargun</t>
  </si>
  <si>
    <t>Disney / Vero Beach, Indian River County</t>
  </si>
  <si>
    <t>Ankle &amp; foot lacerated</t>
  </si>
  <si>
    <t>Daytona Beach Shores, Volusia County</t>
  </si>
  <si>
    <t>Right wrist  &amp; left arm lacerated</t>
  </si>
  <si>
    <t>Dyer Island</t>
  </si>
  <si>
    <t>Pirate's Beach, Galveston Island</t>
  </si>
  <si>
    <t>Puncture wounds on shin</t>
  </si>
  <si>
    <t>Piedade Beach</t>
  </si>
  <si>
    <t>Left hand, foot severed &amp;  left calf &amp; arm bitten</t>
  </si>
  <si>
    <t>Salmon Creek, Sonoma County</t>
  </si>
  <si>
    <t>Calf &amp; foot lacerated</t>
  </si>
  <si>
    <t>St. Augustine  St. Johns County</t>
  </si>
  <si>
    <t>Single puncture wound on the foot</t>
  </si>
  <si>
    <t>Piedade Beach, Recife</t>
  </si>
  <si>
    <t>Hips &amp; thighs bitten</t>
  </si>
  <si>
    <t>Channel between South Padre Island &amp; Padre Island National Seashore</t>
  </si>
  <si>
    <t xml:space="preserve">Piedade </t>
  </si>
  <si>
    <t>Latitude Reef, near Forster</t>
  </si>
  <si>
    <t>Puncture wounds on wrist</t>
  </si>
  <si>
    <t>Motunui</t>
  </si>
  <si>
    <t>No injury to occupants, boat scratched by shark</t>
  </si>
  <si>
    <t xml:space="preserve"> TONGA</t>
  </si>
  <si>
    <t>Nuku'alofa</t>
  </si>
  <si>
    <t>30 nautical miles offshore</t>
  </si>
  <si>
    <t>Bitten on feet, legs, back &amp; abdomen but survived.  Survivors rescued after  7.5 hours in the water</t>
  </si>
  <si>
    <t>He was was bitten on the arm by small sharks &amp; died, but it was not clear if he died as result of the bite or death resulted from drowing</t>
  </si>
  <si>
    <t>07h08</t>
  </si>
  <si>
    <t>Surfers' Corner, Muizenberg, False Bay</t>
  </si>
  <si>
    <t>Left leg lacerated</t>
  </si>
  <si>
    <t>Velzyland</t>
  </si>
  <si>
    <t>Stuart Rocks, Martin County</t>
  </si>
  <si>
    <t>15 puncture wounds on foot</t>
  </si>
  <si>
    <t>Lower left leg bitten, surgically amputated</t>
  </si>
  <si>
    <t>Saint-Benoît</t>
  </si>
  <si>
    <t>Spot de la gare</t>
  </si>
  <si>
    <t>17h00 or 17h40</t>
  </si>
  <si>
    <t>Minor lacerations &amp; abrasions on forearm</t>
  </si>
  <si>
    <t>Punaluu</t>
  </si>
  <si>
    <t>Te Arai Point</t>
  </si>
  <si>
    <t>Kalihiwai Beach, Kauai</t>
  </si>
  <si>
    <t>5 nm off Cervantes</t>
  </si>
  <si>
    <t>Shin &amp; calf bitten</t>
  </si>
  <si>
    <t>South Island, near Karitane north of Dunedin</t>
  </si>
  <si>
    <t>South Beach</t>
  </si>
  <si>
    <t>Thigh lacerated</t>
  </si>
  <si>
    <t>Broadnose sevengill  shark</t>
  </si>
  <si>
    <t>Taree, Old Bar Beach</t>
  </si>
  <si>
    <t>Three toes lacerated</t>
  </si>
  <si>
    <t>Fido's Reef, 300 m east of Cook Island. Cook Island is 2 miles from Tweed Heads, Gold Coast</t>
  </si>
  <si>
    <t>Coral Bay, Sharm-el-Sheikh</t>
  </si>
  <si>
    <t>Caves Beach</t>
  </si>
  <si>
    <t>Binningup</t>
  </si>
  <si>
    <t>URUGUAY</t>
  </si>
  <si>
    <t>Rocha</t>
  </si>
  <si>
    <t>Ensenada de la Coronilla</t>
  </si>
  <si>
    <t>Puncture wounds to dorsum of right foot</t>
  </si>
  <si>
    <t>Northlands</t>
  </si>
  <si>
    <t>90 Mile Beach</t>
  </si>
  <si>
    <t>No injury, swim fin damaged</t>
  </si>
  <si>
    <t>Anzoategui</t>
  </si>
  <si>
    <t>Playa Colorada Beach, Mochima National Park, only 200 m west of Santa Cruz Beach</t>
  </si>
  <si>
    <t>Lower back &amp; hand bitten</t>
  </si>
  <si>
    <t>Santa Cruz Beach, Mochima National Park, 250 km from Caracas</t>
  </si>
  <si>
    <t>Ballito</t>
  </si>
  <si>
    <t>Surf skiing</t>
  </si>
  <si>
    <t>No injury to occupants, stern of ski bitten</t>
  </si>
  <si>
    <t>Bushrangers Pass at Bass Point</t>
  </si>
  <si>
    <t>No injury, swim fin ripped off</t>
  </si>
  <si>
    <t>West Beach, Port Alfred</t>
  </si>
  <si>
    <t>Whiritoa, Eastern Cormandel</t>
  </si>
  <si>
    <t>No injury, no attack, shark took fish from back of kayak</t>
  </si>
  <si>
    <t>Off Sharm El-Sheikh</t>
  </si>
  <si>
    <t>Air disaster</t>
  </si>
  <si>
    <t>03h00</t>
  </si>
  <si>
    <t>Redgate Beach</t>
  </si>
  <si>
    <t>No inury</t>
  </si>
  <si>
    <t xml:space="preserve">Salt Rock </t>
  </si>
  <si>
    <t>No injury to occupants</t>
  </si>
  <si>
    <t>Miami, Dade County</t>
  </si>
  <si>
    <t>Knee lacerated</t>
  </si>
  <si>
    <t>Cook Islands</t>
  </si>
  <si>
    <t>Pukapuka Northern Group</t>
  </si>
  <si>
    <t>Collendina Beach east of Ocean Grove</t>
  </si>
  <si>
    <t>No inury,</t>
  </si>
  <si>
    <t>Perth? (Margaret River District)</t>
  </si>
  <si>
    <t>After biting Halverson, it bit Scott's thigh</t>
  </si>
  <si>
    <t>Hand &amp; foot bitten</t>
  </si>
  <si>
    <t>Sodwana</t>
  </si>
  <si>
    <t>&gt;08h00</t>
  </si>
  <si>
    <t>Severe abrasion to left lateral calf</t>
  </si>
  <si>
    <t>INDIA</t>
  </si>
  <si>
    <t>Tamilnadu</t>
  </si>
  <si>
    <t>Mahabalipuram beach, 37 km south of Chennai</t>
  </si>
  <si>
    <t>Left index finger lacerated</t>
  </si>
  <si>
    <t>South Jetty, New Smyrna Beach, Volusia County</t>
  </si>
  <si>
    <t>Sha’ab Mahmud, Ras Mohamed Park</t>
  </si>
  <si>
    <t>Hand/elbow injured</t>
  </si>
  <si>
    <t>Karridene</t>
  </si>
  <si>
    <t>No injury to occupants, hull of ski bitten</t>
  </si>
  <si>
    <t>Seal Rocks, north of Newcastle</t>
  </si>
  <si>
    <t>Minor lacerations to leg &amp; foot</t>
  </si>
  <si>
    <t>Pearl Islands</t>
  </si>
  <si>
    <t>Ponte Vedra Beach, St. Johns County</t>
  </si>
  <si>
    <t>Left foot (sole) bitten</t>
  </si>
  <si>
    <t>Lighthouse Beach, Seal Rocks</t>
  </si>
  <si>
    <t>Left ankle &amp; foot lacerated</t>
  </si>
  <si>
    <t>Tunnels surf break off Makua Beach, Kaua'i</t>
  </si>
  <si>
    <t>Left arm severed below shoulder</t>
  </si>
  <si>
    <t>Laceration on right ankle &amp; heel</t>
  </si>
  <si>
    <t>Honolua Bay</t>
  </si>
  <si>
    <t>Left forearm lacerated</t>
  </si>
  <si>
    <t>Near Patrick Air Force Base Brevard County</t>
  </si>
  <si>
    <t>--</t>
  </si>
  <si>
    <t>Palm Beach?</t>
  </si>
  <si>
    <t>Minor puncture wounds in hand</t>
  </si>
  <si>
    <t>Stuart Park Beach, Martin County</t>
  </si>
  <si>
    <t>5 to 6 lacerations on right foot &amp; ankle</t>
  </si>
  <si>
    <t>Left ankle bitten when he stepped on the shark PROVOKED INCIDENT</t>
  </si>
  <si>
    <t>Crawford Road beach approach at New Smyrna Beach, Volusia County</t>
  </si>
  <si>
    <t>12h02</t>
  </si>
  <si>
    <t>Cove Beach / Kalama Beach, Kihei, Maui</t>
  </si>
  <si>
    <t>Left thigh abraded, right knee and right index finger injured</t>
  </si>
  <si>
    <t>12h55</t>
  </si>
  <si>
    <t>Taveuni</t>
  </si>
  <si>
    <t>Welagi coastal reef off Drekeniwai</t>
  </si>
  <si>
    <t>North Hutchinson Island, St. Lucie Couny</t>
  </si>
  <si>
    <t>Arm lacerated</t>
  </si>
  <si>
    <t>Left heel lacerated</t>
  </si>
  <si>
    <t>3 puncture wounds on left foot</t>
  </si>
  <si>
    <t>Left foot: lacerations</t>
  </si>
  <si>
    <t>16h14</t>
  </si>
  <si>
    <t>Melkbosstrand</t>
  </si>
  <si>
    <t>36 &amp; 26</t>
  </si>
  <si>
    <t>No injury to occupants, shark bit boat</t>
  </si>
  <si>
    <t>Bathtub Reef Beach, Martin County</t>
  </si>
  <si>
    <t>8 or 10</t>
  </si>
  <si>
    <t>Puncture wounds on inner thigh</t>
  </si>
  <si>
    <t xml:space="preserve">Daytona Beach, Volusia County </t>
  </si>
  <si>
    <t>Left calf avulsion</t>
  </si>
  <si>
    <t>17h11</t>
  </si>
  <si>
    <t>Ankle lacerated</t>
  </si>
  <si>
    <t>Near the wreck of the Kakapo off Noordhoek Beach</t>
  </si>
  <si>
    <t>2 lacerations on ankle</t>
  </si>
  <si>
    <t xml:space="preserve">1.5 miles off Surfside </t>
  </si>
  <si>
    <t>Avila Beach, San Luis Obispo County</t>
  </si>
  <si>
    <t>Venice Beach, Los Angeles County</t>
  </si>
  <si>
    <t>Left ankle lacerated</t>
  </si>
  <si>
    <t>00h30</t>
  </si>
  <si>
    <t>No injury, wetsuit torn &amp; board bitten</t>
  </si>
  <si>
    <t>Nhulunbuy</t>
  </si>
  <si>
    <t>No injury, flung into water when shark bit rudder of ski</t>
  </si>
  <si>
    <t>Laceration to little finger of  right hand</t>
  </si>
  <si>
    <t>Heel &amp; sole of left foot</t>
  </si>
  <si>
    <t>14h37</t>
  </si>
  <si>
    <t>Bakers Bay</t>
  </si>
  <si>
    <t>Near New Smyrna Jetty, Volusia County</t>
  </si>
  <si>
    <t>3 puncture wounds on right lateral ankle PROVOKED INCIDENT</t>
  </si>
  <si>
    <t>10h07</t>
  </si>
  <si>
    <t>Canova Beach, Brevard County</t>
  </si>
  <si>
    <t>10 miles west of Walker’s Cay</t>
  </si>
  <si>
    <t>Beveridge Reef</t>
  </si>
  <si>
    <t>Chest &amp; buttocks  bitten</t>
  </si>
  <si>
    <t>Right foot &amp; toes lacerated</t>
  </si>
  <si>
    <t>13h53</t>
  </si>
  <si>
    <t>St Augustine Beach. St. Johns County</t>
  </si>
  <si>
    <t>Cocoa Beach, Brevard County</t>
  </si>
  <si>
    <t>2 lacerations to the thigh</t>
  </si>
  <si>
    <t>Makua Beach, Oahu</t>
  </si>
  <si>
    <t>Swimming with pod of dolphins</t>
  </si>
  <si>
    <t>Johnston Atoll</t>
  </si>
  <si>
    <t>6 puncture wounds to left ankle</t>
  </si>
  <si>
    <t>11h55</t>
  </si>
  <si>
    <t>Pawleys Island, Georgetown County</t>
  </si>
  <si>
    <t>Coral Cove Park, Jupiter Inlet, Palm Beach County</t>
  </si>
  <si>
    <t>Left foot lacerated</t>
  </si>
  <si>
    <t>13h23</t>
  </si>
  <si>
    <t>Between Magic Sands Beach and Kahaluu Beach on the Kona coast</t>
  </si>
  <si>
    <t>Right calf &amp; heel bitten</t>
  </si>
  <si>
    <t>Multiple bites to foot after jumping off surfboard onto shark PROVOKED INCIDENT</t>
  </si>
  <si>
    <t>Baatan</t>
  </si>
  <si>
    <t>Limay</t>
  </si>
  <si>
    <t>Arm severed</t>
  </si>
  <si>
    <t>Rio de Janeiro</t>
  </si>
  <si>
    <t>Copacabana Beach, Rio de Janiero</t>
  </si>
  <si>
    <t>Shallow  lacerations to left  thigh PROVOKED INCIDENT</t>
  </si>
  <si>
    <t>Bitten on finger</t>
  </si>
  <si>
    <t>Pau Amarelo Beach, Paulista District (17 km from Recife)</t>
  </si>
  <si>
    <t>Hand &amp; foot lacerated,  lower left leg severely bitten, necessitating surgical amputation</t>
  </si>
  <si>
    <t>Right hand lacerated</t>
  </si>
  <si>
    <t xml:space="preserve">Melbourne Beach, Brevard County </t>
  </si>
  <si>
    <t xml:space="preserve">Shepard Park, Cocoa Beach, Brevard County </t>
  </si>
  <si>
    <t>Sunglow Pier, Daytona Beach Shores, Volusia County</t>
  </si>
  <si>
    <t>Small lacerations to foot</t>
  </si>
  <si>
    <t>Left ankle bitten or right foot</t>
  </si>
  <si>
    <t xml:space="preserve">New Smyrna Beach, Volusia County  </t>
  </si>
  <si>
    <t>North Beach, Patrick AFB, Brevard County</t>
  </si>
  <si>
    <t>2 lacerations on left thigh</t>
  </si>
  <si>
    <t>Swimming (using a float)</t>
  </si>
  <si>
    <t>Left calf lacerated</t>
  </si>
  <si>
    <t>Nueva Esparta</t>
  </si>
  <si>
    <t>El Yaqu, Isla de Margarita</t>
  </si>
  <si>
    <t>Right foot bitten, left leg severed</t>
  </si>
  <si>
    <t>Left hand and wrist bitten</t>
  </si>
  <si>
    <t>4' to 5' shark</t>
  </si>
  <si>
    <t>Petting Tank, Florida Aquarium, Tampa, Hillsborough County</t>
  </si>
  <si>
    <t>Petting sharks</t>
  </si>
  <si>
    <t>Hand nipped PROVOKED INCIDENT</t>
  </si>
  <si>
    <t>Southland</t>
  </si>
  <si>
    <t>East side of Bench Island in the Foveaux Strait</t>
  </si>
  <si>
    <t>Arm lacerated (shark made 3 strikes)</t>
  </si>
  <si>
    <t>Goolwa Beach, Fleurieu Peninsula</t>
  </si>
  <si>
    <t>Coogee Bay, near Sydney</t>
  </si>
  <si>
    <t>Puncture wounds on heel, legs and buttocks</t>
  </si>
  <si>
    <t>Burleigh Lake on the Gold Coast</t>
  </si>
  <si>
    <t>Near the lagoon at Table View, Cape Peninsula</t>
  </si>
  <si>
    <t>North Pacific coast</t>
  </si>
  <si>
    <t xml:space="preserve">Playa Tamarindo </t>
  </si>
  <si>
    <t>Left break at the ‘Hot Spot’ at Sheringa Beach</t>
  </si>
  <si>
    <t>N/A</t>
  </si>
  <si>
    <t>Great Barrier Reef  (near Upolu Bay)</t>
  </si>
  <si>
    <t>Left arm lacerated</t>
  </si>
  <si>
    <t>Scarborough</t>
  </si>
  <si>
    <t>Forearms lacerated</t>
  </si>
  <si>
    <t>Just after 12h00</t>
  </si>
  <si>
    <t>Depth of 40 m on the wreck of the St. Paul off Brisbane</t>
  </si>
  <si>
    <t>Groin bitten</t>
  </si>
  <si>
    <t>Golden Beach</t>
  </si>
  <si>
    <t>Miami Lake</t>
  </si>
  <si>
    <t>02h30</t>
  </si>
  <si>
    <t>MICRONESIA</t>
  </si>
  <si>
    <t>Caroline Islands</t>
  </si>
  <si>
    <t>Pision Reef, Truk</t>
  </si>
  <si>
    <t>Both legs severely lacerated</t>
  </si>
  <si>
    <t>Ka'anapali</t>
  </si>
  <si>
    <t>Right shoulder forarm &amp; wrist bitten</t>
  </si>
  <si>
    <t>Right upper am, shoulder &amp; back severely  bitten</t>
  </si>
  <si>
    <t>08h40</t>
  </si>
  <si>
    <t xml:space="preserve"> Caribbean reef shark </t>
  </si>
  <si>
    <t>1.5-inch laceration</t>
  </si>
  <si>
    <t>Tetiaroa</t>
  </si>
  <si>
    <t>Shin bruised</t>
  </si>
  <si>
    <t>Kama'ole Beach Park I, Kihei, Maui</t>
  </si>
  <si>
    <t>11h56</t>
  </si>
  <si>
    <t>Piedade Beach, Jaboatão dos Guararapes City, Recife</t>
  </si>
  <si>
    <t>FATAL, body not recovered</t>
  </si>
  <si>
    <t>Opposite main gate at Patrick Air Force Base, Cape Canaveral, Brevard County</t>
  </si>
  <si>
    <t>Abrasions on right hand &amp; deep laceration on middle finger</t>
  </si>
  <si>
    <t>Heel &amp; back of right knee lacerated</t>
  </si>
  <si>
    <t>Left hand lacerated and abraded</t>
  </si>
  <si>
    <t>14h35</t>
  </si>
  <si>
    <t>Right hand severely lacerated</t>
  </si>
  <si>
    <t>Kahala, O'ahu</t>
  </si>
  <si>
    <t>Key Largo, Monroe County</t>
  </si>
  <si>
    <t xml:space="preserve">  </t>
  </si>
  <si>
    <t>Left thumb lacerated PROVOKED INCIDENT</t>
  </si>
  <si>
    <t>Swimming with humpback whales</t>
  </si>
  <si>
    <t xml:space="preserve"> </t>
  </si>
  <si>
    <t>Thigh lacerated  PROVOKED INCIDENT</t>
  </si>
  <si>
    <t>Cape Kiwanda</t>
  </si>
  <si>
    <t>Early Morning</t>
  </si>
  <si>
    <t>Piedade Beach, Jaboatão dos Guararapes City</t>
  </si>
  <si>
    <t>Left thigh bitten, leg surgically amputated</t>
  </si>
  <si>
    <t>Hideaways Beach, Princeville, Kaua'i</t>
  </si>
  <si>
    <t>No injury, shark fin seen just before board ripped away &amp; dragged out to sea</t>
  </si>
  <si>
    <t>07h50</t>
  </si>
  <si>
    <t>Glencairn, False Bay</t>
  </si>
  <si>
    <t>Bitten above &amp; below right knee</t>
  </si>
  <si>
    <t>2 small puncture wounds on left foot PROVOKED INCIDENT</t>
  </si>
  <si>
    <t>Kewalo Basin Channel, O'ahu</t>
  </si>
  <si>
    <t>Gulf of Mexico, 65 miles offshore from Mobile</t>
  </si>
  <si>
    <t>Both arms &amp; leg bitten</t>
  </si>
  <si>
    <t>Lacerations on heel &amp; dorsum of right foot</t>
  </si>
  <si>
    <t>Ponce De Leon Inlet, Volusia County</t>
  </si>
  <si>
    <t>Ankle &amp; leg lacerated</t>
  </si>
  <si>
    <t>Cheshire</t>
  </si>
  <si>
    <t>Blue Planet Aquarium, Ellesmere Port</t>
  </si>
  <si>
    <t>Hand bitten by captive shark PROVOKED INCIDENT</t>
  </si>
  <si>
    <t>Topsail Beach, Pender County</t>
  </si>
  <si>
    <t>Leg lacerated</t>
  </si>
  <si>
    <t>2 small lacerations on left lower leg when he jumped off board and landed on the shark PROVOKED INCIDENT</t>
  </si>
  <si>
    <t>100 miles off Ocean City, Maryland, in 7000' of water</t>
  </si>
  <si>
    <t>Shark Fishing</t>
  </si>
  <si>
    <t>Drowned when caught in line and pulled overboard by hooked shark PROVOKED INCIDENT</t>
  </si>
  <si>
    <t>Shortly after midnight</t>
  </si>
  <si>
    <t>Right hand severed</t>
  </si>
  <si>
    <t>Calf, foot &amp; hand bitten</t>
  </si>
  <si>
    <t>minor injury to foot</t>
  </si>
  <si>
    <t>Small lacerations on right lower leg</t>
  </si>
  <si>
    <t>14h25</t>
  </si>
  <si>
    <t>Shark caught in Indonesia, offloaded to trawler that docked at Samut Prakan, 20 miles south of Bangkok, Thailand</t>
  </si>
  <si>
    <t>Louisiade Archipelago</t>
  </si>
  <si>
    <t>Brooker Island , Calvados Chain</t>
  </si>
  <si>
    <t>Arm severely lacerated, surgically amputated</t>
  </si>
  <si>
    <t>Gawa Reefs, Sudest Island</t>
  </si>
  <si>
    <t>Anini Beach, Kaua'i</t>
  </si>
  <si>
    <t>No injury, shark bit side of surfboard</t>
  </si>
  <si>
    <t>13h345</t>
  </si>
  <si>
    <t>South of Ponce Inlet, New Smyrna Beach, Volusia County</t>
  </si>
  <si>
    <t>6-inch gash on right foot</t>
  </si>
  <si>
    <t>Right calf lacerated</t>
  </si>
  <si>
    <t>KwaZulu-Natal between Port Edward and Port St Johns</t>
  </si>
  <si>
    <t xml:space="preserve">Off Mkhambati </t>
  </si>
  <si>
    <t>Upper arm bitten</t>
  </si>
  <si>
    <t>Stinson Beach, Marin County</t>
  </si>
  <si>
    <t>Lacerated leg &amp; back</t>
  </si>
  <si>
    <t>St. George Island (near Apachicola), Franklin County</t>
  </si>
  <si>
    <t>Lacerated foot</t>
  </si>
  <si>
    <t xml:space="preserve">a pier at the end of Caxambas Drive, Marco Island </t>
  </si>
  <si>
    <t>Atlantic Avenue, Palm Beach County</t>
  </si>
  <si>
    <t>2-inch wound on dorsum of right foot, 1-inch wound on sole</t>
  </si>
  <si>
    <t>06h47</t>
  </si>
  <si>
    <t>Toothmarks in board &amp; his swim trunks</t>
  </si>
  <si>
    <t>Milne Bay Province</t>
  </si>
  <si>
    <t>Tewatewa Island</t>
  </si>
  <si>
    <t>Wrist lacerated</t>
  </si>
  <si>
    <t>Ten Thousand Islands National Wildlife Refuge, Collier County</t>
  </si>
  <si>
    <t>Laceration to arm.</t>
  </si>
  <si>
    <t>Netted shark injured his am &amp; 6 fingers PROVOKED INCIDENT</t>
  </si>
  <si>
    <t>Smoky Bay, near Ceduna, on the Eyre Peninsula</t>
  </si>
  <si>
    <t>26 nautical miles out to sea off Lake Macquarie</t>
  </si>
  <si>
    <t>St. Augustine Beach, St. Johns County</t>
  </si>
  <si>
    <t>Bar Beach, Newcastle</t>
  </si>
  <si>
    <t>Walkers Cay</t>
  </si>
  <si>
    <t>Two half-inch lacerations on right heel and one near small toe</t>
  </si>
  <si>
    <t>Lauderdale-By-The-Sea, Broward County</t>
  </si>
  <si>
    <t>Upper left arm bitten</t>
  </si>
  <si>
    <t>Brenecke Beach, Po'ipu, Kaua'i</t>
  </si>
  <si>
    <t>Body-boarding</t>
  </si>
  <si>
    <t>Left leg severed below knee</t>
  </si>
  <si>
    <t>Severe kacerations, FATAL</t>
  </si>
  <si>
    <t>Deerfield Beach (near Boca Raton), Broward County</t>
  </si>
  <si>
    <t>Several  puncture wounds on lower right leg</t>
  </si>
  <si>
    <t>Lifou</t>
  </si>
  <si>
    <t>30 or 36</t>
  </si>
  <si>
    <t>Heel / foot bitten</t>
  </si>
  <si>
    <t>09h00 -10h00</t>
  </si>
  <si>
    <t>Cikobia Island (north of Vanua Levu)</t>
  </si>
  <si>
    <t>Paramatta River (near Sydney)</t>
  </si>
  <si>
    <t>Just north of Fingal Spit</t>
  </si>
  <si>
    <t>Bruises &amp; minor cuts</t>
  </si>
  <si>
    <t>20h45 (Sunset)</t>
  </si>
  <si>
    <t xml:space="preserve">Collie River </t>
  </si>
  <si>
    <t>15 cm wound on inner thigh</t>
  </si>
  <si>
    <t>Durban Harbor</t>
  </si>
  <si>
    <t>Leg bitten &amp; surgically amputated</t>
  </si>
  <si>
    <t>Candeias</t>
  </si>
  <si>
    <t>Mtunzini</t>
  </si>
  <si>
    <t>Foot &amp; calf bitten</t>
  </si>
  <si>
    <t>Honeycombs, 250 km south of Perth</t>
  </si>
  <si>
    <t>No injury, 2 m to 2.5 m [6.75'  to 8.25'] shark made a threat display</t>
  </si>
  <si>
    <t>Flat Rock Beach, Lennox Head</t>
  </si>
  <si>
    <t>No Injury, shark hit board</t>
  </si>
  <si>
    <t>Kapalua, Maui</t>
  </si>
  <si>
    <t>No injury, portion of board's lower surface removed</t>
  </si>
  <si>
    <t>Leighton Beach, south of North Cottesloe</t>
  </si>
  <si>
    <t>No injury, fell off ski after possibly colliding with  a shark</t>
  </si>
  <si>
    <t>Kite-Boarding</t>
  </si>
  <si>
    <t>200 miles offshore</t>
  </si>
  <si>
    <t>Lacerations to right forearm &amp; shoulder injured</t>
  </si>
  <si>
    <t>Ixtapa</t>
  </si>
  <si>
    <t>Late morning</t>
  </si>
  <si>
    <t xml:space="preserve">Moreton Bay, NE of Brisbane </t>
  </si>
  <si>
    <t>No injury from shark</t>
  </si>
  <si>
    <t>P.M.</t>
  </si>
  <si>
    <t>1" to 2" cuts on right ankle &amp; foot</t>
  </si>
  <si>
    <t>2 miles off Pompano Beach, Broward County</t>
  </si>
  <si>
    <t>A quarter mile north of Fort Pierce Inlet</t>
  </si>
  <si>
    <t>6½</t>
  </si>
  <si>
    <t>2 lacerations on lower back, punctures on buttock</t>
  </si>
  <si>
    <t>Head bitten by captive shark PROVOKED INCIDENT</t>
  </si>
  <si>
    <t>Everglades National Park, Monroe County</t>
  </si>
  <si>
    <t>Fingers &amp; leg lacerated  by hooked shark PROVOKED INCIDENT</t>
  </si>
  <si>
    <t>Key Biscayne, Dade County</t>
  </si>
  <si>
    <t>Minor injury to left leg</t>
  </si>
  <si>
    <t>18h40</t>
  </si>
  <si>
    <t>Waites Island, Horry County</t>
  </si>
  <si>
    <t>Left hand injured</t>
  </si>
  <si>
    <t>Left buttock &amp; foot  severed</t>
  </si>
  <si>
    <t>Mayport Naval Station, Jacksonville, Duval Country</t>
  </si>
  <si>
    <t>Sandbridge Beach, Princess Anne County</t>
  </si>
  <si>
    <t>North of Grand Cay</t>
  </si>
  <si>
    <t>Torso lacerated</t>
  </si>
  <si>
    <t>Coquina Beach, Anna Maria Island, Manatee County</t>
  </si>
  <si>
    <t>Punctures &amp; lacerations on elbow &amp; forearm</t>
  </si>
  <si>
    <t>Heel lacerated</t>
  </si>
  <si>
    <t>Thigh &amp; foot bitten</t>
  </si>
  <si>
    <t>Upper left thigh &amp; right foot bitten</t>
  </si>
  <si>
    <t xml:space="preserve">Daytona, Volusia County </t>
  </si>
  <si>
    <t>Cuts on right foot</t>
  </si>
  <si>
    <t>13h14</t>
  </si>
  <si>
    <t>13h06</t>
  </si>
  <si>
    <t>Wilbur-by-the-Sea, Volusia County</t>
  </si>
  <si>
    <t>11h20</t>
  </si>
  <si>
    <t>Back of left hand gashed</t>
  </si>
  <si>
    <t>High Rock, 25 to 30 miles east of Freeport</t>
  </si>
  <si>
    <t>Rayong Province</t>
  </si>
  <si>
    <t>Laem Mae Pim Beach</t>
  </si>
  <si>
    <t>21 &amp; ?</t>
  </si>
  <si>
    <t>Near 70th Avenue, Myrtle Beach, Horry County</t>
  </si>
  <si>
    <t>Toe bitten</t>
  </si>
  <si>
    <t>Freeport</t>
  </si>
  <si>
    <t>Leg bitten, later surgically amputated above the knee</t>
  </si>
  <si>
    <t>Rimini</t>
  </si>
  <si>
    <t>No Injury to occupants</t>
  </si>
  <si>
    <t>Taverniier, Monroe County</t>
  </si>
  <si>
    <t>Marathon , Monroe County</t>
  </si>
  <si>
    <t>2 bites behind knee</t>
  </si>
  <si>
    <t>Chatham Island</t>
  </si>
  <si>
    <t>Santa Rosa Island, Escambia County</t>
  </si>
  <si>
    <t>Left foot &amp; heel lacerated</t>
  </si>
  <si>
    <t>Amelia Island, Nassau County</t>
  </si>
  <si>
    <t>Ensenada</t>
  </si>
  <si>
    <t>Gulf Islands National Seashore</t>
  </si>
  <si>
    <t>Arm severed, surgically reattached</t>
  </si>
  <si>
    <t xml:space="preserve">Isle of Palms, Charleston County </t>
  </si>
  <si>
    <t>Jekyll Island, Glynn County</t>
  </si>
  <si>
    <t>2-inch cut on dorsum of left foot</t>
  </si>
  <si>
    <t>Padre Island National Seashore</t>
  </si>
  <si>
    <t>Catalina Island</t>
  </si>
  <si>
    <t>No injury. Shark made threat display, then diver shot the shark PROVOKED INCIDENT</t>
  </si>
  <si>
    <t>Lord Howe Island (island group 440 miles northeast of Sydney)</t>
  </si>
  <si>
    <t>Off 21st Avenue, Isle of Palms, Charleston County</t>
  </si>
  <si>
    <t>3 puncture wounds on each side of her left  hand</t>
  </si>
  <si>
    <t>Shortly before 13h00</t>
  </si>
  <si>
    <t>Shin lacerated</t>
  </si>
  <si>
    <t>Fripp Island, Beaufort County</t>
  </si>
  <si>
    <t>5.5-inch laceration on calf</t>
  </si>
  <si>
    <t>Zamboanga del Sur Province</t>
  </si>
  <si>
    <t>Arm bitten PROVOKED INCIDENT</t>
  </si>
  <si>
    <t>Shipwrecked Ferry M/V Samsonnette</t>
  </si>
  <si>
    <t>East London</t>
  </si>
  <si>
    <t>Noraville</t>
  </si>
  <si>
    <t>33 or 37</t>
  </si>
  <si>
    <t>Chest lacerated, surfboard bitten</t>
  </si>
  <si>
    <t>4 small lacerations on lower right leg</t>
  </si>
  <si>
    <t>Foot &amp; ankle lacerated</t>
  </si>
  <si>
    <t>Right foot &amp; ankle lacerated</t>
  </si>
  <si>
    <t>Waveland Beach, Hutchinson Island, St Lucie County</t>
  </si>
  <si>
    <t>mid-30s</t>
  </si>
  <si>
    <t>Right ankle &amp; lower leg lacerated</t>
  </si>
  <si>
    <t>Small cuts on big &amp; pinky toes of left foot</t>
  </si>
  <si>
    <t>12h34</t>
  </si>
  <si>
    <t>New Smyrna Beach / Waveland, Volusia County</t>
  </si>
  <si>
    <t>11h53</t>
  </si>
  <si>
    <t>Minor cuts on right heel &amp; foot</t>
  </si>
  <si>
    <t>Lacerations to top &amp; bottom of left foot</t>
  </si>
  <si>
    <t>12h46</t>
  </si>
  <si>
    <t>Ewa Beach, O'ahu</t>
  </si>
  <si>
    <t>Cape St. Francis</t>
  </si>
  <si>
    <t>Thigh, hip &amp; buttock bitten</t>
  </si>
  <si>
    <t>Wrist lacerated PROVOKED INCIDENT</t>
  </si>
  <si>
    <t>Bethune Beach, south of New Smyrna Beach, Volusia County</t>
  </si>
  <si>
    <t>Ssurfing</t>
  </si>
  <si>
    <t>Minor lacerations to dorsum of left foot</t>
  </si>
  <si>
    <t>Rio Grande de Norte</t>
  </si>
  <si>
    <t>Praia de Camapum, Macau</t>
  </si>
  <si>
    <t>Batin</t>
  </si>
  <si>
    <t>Nambucca River Entrance</t>
  </si>
  <si>
    <t>Sandy Beach, Oahu</t>
  </si>
  <si>
    <t>Minor cuts on left hand, body board bitten</t>
  </si>
  <si>
    <t>Coral Cove Park, Jupiter Island, Martin County</t>
  </si>
  <si>
    <t>Fingers &amp; hand lacerated</t>
  </si>
  <si>
    <t>Nova Vicosa</t>
  </si>
  <si>
    <t>Lacerations below the knee</t>
  </si>
  <si>
    <t>CARIBBEAN SEA</t>
  </si>
  <si>
    <t>Between St. Maarten &amp; Anguilla</t>
  </si>
  <si>
    <t>Albany (incident took place 200 metres from swimmers)</t>
  </si>
  <si>
    <t>Off the western coast of peninsular Malaysia</t>
  </si>
  <si>
    <t>Pulau Pangkor (Pangkor Island)</t>
  </si>
  <si>
    <t>Bones recovered by fishermen in 300-kg [662-lb] white shark’s gut</t>
  </si>
  <si>
    <t>Broome Head</t>
  </si>
  <si>
    <t>South West Rocks</t>
  </si>
  <si>
    <t>No injury, shark ramme d &amp; bit kayak</t>
  </si>
  <si>
    <t>Holquin Province</t>
  </si>
  <si>
    <t>Off Blau Costa Verde resort</t>
  </si>
  <si>
    <t>Adelaide</t>
  </si>
  <si>
    <t>Sunset Cliffs, San Diego</t>
  </si>
  <si>
    <t>Foot bruised, board dinged</t>
  </si>
  <si>
    <t>Sandy Bay/Whananaki</t>
  </si>
  <si>
    <t>Flinders Cay</t>
  </si>
  <si>
    <t>Garden Island Resort</t>
  </si>
  <si>
    <t>3 km off Port Victoria, Yorke Peninsula</t>
  </si>
  <si>
    <t>New Brunswick</t>
  </si>
  <si>
    <t>Bay of Fundy</t>
  </si>
  <si>
    <t>Sykes Reef, Great Barrier Reef</t>
  </si>
  <si>
    <t>Left elbow and forearm bitten</t>
  </si>
  <si>
    <t>Arorangi, Rarotonga</t>
  </si>
  <si>
    <t>Orpheus Island</t>
  </si>
  <si>
    <t>No injury, wetsuit &amp; swimfin torn</t>
  </si>
  <si>
    <t>Ceduna</t>
  </si>
  <si>
    <t>Bonita Springs, Lee County</t>
  </si>
  <si>
    <t>Vaughn Beach, Flagler County</t>
  </si>
  <si>
    <t>Cottesloe Beach, Perth</t>
  </si>
  <si>
    <t>Leg &amp; feet lacerated</t>
  </si>
  <si>
    <t>1/4 to 1/2 m north of the jetty at Bunkers, Eureka, Humboldt County</t>
  </si>
  <si>
    <t>Both thighs bitten</t>
  </si>
  <si>
    <t>Peel Island</t>
  </si>
  <si>
    <t>No Injury to occupant, shark holed and sank boat</t>
  </si>
  <si>
    <t>Fort Pierce Inlet State Park, St Lucie County</t>
  </si>
  <si>
    <t>Olowalu</t>
  </si>
  <si>
    <t>Right side of back / torso lacerated</t>
  </si>
  <si>
    <t>South Beach, Sebastian, Indian River County</t>
  </si>
  <si>
    <t>Lake Worth Inlet/West Palm Beach, Palm Beach County</t>
  </si>
  <si>
    <t>Fingers lacerated</t>
  </si>
  <si>
    <t>Right foot &amp; heel lacerated</t>
  </si>
  <si>
    <t>12h48</t>
  </si>
  <si>
    <t>Upper left arm lacerated</t>
  </si>
  <si>
    <t>Black Point, Eyre Peninsula</t>
  </si>
  <si>
    <t>Cactus Beach near Penong</t>
  </si>
  <si>
    <t>Wollongong</t>
  </si>
  <si>
    <t>Fell onto dead shark</t>
  </si>
  <si>
    <t>Foot lacerated from toe to heel when he tripped on shark during fishing competition PROVOKED INCIDENT</t>
  </si>
  <si>
    <t>OKINAWA</t>
  </si>
  <si>
    <t>Miyako Island</t>
  </si>
  <si>
    <t>Sunayama Beach</t>
  </si>
  <si>
    <t>Fort Pierce Inlet, St Lucie County</t>
  </si>
  <si>
    <t>Right lower leg &amp; ankle lacerated</t>
  </si>
  <si>
    <t>Sebastian Inlet, Indian River or Brevard County</t>
  </si>
  <si>
    <t>Puncture wounds on knee</t>
  </si>
  <si>
    <t>Finger lacerated</t>
  </si>
  <si>
    <t>injury to arm and hand</t>
  </si>
  <si>
    <t>17h42</t>
  </si>
  <si>
    <t>Swim fin bitten</t>
  </si>
  <si>
    <t>TANZANIA</t>
  </si>
  <si>
    <t>Coco Beach, Dar-es-Salaam (Reported as the 5th fatality in 3 months at Coco Beach)</t>
  </si>
  <si>
    <t xml:space="preserve">Pic du Diable </t>
  </si>
  <si>
    <t>Coco Beach, Dar-es-Salaam</t>
  </si>
  <si>
    <t>Punctures &amp; lacerations on right foot</t>
  </si>
  <si>
    <t>12h35</t>
  </si>
  <si>
    <t>Boca Ciega Bay, Tampa, Pinellas County</t>
  </si>
  <si>
    <t>Jumped into the water</t>
  </si>
  <si>
    <t>Alaska</t>
  </si>
  <si>
    <t>Prince William Sound</t>
  </si>
  <si>
    <t>Conducting research</t>
  </si>
  <si>
    <t>Leg bitten by netted shark PROVOKED INCIDENT</t>
  </si>
  <si>
    <t>Bouges Bank, Emerald Isle, Carteret County</t>
  </si>
  <si>
    <t>Severe gash to left hand above wrist, almost severing hand</t>
  </si>
  <si>
    <t>South Jacksonville Beach, Duval County</t>
  </si>
  <si>
    <t>Minor lacerations to the dorsum of the right foot</t>
  </si>
  <si>
    <t>St. Augustine, St. Johns County</t>
  </si>
  <si>
    <t>Possibly same incident as 2000.08.21</t>
  </si>
  <si>
    <t>Florida Keys</t>
  </si>
  <si>
    <t>Attempting to illegally enter the USA</t>
  </si>
  <si>
    <t>23 &amp; 20</t>
  </si>
  <si>
    <t>Minor laceration on left leg</t>
  </si>
  <si>
    <t xml:space="preserve">Big Pine Key, Monroe County </t>
  </si>
  <si>
    <t>Leg pinched</t>
  </si>
  <si>
    <t>Oceanic Pier, Wrightsville Beach, New Hanover County</t>
  </si>
  <si>
    <t>Minor lacerations on foot</t>
  </si>
  <si>
    <t>Hand lacerated</t>
  </si>
  <si>
    <t>Cape Recife</t>
  </si>
  <si>
    <t>No injury, flung off board</t>
  </si>
  <si>
    <t>South of Durban</t>
  </si>
  <si>
    <t>No Injury</t>
  </si>
  <si>
    <t>After Dusk</t>
  </si>
  <si>
    <t>Minerva Reef</t>
  </si>
  <si>
    <t>Treated at Nuku-alofa</t>
  </si>
  <si>
    <t>Daytona  Beach, Volusia County</t>
  </si>
  <si>
    <t>Minor laceration &amp; 3 punctures to right foot</t>
  </si>
  <si>
    <t>Neptune Avenue, Ormond Beach, Volusia County</t>
  </si>
  <si>
    <t>Knee &amp; calf lacerated</t>
  </si>
  <si>
    <t>Pine Island, Corolla, Currituck County</t>
  </si>
  <si>
    <t>Calf lacerated</t>
  </si>
  <si>
    <t>Left inner thigh</t>
  </si>
  <si>
    <t>Artifical reef 3 miles off Manatee Beach, Manatee County</t>
  </si>
  <si>
    <t>Spearfishing, holding mesh bag with speared fish</t>
  </si>
  <si>
    <t>Lower right calf lacerated</t>
  </si>
  <si>
    <t>Smyrna Dunes  Park, New Smyrna Beach, Volusia County</t>
  </si>
  <si>
    <t>Left calf &amp; hand lacerated</t>
  </si>
  <si>
    <t>Smyrna Dunes Park, New Smyrna Beach, Volusia County</t>
  </si>
  <si>
    <t>Left thigh lacerated</t>
  </si>
  <si>
    <t>Madang Province</t>
  </si>
  <si>
    <t>Long Island near Madang, about 500 km (310 miles) north of the South Pacific nation's capital of Port Moresby</t>
  </si>
  <si>
    <t>Papamoa Beach, Bay of Plenty</t>
  </si>
  <si>
    <t>No injury, shark bit the dinghy</t>
  </si>
  <si>
    <t>Seminole Avenue, Ormond Beach, Volusia County</t>
  </si>
  <si>
    <t>Right ankle lacerated</t>
  </si>
  <si>
    <t>Pensacola Bay, Escambia County</t>
  </si>
  <si>
    <t>No injury to occupants, boat's rear platform bitten</t>
  </si>
  <si>
    <t>J.P. Luby Surf Park, Corpus Christi</t>
  </si>
  <si>
    <t>Puncture wounds on right hip and arm</t>
  </si>
  <si>
    <t>Right forearm severed surgically amputated above elbow</t>
  </si>
  <si>
    <t>27th Avenue, New Smyrna Beach, Volusia County</t>
  </si>
  <si>
    <t>Right forearm lacerated</t>
  </si>
  <si>
    <t>Coco Beach in Oyster Bay, 7 km north of Dar-es-Salaam</t>
  </si>
  <si>
    <t>Mont Dore</t>
  </si>
  <si>
    <t>Koonya Beach, Melbourne</t>
  </si>
  <si>
    <t>Left leg &amp; ankle bitten</t>
  </si>
  <si>
    <t>On the south side of Ponce Inlet, Volusia County</t>
  </si>
  <si>
    <t>11h57</t>
  </si>
  <si>
    <t>Municipal Beach, Riviera Beach, Palm Beach County</t>
  </si>
  <si>
    <t>Puncture marks on right thigh</t>
  </si>
  <si>
    <t>Santa Rosa Sound Escambia County</t>
  </si>
  <si>
    <t>No Injury, bumped by shark</t>
  </si>
  <si>
    <t>Main Beach, Gold Coast</t>
  </si>
  <si>
    <t>Right knee lacerated</t>
  </si>
  <si>
    <t>Poum</t>
  </si>
  <si>
    <t>McMasters Beach, Central Coast</t>
  </si>
  <si>
    <t>Parramatta River</t>
  </si>
  <si>
    <t>No injury to occupants; oar bitten</t>
  </si>
  <si>
    <t>Between the Kakanui River and Campbell's Bay</t>
  </si>
  <si>
    <t>Taronga Wharf, Athol Bay, Sydney Harbor</t>
  </si>
  <si>
    <t>Midnight Lump (38 miles offshore)</t>
  </si>
  <si>
    <t>No injury to diver, speargun damaged</t>
  </si>
  <si>
    <t>Worcestershire</t>
  </si>
  <si>
    <t>The Fountain Pub in Tenbury Wells</t>
  </si>
  <si>
    <t>Feeding prawns to captive sharks</t>
  </si>
  <si>
    <t>Fingers bitten PROVOKED INCIDENT</t>
  </si>
  <si>
    <t>Oreti Beach (reported as the 4th person bitten in NZ in 2000)</t>
  </si>
  <si>
    <t>No injury, wetsuit punctured</t>
  </si>
  <si>
    <t>Point Sinclair, Cactus Beach near Penong</t>
  </si>
  <si>
    <t>Saint Pierre</t>
  </si>
  <si>
    <t>Canoe with 3 men onboard sank</t>
  </si>
  <si>
    <t>Phang nga Province</t>
  </si>
  <si>
    <t>Phang nga Island</t>
  </si>
  <si>
    <t>No injury to occupant; shark bit propeller</t>
  </si>
  <si>
    <t>Six puncture wounds on  leg</t>
  </si>
  <si>
    <t>A cut on her hand</t>
  </si>
  <si>
    <t>Leg bitten, surgically amputated</t>
  </si>
  <si>
    <t>Off Ventura, Anacapa &amp; Santa Cruz Islands</t>
  </si>
  <si>
    <t>Rio de Janeiro, Guanabara Bay</t>
  </si>
  <si>
    <t>Lateral right thigh bitten</t>
  </si>
  <si>
    <t>Boynton Beach, Palm Beach County</t>
  </si>
  <si>
    <t>Right arm &amp; fingers lacerated</t>
  </si>
  <si>
    <t>Lacerations to hand &amp; wrist</t>
  </si>
  <si>
    <t>noon</t>
  </si>
  <si>
    <t>Big Island off Kona Village Resort, North Kona</t>
  </si>
  <si>
    <t>Buttock bitten, hands lacerated</t>
  </si>
  <si>
    <t>Waddell Reef, Santa Cruz County</t>
  </si>
  <si>
    <t>Lower legs lacerated</t>
  </si>
  <si>
    <t>Upper right thigh bitten</t>
  </si>
  <si>
    <t>MARSHALL ISLANDS</t>
  </si>
  <si>
    <t>Alinglaplap Atoll</t>
  </si>
  <si>
    <t>Island J4H</t>
  </si>
  <si>
    <t>Lacerations to buttocks</t>
  </si>
  <si>
    <t>Gulfstream Park beach, Palm Beach County</t>
  </si>
  <si>
    <t>Shark bit 8" chunk from swim fin</t>
  </si>
  <si>
    <t>Pet Den, Satellite Beach, Brevard County</t>
  </si>
  <si>
    <t>Lacerations to right hand &amp; wrist</t>
  </si>
  <si>
    <t>Noon</t>
  </si>
  <si>
    <t>Old Kona Airport State Park</t>
  </si>
  <si>
    <t>Right arm bitten</t>
  </si>
  <si>
    <t>South side of Ponce de Leon Inlet, Volusia County</t>
  </si>
  <si>
    <t>3 one-inch lacerations to sole of right foot</t>
  </si>
  <si>
    <t>Adriatic Sea</t>
  </si>
  <si>
    <t>San Benedetto</t>
  </si>
  <si>
    <t>Cape Canaveral, Brevard County</t>
  </si>
  <si>
    <t>Thigh (posterior) bitten</t>
  </si>
  <si>
    <t>Toes lacerated</t>
  </si>
  <si>
    <t>Fort Pierce Inlet, St. Lucie County</t>
  </si>
  <si>
    <t>World Typhoon Lagoon, Disney Water Park, Orange County</t>
  </si>
  <si>
    <t>Left knee nipped by captive shark PROVOKED INCIDENT</t>
  </si>
  <si>
    <t>3-inch laceration to right foot</t>
  </si>
  <si>
    <t>Fort Fisher, New Hanover County</t>
  </si>
  <si>
    <t>Ralik Chain</t>
  </si>
  <si>
    <t>Kwajalein Atoll</t>
  </si>
  <si>
    <t>Small lacerations to right foot</t>
  </si>
  <si>
    <t>Grand Strand, Myrtle Beach, Horry County</t>
  </si>
  <si>
    <t>17h40</t>
  </si>
  <si>
    <t>Right ankle &amp; heel  lacerated</t>
  </si>
  <si>
    <t>11h25</t>
  </si>
  <si>
    <t>Spearfishing &amp; holding catch</t>
  </si>
  <si>
    <t>Kogebaai</t>
  </si>
  <si>
    <t>Two miles off Key Colony Beach, Monroe County</t>
  </si>
  <si>
    <t>Swimming with dolphins</t>
  </si>
  <si>
    <t>18h25</t>
  </si>
  <si>
    <t>Honoli'i in Hilo (west side of Big Island)</t>
  </si>
  <si>
    <t>Right thigh &amp; buttock bitten</t>
  </si>
  <si>
    <t>10h28</t>
  </si>
  <si>
    <t>Buffels Bay (near Knysna)</t>
  </si>
  <si>
    <t>Charleston</t>
  </si>
  <si>
    <t>Five cuts on his heel</t>
  </si>
  <si>
    <t>Pensacola  Beach, Escambia County</t>
  </si>
  <si>
    <t>Lacerations knee to ankle</t>
  </si>
  <si>
    <t>Cintsa East, East London</t>
  </si>
  <si>
    <t>Leg &amp; board bitten</t>
  </si>
  <si>
    <t>11 miles off Dog Island in the Gulf of Mexico, Franklin County</t>
  </si>
  <si>
    <t>South of Ponce Inlet, Volusia County</t>
  </si>
  <si>
    <t>Right hand and wrist lacerated</t>
  </si>
  <si>
    <t>09h15</t>
  </si>
  <si>
    <t>Atlantiic Beach, Duval County</t>
  </si>
  <si>
    <t>8-inch bite on calf</t>
  </si>
  <si>
    <t>Atlantic Dunes Park, Delray Beach, Palm Beach County</t>
  </si>
  <si>
    <t>Hardwicke Bay, Yorke Peninsula</t>
  </si>
  <si>
    <t>Leg &amp; hands bitten</t>
  </si>
  <si>
    <t>Grand Baie</t>
  </si>
  <si>
    <t>Pointe aux Canonniers</t>
  </si>
  <si>
    <t>L' Etang Salé-les-Bains</t>
  </si>
  <si>
    <t>Roche-aux-Oiseaux</t>
  </si>
  <si>
    <t>Hobe Sound Beach, Palm Beach County</t>
  </si>
  <si>
    <t>Codfish Island (Whenua Hau) west of Stewart Island</t>
  </si>
  <si>
    <t>Atol das Rochas</t>
  </si>
  <si>
    <t>was bitten in his hand</t>
  </si>
  <si>
    <t xml:space="preserve">Olowalu side of Lahina, Maui </t>
  </si>
  <si>
    <t>Ouvea</t>
  </si>
  <si>
    <t>Multiple injuries</t>
  </si>
  <si>
    <t>Right thigh bitten PROVOKED INCIDENT</t>
  </si>
  <si>
    <t>Kealia Beach, Kaua'i</t>
  </si>
  <si>
    <t>Bruised right leg</t>
  </si>
  <si>
    <t>Quarter mile offshore in Kaanapali, West Maui</t>
  </si>
  <si>
    <t>Tissue removed knee to thigh</t>
  </si>
  <si>
    <t>Frying Pan Shoals</t>
  </si>
  <si>
    <t>Cruising</t>
  </si>
  <si>
    <t>No injury to occupants, boat sank after colliding with shark</t>
  </si>
  <si>
    <t>Scotts Head</t>
  </si>
  <si>
    <t>Left hand &amp; forearm bitten, board bitten</t>
  </si>
  <si>
    <t>Hobe Sound, Martin County</t>
  </si>
  <si>
    <t>Belle-Mare</t>
  </si>
  <si>
    <t>Legs &amp; torso injured</t>
  </si>
  <si>
    <t>Bonza Beach</t>
  </si>
  <si>
    <t>Paddle Skiing</t>
  </si>
  <si>
    <t>No Injury, ski bitten</t>
  </si>
  <si>
    <t>Papamoa, near Tauranga, Bay of Plenty</t>
  </si>
  <si>
    <t>No injury to occupant: boat lost</t>
  </si>
  <si>
    <t>Gulf of Carpenteria</t>
  </si>
  <si>
    <t>Cut foot, but injury caused by fishing line, not the shark</t>
  </si>
  <si>
    <t>Pointe au Sel</t>
  </si>
  <si>
    <t>Hospital Rock, Dyers Island</t>
  </si>
  <si>
    <t>Sandridge Beach, Virginia Beach, Princess Anne County</t>
  </si>
  <si>
    <t>Abrasions</t>
  </si>
  <si>
    <t>Middleton Beach</t>
  </si>
  <si>
    <t>2 puncture wounds in left leg</t>
  </si>
  <si>
    <t>King's Beach, Port Elizabeth</t>
  </si>
  <si>
    <t>Splashing</t>
  </si>
  <si>
    <t>Ocean Beach, Jaycee Park, Vero Beach, Indian River County</t>
  </si>
  <si>
    <t>South Beach Park, Indian River County</t>
  </si>
  <si>
    <t>Southern Japan</t>
  </si>
  <si>
    <t>460 miles off Iwakuni</t>
  </si>
  <si>
    <t>PROVOKED INCIDENT    Knee bitten by shark trapped in net</t>
  </si>
  <si>
    <t xml:space="preserve"> Boa Viagem Beach, Recife</t>
  </si>
  <si>
    <t>Jupiter Beach, Palm Beach County</t>
  </si>
  <si>
    <t>Minor lacerations on right ankle &amp; foot</t>
  </si>
  <si>
    <t>Glengariff</t>
  </si>
  <si>
    <t>Sebastian Inlet, Indian River County</t>
  </si>
  <si>
    <t>2 one-inch lacerations in left foot</t>
  </si>
  <si>
    <t>The Rocks, Hutchinson Island, Martin County</t>
  </si>
  <si>
    <t>Puncture wounds to leg</t>
  </si>
  <si>
    <t>Kowie River</t>
  </si>
  <si>
    <t>Stuart Beach, Martin County</t>
  </si>
  <si>
    <t>Cap Vert Peninsula</t>
  </si>
  <si>
    <t>Yoff Island</t>
  </si>
  <si>
    <t>Bitten by harpooned shark PROVOKED INCIDENT</t>
  </si>
  <si>
    <t>Marches region</t>
  </si>
  <si>
    <t>12 miles off Senigallia (Adriatic Sea)</t>
  </si>
  <si>
    <t>No injury; no attack, shark ate the bait hanging over the side of the boat</t>
  </si>
  <si>
    <t>Thigh, buttocks &amp; lower back lacerated</t>
  </si>
  <si>
    <t>14h16</t>
  </si>
  <si>
    <t>Virginia Beach</t>
  </si>
  <si>
    <t>Berry Islands</t>
  </si>
  <si>
    <t>Ambergris Cay</t>
  </si>
  <si>
    <t>Transvaal</t>
  </si>
  <si>
    <t>National Zoological Gardens Aquarium, Pretoria</t>
  </si>
  <si>
    <t>Lacerations to right shin  PROVOKED INCIDENT</t>
  </si>
  <si>
    <t>Buffalo Bay, near Knysna</t>
  </si>
  <si>
    <t>Pringle Bay</t>
  </si>
  <si>
    <t>Boa Viagem, Recife</t>
  </si>
  <si>
    <t>South Neptune Island</t>
  </si>
  <si>
    <t>Gonubie, 13 km northeast of East London</t>
  </si>
  <si>
    <t>09h55</t>
  </si>
  <si>
    <t>2-inch laceration on dorsum of foot, 1-inch laceration on sole.</t>
  </si>
  <si>
    <t>Pollock Beach</t>
  </si>
  <si>
    <t>Minor laceration on foot</t>
  </si>
  <si>
    <t>Sardinia Bay near Port Elizabeth</t>
  </si>
  <si>
    <t>Right shoulder &amp; arm bitten</t>
  </si>
  <si>
    <t>2 hours after Opperman</t>
  </si>
  <si>
    <t>Jeffreys Bay</t>
  </si>
  <si>
    <t>4 lacerations on the sole of his right foot</t>
  </si>
  <si>
    <t>Lemon sharK</t>
  </si>
  <si>
    <t>Pecks Lake, Martin County</t>
  </si>
  <si>
    <t>Walden Rocks, St. Lucie County</t>
  </si>
  <si>
    <t>Left arm &amp; wrist lacerated</t>
  </si>
  <si>
    <t>Keurbooms</t>
  </si>
  <si>
    <t>Lower legs bitten, foot severed</t>
  </si>
  <si>
    <t>Bilene Bay, 180 km north of Maputo</t>
  </si>
  <si>
    <t>Towing rubber dinghy</t>
  </si>
  <si>
    <t>15h05</t>
  </si>
  <si>
    <t>Gleneden Beach</t>
  </si>
  <si>
    <t xml:space="preserve">09h30 </t>
  </si>
  <si>
    <t>Marathon, Monroe County</t>
  </si>
  <si>
    <t>He grabbed shark's tail, shark bit his chest &amp; held on.  PROVOKED INCIDENT</t>
  </si>
  <si>
    <t>Île de Sable</t>
  </si>
  <si>
    <t>Saldanha Bay</t>
  </si>
  <si>
    <t>Lower leg lacerated</t>
  </si>
  <si>
    <t>Loggerhead Park, Juno Beach, Palm Beach County</t>
  </si>
  <si>
    <t>6 puncture wounds to right calf</t>
  </si>
  <si>
    <t>Jensen Beach, Martin County</t>
  </si>
  <si>
    <t>Hands bitten</t>
  </si>
  <si>
    <t>Whale Beach</t>
  </si>
  <si>
    <t>l'Anse-Vata</t>
  </si>
  <si>
    <t>No injury, board bumped &amp; fin damaged</t>
  </si>
  <si>
    <t>Grand'Anse</t>
  </si>
  <si>
    <t>Mid afternoon</t>
  </si>
  <si>
    <t>20 punctures in right foot</t>
  </si>
  <si>
    <t>Hole-in-the Wall</t>
  </si>
  <si>
    <t>Beaufonds</t>
  </si>
  <si>
    <t xml:space="preserve">Wreck of the Navy Barge, 22 miles SE of Rudee </t>
  </si>
  <si>
    <t>Spearfishing on scuba &amp; transferring fish onto a stringer</t>
  </si>
  <si>
    <t>Shark grasped diver's gloved hand. Glove was soaked with fish blood &amp; slime</t>
  </si>
  <si>
    <t>sandtiger shark</t>
  </si>
  <si>
    <t>Pringle Bay, 44 miles southeast of Cape Town</t>
  </si>
  <si>
    <t>Ankle bitten, but shark involvement unconfirmed</t>
  </si>
  <si>
    <t>Hollywood Beach, Broward County</t>
  </si>
  <si>
    <t>Left leg gashed knee to ankle</t>
  </si>
  <si>
    <t>Scuba diving (submerged riding a scooter)</t>
  </si>
  <si>
    <t>Left arm lacerated when shark grabbed scooter</t>
  </si>
  <si>
    <t>Mid morning</t>
  </si>
  <si>
    <t>Botany Bay?</t>
  </si>
  <si>
    <t>5 m white shark obsrved feeding on remains 6 days later</t>
  </si>
  <si>
    <t>Sierakowski suffered a minor facial injury, ski bitten in half by shark</t>
  </si>
  <si>
    <t>Waiokapua Bay/Majors Bay, Brennecke Beach, Poipu, Kaua'i Island</t>
  </si>
  <si>
    <t>Body boarding or surfing</t>
  </si>
  <si>
    <t>Both legs bitten, right leg severed at mid-calf &amp; defense wounds on right hand</t>
  </si>
  <si>
    <t>North Jetty, Fort Pierce Inlet State Park, St. Lucie County</t>
  </si>
  <si>
    <t>5" gash in foot</t>
  </si>
  <si>
    <t>Off Port Alfred</t>
  </si>
  <si>
    <t>No injury, hooked shark bit their 4.8 m inflatable boat</t>
  </si>
  <si>
    <t>Laceration &amp; 3 puncture wounds to anterior right thigh</t>
  </si>
  <si>
    <t xml:space="preserve">Volusia County  </t>
  </si>
  <si>
    <t>2 small lacerations to bottom of foot</t>
  </si>
  <si>
    <t>Lacerations on right ankle &amp; heel</t>
  </si>
  <si>
    <t>2" laceration on left heel</t>
  </si>
  <si>
    <t>Clam Beach, near Eureka, Humboldt County</t>
  </si>
  <si>
    <t>Leg &amp; hand bitten</t>
  </si>
  <si>
    <t>Santa Rosa, Cozumel</t>
  </si>
  <si>
    <t>SCUBA diving</t>
  </si>
  <si>
    <t>Floating on raft</t>
  </si>
  <si>
    <t>Safaga</t>
  </si>
  <si>
    <t>Seriously injured</t>
  </si>
  <si>
    <t>11h48</t>
  </si>
  <si>
    <t>East Beach, Galveston</t>
  </si>
  <si>
    <t>Wrist &amp; am bitten</t>
  </si>
  <si>
    <t>Carysfort Lighthouse, Key Largo, Monroe County</t>
  </si>
  <si>
    <t>Left forearm &amp; wrist bitten</t>
  </si>
  <si>
    <t>Top of left foot bitten</t>
  </si>
  <si>
    <t>Pincushion, north of Maroochydore Beach</t>
  </si>
  <si>
    <t>Breezy Point, Ntlonyana</t>
  </si>
  <si>
    <t>Miyako</t>
  </si>
  <si>
    <t>Hirara</t>
  </si>
  <si>
    <t>Paiva</t>
  </si>
  <si>
    <t>Sunset Beach, Oahu</t>
  </si>
  <si>
    <t>Spearfishing / night diving</t>
  </si>
  <si>
    <t>Leg bitten just above ankle</t>
  </si>
  <si>
    <t>Off a small island 5 km from Garden Island Resort</t>
  </si>
  <si>
    <t>Bitten on inner thigh, leg surgically amputated</t>
  </si>
  <si>
    <t xml:space="preserve"> Palm Beach County</t>
  </si>
  <si>
    <t>Laceration to left upper arm</t>
  </si>
  <si>
    <t>Daytona Beach Shores,  Volusia County</t>
  </si>
  <si>
    <t>Body surfing, stood up on sandbar</t>
  </si>
  <si>
    <t>4 lacerations above left ankle</t>
  </si>
  <si>
    <t xml:space="preserve">In Gulf of Mexico 17 miles off Weeki Wachee </t>
  </si>
  <si>
    <t>Right thigh punctured</t>
  </si>
  <si>
    <t>Left elbow bitten</t>
  </si>
  <si>
    <t>Powell Cay</t>
  </si>
  <si>
    <t>Manguinhos, Ilha Feia, Búzios</t>
  </si>
  <si>
    <t>Lower left leg &amp; ankle bitten</t>
  </si>
  <si>
    <t>Carrara, Nerang River</t>
  </si>
  <si>
    <t>Left leg biten</t>
  </si>
  <si>
    <t>Whitsunday Passage</t>
  </si>
  <si>
    <t>L'Etang-Sale</t>
  </si>
  <si>
    <t>Iron Cove, Sydney</t>
  </si>
  <si>
    <t>Whitehaven Beach, Whitsundays Island</t>
  </si>
  <si>
    <t>Left leg lacerated, punctures to right leg</t>
  </si>
  <si>
    <t>11h00 / 11h30</t>
  </si>
  <si>
    <t>Geraldton</t>
  </si>
  <si>
    <t>la Pointe-au-Sel</t>
  </si>
  <si>
    <t>Seal Rocks, Phillip Island</t>
  </si>
  <si>
    <t>Watching seals</t>
  </si>
  <si>
    <t>No injury to occupants, shark bit 2 of the dinghy's 3 floation chambers</t>
  </si>
  <si>
    <t>Coolum Beach</t>
  </si>
  <si>
    <t>severe lacerations to his left foot</t>
  </si>
  <si>
    <t>Duck Pond, Sardina Bay near Port Elizabeth</t>
  </si>
  <si>
    <t>L'llot Maetre</t>
  </si>
  <si>
    <t>Attempting to attract dolphins</t>
  </si>
  <si>
    <t>Salmon Creek Beach, Sonoma County</t>
  </si>
  <si>
    <t>Single laceration on ankle &amp; board bitten</t>
  </si>
  <si>
    <t>Coral Cove Park, Palm Beach County</t>
  </si>
  <si>
    <t>Barra de Jangada</t>
  </si>
  <si>
    <t>Boragawa Beach</t>
  </si>
  <si>
    <t>Swimming or snorkeling</t>
  </si>
  <si>
    <t>4" laceration on left forearm</t>
  </si>
  <si>
    <t>North Salmon Creek Beach, Sonoma County</t>
  </si>
  <si>
    <t>No Injury, shark struck his board</t>
  </si>
  <si>
    <t>07h19</t>
  </si>
  <si>
    <t>4 or 5 lacerations on left ankle</t>
  </si>
  <si>
    <t>13h37</t>
  </si>
  <si>
    <t xml:space="preserve">Chatham Islands </t>
  </si>
  <si>
    <t>Waihere Bay</t>
  </si>
  <si>
    <t>Back, arms &amp; wrist severely lacerated</t>
  </si>
  <si>
    <t>Small puncture wounds and lacerations on right leg just below knee</t>
  </si>
  <si>
    <t>Behune Beach, Volusia County</t>
  </si>
  <si>
    <t>Small lacerations on left foot</t>
  </si>
  <si>
    <t>Garden City Beach, Horry County</t>
  </si>
  <si>
    <t>Hibberdene</t>
  </si>
  <si>
    <t>No injury  PROVOKED INCIDENT</t>
  </si>
  <si>
    <t>Paukukalo, Maui</t>
  </si>
  <si>
    <t>Bird Rock, Tomales Point</t>
  </si>
  <si>
    <t>Left shoulder, forearm, hand &amp; abdomen lacerated</t>
  </si>
  <si>
    <t>Bayshore Garden, Sarasota Bay, Sarasota County</t>
  </si>
  <si>
    <t>No injury, towed by shark that grabbed stringer of fish tied to his waist</t>
  </si>
  <si>
    <t>Wiggins Pass, Collier County</t>
  </si>
  <si>
    <t>Hirara City</t>
  </si>
  <si>
    <t>EGYPT / ISRAEL</t>
  </si>
  <si>
    <t>South Sinai, Gulf of Aqaba</t>
  </si>
  <si>
    <t>1 km off the mouth of Marsa Bereika, north of Ras Mohammed</t>
  </si>
  <si>
    <t>Bitten on back, shoulder &amp; chest</t>
  </si>
  <si>
    <t>Truro (Cape Cod), Barnstable County</t>
  </si>
  <si>
    <t>Laceration to right arm</t>
  </si>
  <si>
    <t>Public Beach, Siesta Key, Sarasota County</t>
  </si>
  <si>
    <t>Laceration on left foot</t>
  </si>
  <si>
    <t>Cat Cay</t>
  </si>
  <si>
    <t>Lacerations to left shin, heel &amp; foot</t>
  </si>
  <si>
    <t>Suicide Point, Point Leo</t>
  </si>
  <si>
    <t>LaMercy</t>
  </si>
  <si>
    <t>The Steps, Wilderness</t>
  </si>
  <si>
    <t>Wreck of paddle steamer, Koputai, 6 km off Bondi Beach</t>
  </si>
  <si>
    <t>Shark Shallows, Ponce Inlet, Volusia County</t>
  </si>
  <si>
    <t>Left foot &amp; leg bitten</t>
  </si>
  <si>
    <t>11h06</t>
  </si>
  <si>
    <t>Mona Vale</t>
  </si>
  <si>
    <t>Swimming breast stoke</t>
  </si>
  <si>
    <t>Left arm &amp; leg lacerated</t>
  </si>
  <si>
    <t>Lord Howe Island</t>
  </si>
  <si>
    <t>Charles Street Wharf, Parramatta River</t>
  </si>
  <si>
    <t>Left leg &amp; right testicle bitten</t>
  </si>
  <si>
    <t>Missouri</t>
  </si>
  <si>
    <t>St. Louis</t>
  </si>
  <si>
    <t>Swimming in fish tank</t>
  </si>
  <si>
    <t>5 punctures to hand from captive shark PROVOKED INCIDENT</t>
  </si>
  <si>
    <t>Madang</t>
  </si>
  <si>
    <t>Thigh</t>
  </si>
  <si>
    <t>12 miles off the north coast</t>
  </si>
  <si>
    <t>Boeing 757 enroute from Porta Plata</t>
  </si>
  <si>
    <t>Ned's Beach, Lord Howe Island</t>
  </si>
  <si>
    <t>Ankles injured</t>
  </si>
  <si>
    <t>Shark bit his leg after he grabbed its tail &amp; wouldn't let go PROVOKED INCIDENT</t>
  </si>
  <si>
    <t>Brown's Inlet, Broadwater</t>
  </si>
  <si>
    <t>Ka’eleki’I Point, Maui</t>
  </si>
  <si>
    <t>Swimming with mask &amp; snorkel</t>
  </si>
  <si>
    <t>Lacerations to left foot &amp; right shin</t>
  </si>
  <si>
    <t>Eight-mile reef off Port Kembla</t>
  </si>
  <si>
    <t xml:space="preserve">Saint-Paul </t>
  </si>
  <si>
    <t>Embouchure de l'étang de Saint Paul</t>
  </si>
  <si>
    <t>Chatham Islands, east of New  Zealand</t>
  </si>
  <si>
    <t>Leg &amp; chest lacerated</t>
  </si>
  <si>
    <t>Ha'ena, Kaua'i</t>
  </si>
  <si>
    <t>NORTHERN ARABIAN SEA</t>
  </si>
  <si>
    <t>Fell off aircraft carrier</t>
  </si>
  <si>
    <t>Minor injuries, bites on fingers &amp; toes. Rescued by Pakistani fishermen</t>
  </si>
  <si>
    <t>Great Keppel Island</t>
  </si>
  <si>
    <t>North Beach, St. Lucie County</t>
  </si>
  <si>
    <t>Pialba, Hervey Bay</t>
  </si>
  <si>
    <t>Right arm injured</t>
  </si>
  <si>
    <t>Crescent Beach, St. Augustine, St. Johns County</t>
  </si>
  <si>
    <t>4 punctures in left foot</t>
  </si>
  <si>
    <t>North Beach, Hutchinson Island, St. Lucie County</t>
  </si>
  <si>
    <t>Leg &amp; ankle bitten</t>
  </si>
  <si>
    <t>Right foot bruised, board bitten</t>
  </si>
  <si>
    <t>Matanzas Bay Inlet, St. Johns County</t>
  </si>
  <si>
    <t>Left arm &amp; hand lacerated</t>
  </si>
  <si>
    <t>Left elbow and bicep bitten</t>
  </si>
  <si>
    <t>Saint-Denis</t>
  </si>
  <si>
    <t>Alligator Reef, off Islamorada, Monroe County</t>
  </si>
  <si>
    <t>Honeymoon Island, near Hopetown</t>
  </si>
  <si>
    <t>Shelter Cove, Humboldt County</t>
  </si>
  <si>
    <t>Bald Head Island, Brunswick County</t>
  </si>
  <si>
    <t>Laceration to lower leg</t>
  </si>
  <si>
    <t>North Beach Inlet, St. Lucie County</t>
  </si>
  <si>
    <t>Left hand &amp; forearm bitten</t>
  </si>
  <si>
    <t>Puncture wounds on ankle &amp; leg</t>
  </si>
  <si>
    <t>Crescent Beach, St. Johns County</t>
  </si>
  <si>
    <t>Ponce de Leon Inlet, Volusia County</t>
  </si>
  <si>
    <t>4 puncture wounds on right pinky finger</t>
  </si>
  <si>
    <t>"Night"</t>
  </si>
  <si>
    <t>Bottom of left foot gashed</t>
  </si>
  <si>
    <t>Cape Lookout Bight</t>
  </si>
  <si>
    <t>Vava’u</t>
  </si>
  <si>
    <t>Near Tapana Island</t>
  </si>
  <si>
    <t>Laceration to left heel</t>
  </si>
  <si>
    <t>Ocean Lakes Campground, south of Myrtle Beach, Horry County</t>
  </si>
  <si>
    <t>Multiple bites on right leg and knee</t>
  </si>
  <si>
    <t>Neiafu</t>
  </si>
  <si>
    <t>Finger broken when hooked shark grabbed his catch</t>
  </si>
  <si>
    <t>Carmel, Monterey County</t>
  </si>
  <si>
    <t>Minor laceration on lower leg</t>
  </si>
  <si>
    <t>Hand bitten (minor injury)</t>
  </si>
  <si>
    <t>Gonubie River Mouth</t>
  </si>
  <si>
    <t>Port Aransas</t>
  </si>
  <si>
    <t>Mississippi</t>
  </si>
  <si>
    <t>Cat Island, Harrison County</t>
  </si>
  <si>
    <t>Minor laceration to leg from a hooked shark PROVOKED INCIDENT</t>
  </si>
  <si>
    <t>Off 29th Avenue, Myrtle Beach, Horry County</t>
  </si>
  <si>
    <t>Foot bitten PROVOKED INCIDENT</t>
  </si>
  <si>
    <t>Bluefish Cove, Pt. Lobos State Park, Monterey County</t>
  </si>
  <si>
    <t>Forearm, abdomen &amp; upper leg lacerated</t>
  </si>
  <si>
    <t>LaJolla Shores, San Diego County</t>
  </si>
  <si>
    <t>Jensen Beach Park, Martin County</t>
  </si>
  <si>
    <t>18h30?</t>
  </si>
  <si>
    <t>Opposite Grand Wailea Resort, Wailea, Maui</t>
  </si>
  <si>
    <t>HONG KONG</t>
  </si>
  <si>
    <t>Clearwater Bay</t>
  </si>
  <si>
    <t>First Beach</t>
  </si>
  <si>
    <t>New Territories</t>
  </si>
  <si>
    <t>Sheung Sze Wan Beach</t>
  </si>
  <si>
    <t>Sai Kung Beach</t>
  </si>
  <si>
    <t>Waya Island</t>
  </si>
  <si>
    <t>Sleeping in anchored boat</t>
  </si>
  <si>
    <t>Jangkodo Island</t>
  </si>
  <si>
    <t>Right leg severed FATAL</t>
  </si>
  <si>
    <t>Dorsum of right hand bitten</t>
  </si>
  <si>
    <t>Honeysuckle Point, Eden</t>
  </si>
  <si>
    <t>No injury, shark took swimfin</t>
  </si>
  <si>
    <t>Aichi Prefecture</t>
  </si>
  <si>
    <t>Atsumi Peninsula</t>
  </si>
  <si>
    <t>Clark Island, Sydney Harbour</t>
  </si>
  <si>
    <t>No injury, knocked off board by shark</t>
  </si>
  <si>
    <t>Cactus Beach</t>
  </si>
  <si>
    <t>Praia do Olho D'Água, São Luis</t>
  </si>
  <si>
    <t>Kidd’s Beach</t>
  </si>
  <si>
    <t>Lacerations to lower leg &amp; foot</t>
  </si>
  <si>
    <t>Wind surfing</t>
  </si>
  <si>
    <t>Gladstone Reef</t>
  </si>
  <si>
    <t>No injury, grabbed byshark after he pulled its tail PROVOKED INCIDENT</t>
  </si>
  <si>
    <t>Leopard shark</t>
  </si>
  <si>
    <t>Carolina Beach</t>
  </si>
  <si>
    <t>Kinikini, Mana, Kaua'i</t>
  </si>
  <si>
    <t>Hinchinbrook Channel, Queensland</t>
  </si>
  <si>
    <t>San Miguel Island, Santa Barbara County</t>
  </si>
  <si>
    <t>Off the Hanalei River, Kaua'i</t>
  </si>
  <si>
    <t>Right thigh &amp; board bitten</t>
  </si>
  <si>
    <t>Bill Baggs Cape Florida State Recreation Area, Miami-Dade County</t>
  </si>
  <si>
    <t>Ankle bitten when she accidently stepped on the shark  PROVOKED INCIDENT</t>
  </si>
  <si>
    <t>North Forest Beach, near Hilton Head, Beaufort County</t>
  </si>
  <si>
    <t>Right side of abdomen &amp; left hand bitten</t>
  </si>
  <si>
    <t>Short Sand Beach, Oswald West State Park</t>
  </si>
  <si>
    <t>Florida Straits</t>
  </si>
  <si>
    <t>Adrift on refugee raft</t>
  </si>
  <si>
    <t>Makaha Surf Beach</t>
  </si>
  <si>
    <t>Jumped off rocks into white water</t>
  </si>
  <si>
    <t>Kagoshima Prefecture</t>
  </si>
  <si>
    <t>Tatsugo-cho</t>
  </si>
  <si>
    <t>Barachois</t>
  </si>
  <si>
    <t>Nahoon Beach, East London</t>
  </si>
  <si>
    <t>Buttock &amp; leg bitten</t>
  </si>
  <si>
    <t>Forearm severely bitten</t>
  </si>
  <si>
    <t xml:space="preserve"> Daytona Beach, Volusia County</t>
  </si>
  <si>
    <t>3 miles east of Jacksonville Beach, Duval County</t>
  </si>
  <si>
    <t>Spessard Holland Park, Melbourne Beach, Brevard County</t>
  </si>
  <si>
    <t>Lower left calf &amp; ankle  lacerated</t>
  </si>
  <si>
    <t>Gash on ankle</t>
  </si>
  <si>
    <t>Sunset Cliffs, San Diego, San Diego County</t>
  </si>
  <si>
    <t>Shark involvment not confirmed</t>
  </si>
  <si>
    <t>Saint-Joseph</t>
  </si>
  <si>
    <t>Lieu-dit Cayenne</t>
  </si>
  <si>
    <t>Rum Cay</t>
  </si>
  <si>
    <t>20?</t>
  </si>
  <si>
    <t>Lower right  leg bitten</t>
  </si>
  <si>
    <t>Miami Beach, Dade County</t>
  </si>
  <si>
    <t>Freediving for seashells</t>
  </si>
  <si>
    <t>Left shoulder lacerated</t>
  </si>
  <si>
    <t>Arniston</t>
  </si>
  <si>
    <t>300 miles east of Easter Island</t>
  </si>
  <si>
    <t>Leg severed mid-thigh</t>
  </si>
  <si>
    <t>11h58</t>
  </si>
  <si>
    <t>300 miles East of Easter Island</t>
  </si>
  <si>
    <t>11h51</t>
  </si>
  <si>
    <t>Arm lacerated by captive shark PROVOKED INCIDENT</t>
  </si>
  <si>
    <t>Saxon Reef</t>
  </si>
  <si>
    <t>Kailua Bay</t>
  </si>
  <si>
    <t>Arm bitten while trying to secure shark caught by navy personnel from vessel PROVOKED INCIDENT</t>
  </si>
  <si>
    <t>Beachview Holiday Resort</t>
  </si>
  <si>
    <t>Cap Goulvain</t>
  </si>
  <si>
    <t>Velzyland, north shore of O'ahu</t>
  </si>
  <si>
    <t>No injury to occupants, shark bit anchor and ladder</t>
  </si>
  <si>
    <t>Katana Downs Reach, Brisbane River</t>
  </si>
  <si>
    <t>Hamstring bitten</t>
  </si>
  <si>
    <t>leg lacerated</t>
  </si>
  <si>
    <t>Waipo</t>
  </si>
  <si>
    <t>North Beach Jetty, St Lucie County</t>
  </si>
  <si>
    <t>"Minor cuts to left leg"</t>
  </si>
  <si>
    <t xml:space="preserve"> A pearl  farm in Roebuck Bay</t>
  </si>
  <si>
    <t>Horners, Wailua, Kaua'i</t>
  </si>
  <si>
    <t>Banaadir Region</t>
  </si>
  <si>
    <t>Mogadishu</t>
  </si>
  <si>
    <t>"Bunkers" Eureka, Humboldt County</t>
  </si>
  <si>
    <t>Serious injury to left leg</t>
  </si>
  <si>
    <t>Treasure Shores Beach, Indian River County</t>
  </si>
  <si>
    <t>Thigh &amp; hand lacerated</t>
  </si>
  <si>
    <t>Goat Rock, Bodega Bay, Sonoma County?</t>
  </si>
  <si>
    <t>No Injury, Kayak holed</t>
  </si>
  <si>
    <t>Mouth of Wallua River, Kaua'i</t>
  </si>
  <si>
    <t>Serious leg wounds</t>
  </si>
  <si>
    <t>Danger Point</t>
  </si>
  <si>
    <t>EL SALVADOR</t>
  </si>
  <si>
    <t>La Libertad</t>
  </si>
  <si>
    <t>near El Cocal Beach</t>
  </si>
  <si>
    <t>Left leg gashed</t>
  </si>
  <si>
    <t>El Cocal Beach</t>
  </si>
  <si>
    <t>Huguenot Memorial Park, Duval County</t>
  </si>
  <si>
    <t>Little Talbot Island, Jacksonville, Duval County</t>
  </si>
  <si>
    <t>Costa Blanca</t>
  </si>
  <si>
    <t xml:space="preserve">Playa de las Arenas, Valencia </t>
  </si>
  <si>
    <t>Thigh bitten, toes of left foot severed</t>
  </si>
  <si>
    <t>Matinella Reef, 15 to 20 miles west of Walkers Cay</t>
  </si>
  <si>
    <t>Abrasions &amp; board bitten</t>
  </si>
  <si>
    <t>Between Santa Cruz Island and Santa Barbara</t>
  </si>
  <si>
    <t>Watching the shark feeding on a dead pinniped</t>
  </si>
  <si>
    <t>No injury to occupants; shark circled boat repeatedly then rammed the vessel 3 times</t>
  </si>
  <si>
    <t>Pamlico Sound</t>
  </si>
  <si>
    <t>Riding floatation device</t>
  </si>
  <si>
    <t>Severe lacerations to abdomen &amp; thighs</t>
  </si>
  <si>
    <t>Off Rottnest Island</t>
  </si>
  <si>
    <t>No injury to occupants. Shark struck boat, lifting the outboard motor</t>
  </si>
  <si>
    <t>Abalone Point, Westport Union Landing, Mendocino County</t>
  </si>
  <si>
    <t>Severe bites to head &amp; shoulder</t>
  </si>
  <si>
    <t>Ile Moro</t>
  </si>
  <si>
    <t>Pollock Beach, Port Elizabeth</t>
  </si>
  <si>
    <t>Puncture wounds on chest</t>
  </si>
  <si>
    <t>Right knee bitten</t>
  </si>
  <si>
    <t>18h12</t>
  </si>
  <si>
    <t>Cap de la Marianne</t>
  </si>
  <si>
    <t>Silverstrand</t>
  </si>
  <si>
    <t>Santa Rosa Shallows, Cozumel</t>
  </si>
  <si>
    <t>Goats Island (Moku’auia Island), Malaekahana State Recreation Area, Laie, O'ahu</t>
  </si>
  <si>
    <t>Feet &amp; ankles bitten</t>
  </si>
  <si>
    <t>07h10</t>
  </si>
  <si>
    <t>Tenth Island (King Island)</t>
  </si>
  <si>
    <t>Sheung Sz Wan</t>
  </si>
  <si>
    <t>Hamstead, Pender County</t>
  </si>
  <si>
    <t>60's</t>
  </si>
  <si>
    <t>No injury, bumped by shark</t>
  </si>
  <si>
    <t>On the Kowloon penisula, south of Sai Kung</t>
  </si>
  <si>
    <t>Arroyo Beach, Mogadishu</t>
  </si>
  <si>
    <t>Barren Joey Island</t>
  </si>
  <si>
    <t>Noinjury</t>
  </si>
  <si>
    <t>Singer Island, Riviera Beach, Palm Beach County</t>
  </si>
  <si>
    <t>Both feet lacerated</t>
  </si>
  <si>
    <t>Paradise Bay (next to Wailua Bay), Maui</t>
  </si>
  <si>
    <t>Linda Mar Beach, Pedro Point, San Mateo County</t>
  </si>
  <si>
    <t>No injury, swim fin bitten</t>
  </si>
  <si>
    <t>Île de Casey</t>
  </si>
  <si>
    <t>Tongapatu Group</t>
  </si>
  <si>
    <t>Between 'Ata and Tongapatu</t>
  </si>
  <si>
    <t>Legs lacerated, puncture wound in hand from hooked shark hauled onboard PROVOKED INCIDENT</t>
  </si>
  <si>
    <t>Line Reef, northeast of Hamilton Island, Whitsundays</t>
  </si>
  <si>
    <t>6" laceration to left forearm</t>
  </si>
  <si>
    <t>Off Dominican Republic</t>
  </si>
  <si>
    <t>32 &amp; 30</t>
  </si>
  <si>
    <t>No injury to occupants. Sharks, attracted to offal from slaughtered dolphin, attacked &amp; damaged their canoe</t>
  </si>
  <si>
    <t>Bastendorf Beach, Coos County</t>
  </si>
  <si>
    <t>ANGOLA</t>
  </si>
  <si>
    <t>West Africa</t>
  </si>
  <si>
    <t>Right Leg bitten</t>
  </si>
  <si>
    <t>Between Ofu &amp; Fafini Islands</t>
  </si>
  <si>
    <t>Left buttock and thigh bitten</t>
  </si>
  <si>
    <t>Honomuni, Moloka'i</t>
  </si>
  <si>
    <t>Right leg bruised &amp; abraded</t>
  </si>
  <si>
    <t>Chun's Reef, Laniakea, O'ahu</t>
  </si>
  <si>
    <t>Minor lacerations to hand, 15" crescent-shaped piece removed from surfboard</t>
  </si>
  <si>
    <t>10 puncture wounds to right calf</t>
  </si>
  <si>
    <t>Brevard County, a mile north of Sebastian Inlet</t>
  </si>
  <si>
    <t>Forearm  &amp; hand bitten; tooth fragments of the shark were recovered from the surfer's hand</t>
  </si>
  <si>
    <t>1.8 m [6'] shark</t>
  </si>
  <si>
    <t>Ano Nuevo, San Mateo County</t>
  </si>
  <si>
    <t>Wakaya Island</t>
  </si>
  <si>
    <t>San Nicholas Island, Santa Barbara County</t>
  </si>
  <si>
    <t>Foot punctured</t>
  </si>
  <si>
    <t>North Jetty Park, Fort Pierce, St Lucie County</t>
  </si>
  <si>
    <t>Kea'au Beach Park, O'ahu</t>
  </si>
  <si>
    <t>Right leg severely lacerated  FATAL</t>
  </si>
  <si>
    <t>Castle Rock, San Miguel Island, Santa Barbara County</t>
  </si>
  <si>
    <t>Foot &amp; swim fin punctured</t>
  </si>
  <si>
    <t>Lanaikea, O'ahu</t>
  </si>
  <si>
    <t>Chest &amp; arm bruised &amp; scratched, 15" crescent-shaped piece removed from board</t>
  </si>
  <si>
    <t>07h40</t>
  </si>
  <si>
    <t>Avalon Beach</t>
  </si>
  <si>
    <t>hand cuts</t>
  </si>
  <si>
    <t>Praia de São Marcus, Sáo Luiz</t>
  </si>
  <si>
    <t>North Point Beach, Moreton Island</t>
  </si>
  <si>
    <t>Gold Beach, Curry County</t>
  </si>
  <si>
    <t>Minor cuts in foot</t>
  </si>
  <si>
    <t>Right ankle &amp; calf bitten</t>
  </si>
  <si>
    <t>St Lucie County</t>
  </si>
  <si>
    <t>Foot bitten, 8 stitches needed to repair the wound</t>
  </si>
  <si>
    <t xml:space="preserve">Double Breasted Cays </t>
  </si>
  <si>
    <t>blacktip reef shark</t>
  </si>
  <si>
    <t>Lipson Cove, Tumby Bay</t>
  </si>
  <si>
    <t>Minor cuts in hand</t>
  </si>
  <si>
    <t>Twin Arches, Hana Ranch, Maui</t>
  </si>
  <si>
    <t>Klamath River, Del Norte County</t>
  </si>
  <si>
    <t>Manalapan, Palm Beach County</t>
  </si>
  <si>
    <t>Wai'anae, O'ahu</t>
  </si>
  <si>
    <t>Manasota Beach, Sarasota County</t>
  </si>
  <si>
    <t>12h33</t>
  </si>
  <si>
    <t>Praia da Marcela, São Marcos Bay</t>
  </si>
  <si>
    <t>30 minutes after 1992.07.08.a</t>
  </si>
  <si>
    <t>Lower leg bitten, surgically amputated</t>
  </si>
  <si>
    <t>Port Sandwich, Malakula</t>
  </si>
  <si>
    <t>Right leg was bitten above and below the knee and an artery was punctured</t>
  </si>
  <si>
    <t>Ehime Prefecture</t>
  </si>
  <si>
    <t>1.5 km north of Igata-cho, 60 km south of Matsyama</t>
  </si>
  <si>
    <t>No injury to occupant. Shark bit boat repeatedly, leaving  2 teeth in the bottom keel of the boat</t>
  </si>
  <si>
    <t xml:space="preserve">North Carolina </t>
  </si>
  <si>
    <t xml:space="preserve">Wreck of the U-352 </t>
  </si>
  <si>
    <t>Mexico / Caribbean Sea</t>
  </si>
  <si>
    <t>Isla Mujeres</t>
  </si>
  <si>
    <t>Fingers, hand &amp; arm bitten</t>
  </si>
  <si>
    <t>Antarctic Ocean</t>
  </si>
  <si>
    <t>Meteorologic Station on Campbell Island, 370 nautical miles south of New Zealand</t>
  </si>
  <si>
    <t>Right forearm severed, left forearm lacerated &amp; broken</t>
  </si>
  <si>
    <t>Nahoon</t>
  </si>
  <si>
    <t>Punctures &amp; lacerations on lower leg</t>
  </si>
  <si>
    <t>Cannons, at Ha'ena on the north shore of Kaua'i Island</t>
  </si>
  <si>
    <t>Foot bitten, crescent of bitemarks in both sides of board</t>
  </si>
  <si>
    <t>&gt;06h45</t>
  </si>
  <si>
    <t>Point Lonsdale</t>
  </si>
  <si>
    <t>Right thigh, back &amp; hand lacerated</t>
  </si>
  <si>
    <t>Matsuyama</t>
  </si>
  <si>
    <t xml:space="preserve">Nagahama-cho, 40 km southwest of Matsuyama </t>
  </si>
  <si>
    <t>No injury to boat or occupant</t>
  </si>
  <si>
    <t>Winchester Bay, Douglas County</t>
  </si>
  <si>
    <t>Left shoulder &amp; side bitten, board broken</t>
  </si>
  <si>
    <t>No injury, steel diving helmet bitten 3 times</t>
  </si>
  <si>
    <t>Clifton Beach, southwest of Hobart</t>
  </si>
  <si>
    <t>No injury, shark allegedly took his surfboard &amp; slashed his wetsuit. Shark involvement questionable</t>
  </si>
  <si>
    <t>La Saline-les-Bains</t>
  </si>
  <si>
    <t>Revine-3-Bassins</t>
  </si>
  <si>
    <t>Tweed Heads</t>
  </si>
  <si>
    <t>Right leg lacerated</t>
  </si>
  <si>
    <t>Sheffield Beach</t>
  </si>
  <si>
    <t>Left cheek lacerated</t>
  </si>
  <si>
    <t>Mahebourg</t>
  </si>
  <si>
    <t>Sea of Japan</t>
  </si>
  <si>
    <t>Kanazawa?</t>
  </si>
  <si>
    <t>Tavenui</t>
  </si>
  <si>
    <t>Shelter Cover, north of Fort Bragg, Shelter Cove, Mendocino County</t>
  </si>
  <si>
    <t>No injury, shark became tangled in hose &amp; towed him 100'</t>
  </si>
  <si>
    <t>15h06</t>
  </si>
  <si>
    <t>Right calf abraded</t>
  </si>
  <si>
    <t>Maliko Point, Maui</t>
  </si>
  <si>
    <t>Near Port Canaveral Coast Guard Base</t>
  </si>
  <si>
    <t>Hand bitten as he was cleaning hooked shark PROVOKED INCIDENT</t>
  </si>
  <si>
    <t>12h54</t>
  </si>
  <si>
    <t>Backbeach, Halls Head</t>
  </si>
  <si>
    <t>Calf scratched &amp; chunk bitten from board</t>
  </si>
  <si>
    <t>Horseshoe Reef, Scott Creek, Davenport, Santa Cruz County</t>
  </si>
  <si>
    <t>Arm, shoulder &amp; back bitten</t>
  </si>
  <si>
    <t>Snapper Point, Aldinga Beach, Adelaide</t>
  </si>
  <si>
    <t>On board the Japanese longline trawler Fukuya No.38, 100 nm northeast of Brisbane</t>
  </si>
  <si>
    <t>Shark bit his arm, nearly severing it PROVOKED INCIDENT</t>
  </si>
  <si>
    <t>Deep cuts on lower leg</t>
  </si>
  <si>
    <t>Bite to left thigh &amp; calf</t>
  </si>
  <si>
    <t>Florida Bay</t>
  </si>
  <si>
    <t>Laceration to right forearm PROVOKED INCIDENT</t>
  </si>
  <si>
    <t>Ligurian Sea</t>
  </si>
  <si>
    <t>Portofino, 20 miles offshore, Tigullio Bay, Santa Margherita Ligure (Liguria)</t>
  </si>
  <si>
    <t>No Injury to occupant; canoe bitten</t>
  </si>
  <si>
    <t>John Pennekamp Marine Park, Monroe County</t>
  </si>
  <si>
    <t>150 miles from Crystal River</t>
  </si>
  <si>
    <t>South Miami Beach, Dade County</t>
  </si>
  <si>
    <t>L'Etang-Salé</t>
  </si>
  <si>
    <t>Ravine des Sables, Saint Leu</t>
  </si>
  <si>
    <t>Left arm severed</t>
  </si>
  <si>
    <t>8.5 miles south of Ano Nuevo State Reserve, Davenport County</t>
  </si>
  <si>
    <t>Forearm, upper thigh, knee &amp; ankle lacerated</t>
  </si>
  <si>
    <t xml:space="preserve">Croatan Beach, Virginia Beach, </t>
  </si>
  <si>
    <t>Basalt Island, 9km from Silverstrand</t>
  </si>
  <si>
    <t>Kowloon Peninsula</t>
  </si>
  <si>
    <t>Sai Kung</t>
  </si>
  <si>
    <t>Tampa Bay, Hillsborough County</t>
  </si>
  <si>
    <t>Left ankle, calf, thigh and abdomen bitten</t>
  </si>
  <si>
    <t>Port Shelter</t>
  </si>
  <si>
    <t xml:space="preserve">Silverstrand Beach, near Hung Hau </t>
  </si>
  <si>
    <t>Abdomen bitten &amp; leg severed  FATAL</t>
  </si>
  <si>
    <t>Between 06h00 &amp; 07h20</t>
  </si>
  <si>
    <t>Ma'ili Beach, O'ahu</t>
  </si>
  <si>
    <t>Gordon’s Bay</t>
  </si>
  <si>
    <t>No injury, tank scratched by shark</t>
  </si>
  <si>
    <t>Praia de Pau Amarelo, Recife</t>
  </si>
  <si>
    <t>2 fingers severed by netted shark PROVOKED INCIDENT</t>
  </si>
  <si>
    <t>Baltimore Aquarium</t>
  </si>
  <si>
    <t>Right thigh</t>
  </si>
  <si>
    <t>One'ula Beach Park, 'Ewa Beach, O'ahu</t>
  </si>
  <si>
    <t>Deep lacerations to calf &amp; ankle</t>
  </si>
  <si>
    <t>Bass Point</t>
  </si>
  <si>
    <t>Lacerations to arm &amp; leg</t>
  </si>
  <si>
    <t>Neskowin, Tillamook County</t>
  </si>
  <si>
    <t>Calf lacerated &amp; board bitten</t>
  </si>
  <si>
    <t>Miller’s Point</t>
  </si>
  <si>
    <t>Foot &amp; swim fin bitten</t>
  </si>
  <si>
    <t>Mermaid Waters</t>
  </si>
  <si>
    <t>Hands, legs &amp; buttocks lacerated</t>
  </si>
  <si>
    <t>No injury, shark brushed ski</t>
  </si>
  <si>
    <t>Pelican Banks near Gladstone</t>
  </si>
  <si>
    <t>Port Elizabeth</t>
  </si>
  <si>
    <t>Nerang River</t>
  </si>
  <si>
    <t>Abdomen, hip, leg &amp; arm bitten</t>
  </si>
  <si>
    <t>Monastery Beach, Carmel Bay, Monterey County</t>
  </si>
  <si>
    <t>Spanish River Park Beach, Palm Beach County</t>
  </si>
  <si>
    <t>Ear, shoulder, arm, wrist &amp; ear injured</t>
  </si>
  <si>
    <t>Hand &amp; wrist bitten, tooth fragments in wound</t>
  </si>
  <si>
    <t>16h55</t>
  </si>
  <si>
    <t>Buttocks &amp; hip bitten</t>
  </si>
  <si>
    <t>Goolwa Beach</t>
  </si>
  <si>
    <t>North end of County Beach, Palm Beach County</t>
  </si>
  <si>
    <t>Wrist bitten</t>
  </si>
  <si>
    <t>Hanalei Point, Kaua'i</t>
  </si>
  <si>
    <t>No Injury, board bitten</t>
  </si>
  <si>
    <t>Superficial injuries to left foot &amp; ankle</t>
  </si>
  <si>
    <t>Oudekraal</t>
  </si>
  <si>
    <t>Russian Gulch, Jenner, Sonoma County</t>
  </si>
  <si>
    <t>Shark rammed &amp; overturned paddleboard, knocking him into water &amp; bit his head, lacerating his face &amp; neck</t>
  </si>
  <si>
    <t>Trinidad State Beach, Humboldt County</t>
  </si>
  <si>
    <t>No injury, kayak capsized</t>
  </si>
  <si>
    <t>Juno Beach / North Palm Beach, Palm Beach County</t>
  </si>
  <si>
    <t>Trinidad Head, Humboldt County</t>
  </si>
  <si>
    <t>4 punctures on leg &amp; board bitten</t>
  </si>
  <si>
    <t>Minor cuts to foot</t>
  </si>
  <si>
    <t>Near Port Aransas, Nueces County</t>
  </si>
  <si>
    <t>Mustang Island State Park, Nueces County</t>
  </si>
  <si>
    <t>10-inch laceration to right foot</t>
  </si>
  <si>
    <t>Perdido Key near the Florida Panhandle, Escambia County</t>
  </si>
  <si>
    <t>Minor injury to left ankle &amp; foot</t>
  </si>
  <si>
    <t>Protea Reef</t>
  </si>
  <si>
    <t>No injury to occupants, hooked shark freed itself, then rammed stern of boat PROVOKED INCIDENT</t>
  </si>
  <si>
    <t>Outer Barrier Reef near Port Douglas</t>
  </si>
  <si>
    <t>Cintsa East</t>
  </si>
  <si>
    <t>Thigh severely lacerated</t>
  </si>
  <si>
    <t>Greenmount Beach</t>
  </si>
  <si>
    <t>Lacerations &amp; abrasions, board bitten in half</t>
  </si>
  <si>
    <t>05h40</t>
  </si>
  <si>
    <t>Dingo Reef, 80 nm off Townsville</t>
  </si>
  <si>
    <t>No injury, board broken in two</t>
  </si>
  <si>
    <t>Silver (Silva) Channels, Waialua, O'ahu</t>
  </si>
  <si>
    <t>&lt;07h30</t>
  </si>
  <si>
    <t>Laucala Island</t>
  </si>
  <si>
    <t>Sainte-Marie</t>
  </si>
  <si>
    <t>Baie de la Mare</t>
  </si>
  <si>
    <t>Mokapu, Kane'ohe Marine Air Corps Station, O'ahu</t>
  </si>
  <si>
    <t>21h30</t>
  </si>
  <si>
    <t>Monster Hole, Sebastian Inlet, Indian River County</t>
  </si>
  <si>
    <t>Montera Beach, San Mateo County</t>
  </si>
  <si>
    <t>90 miles east of Hilo, Hawai'i</t>
  </si>
  <si>
    <t>Left leg &amp; foot bitten  by shark brought onboard. PROVOKED INCIDENT</t>
  </si>
  <si>
    <t>Fraser Island</t>
  </si>
  <si>
    <t>Kilcunda</t>
  </si>
  <si>
    <t>Ehukai Beach Park, Sunset Beach, O'ahu</t>
  </si>
  <si>
    <t>Left ankle broken &amp; lacerated</t>
  </si>
  <si>
    <t>Edith Falls</t>
  </si>
  <si>
    <t>Puncture marks to right calf</t>
  </si>
  <si>
    <t xml:space="preserve">Shelly Point </t>
  </si>
  <si>
    <t>Kahe Point, O'ahu</t>
  </si>
  <si>
    <t>Disappeared 15 minutes into shallow dive. Decapitated body minus arm found by divers the following morning, then shark appeared and consumed most of remains</t>
  </si>
  <si>
    <t>Surfside Beach</t>
  </si>
  <si>
    <t>Foot &amp; leg bitten</t>
  </si>
  <si>
    <t>Between Wrightsville Beach &amp; Carolina Beach, New Hanover County</t>
  </si>
  <si>
    <t>Smitswinkel, False Bay</t>
  </si>
  <si>
    <t>Chest lacerated</t>
  </si>
  <si>
    <t>Gulf of Mexico, 22 miles from Pensacola</t>
  </si>
  <si>
    <t>Bitten by hooked shark PROVOKED INCIDENT</t>
  </si>
  <si>
    <t>Off Palos Verdes Estates, Los Angeles</t>
  </si>
  <si>
    <t>Observing a shark feeding on a carcass of a humpback whale</t>
  </si>
  <si>
    <t>No injury to occupants. Shark bit boat's swim step &amp; repeatedly pushed the boat away whenever if came within 4 to 5 m of the whale carcass</t>
  </si>
  <si>
    <t>Southeast Farallon Island, Farallon Islands</t>
  </si>
  <si>
    <t>Salvo, Dare County</t>
  </si>
  <si>
    <t>Non-fatal</t>
  </si>
  <si>
    <t>24 km off Santa Catalina Island in the Channel Islands</t>
  </si>
  <si>
    <t>Hand  &amp; both arms bitten   PROVOKED INCIDENT</t>
  </si>
  <si>
    <t xml:space="preserve">Blue Shark </t>
  </si>
  <si>
    <t>SeaWorld Theme Park</t>
  </si>
  <si>
    <t>Left leg bitten by captive shark                   PROVOKED INCIDENT</t>
  </si>
  <si>
    <t>St Augustine, St Johns County</t>
  </si>
  <si>
    <t>3 wounds on left hand</t>
  </si>
  <si>
    <t>White  shark</t>
  </si>
  <si>
    <t>No injury, shark took chunk out of surfboard</t>
  </si>
  <si>
    <t>Great Exuma Island</t>
  </si>
  <si>
    <t>Highborn Cay</t>
  </si>
  <si>
    <t>Severe hand and arm injuries; right hand surgically amputated</t>
  </si>
  <si>
    <t>Laceration to arm  PROVOKED INCIDENT</t>
  </si>
  <si>
    <t>Sainte-Suzanne</t>
  </si>
  <si>
    <t>Temple Tamoule</t>
  </si>
  <si>
    <t>17h00 Sunset</t>
  </si>
  <si>
    <t>5-inch gash on left leg</t>
  </si>
  <si>
    <t>Anahola, Kaua'i</t>
  </si>
  <si>
    <t>Foot &amp; ankle severely bitten</t>
  </si>
  <si>
    <t>40 miles off Cocodrie</t>
  </si>
  <si>
    <t>Puncture wounds &amp; lacerations to both legs</t>
  </si>
  <si>
    <t>Tuscany</t>
  </si>
  <si>
    <t xml:space="preserve">Marinella, between Punta Blanca &amp; Marine del Carrara </t>
  </si>
  <si>
    <t>Washington</t>
  </si>
  <si>
    <t>Pacific Beach, Grays Harbor County</t>
  </si>
  <si>
    <t>Monterey Bay, Monterey County</t>
  </si>
  <si>
    <t>No injury to occupants. Shark rammed boat 4 times</t>
  </si>
  <si>
    <t>Ho'okipa Beach, Pa'ia, Maui</t>
  </si>
  <si>
    <t>Kekaha Beach, Kaua'i</t>
  </si>
  <si>
    <t>Board rammed by shark, skegs knocked loose &amp; 5' strip of fiberglass torn off, thigh scratched by shark’s teeth</t>
  </si>
  <si>
    <t>Waitpinga Beach, near Victor Harbor, Encounter Bay</t>
  </si>
  <si>
    <t>Thigh bitten FATAL</t>
  </si>
  <si>
    <t>Near Broome in Roebuck Bay</t>
  </si>
  <si>
    <t>No injury, but the kayak was bitten by the shark</t>
  </si>
  <si>
    <t>Thigh lacerated &amp; abraded  PROVOKED INCIDENT</t>
  </si>
  <si>
    <t>Gaffed shark</t>
  </si>
  <si>
    <t>Richards Bay</t>
  </si>
  <si>
    <t>Foot bruised &amp; minor lacerations</t>
  </si>
  <si>
    <t>Tyrrhenian Sea</t>
  </si>
  <si>
    <t>Golfo di Baratti, near Piombino (Tuscany)</t>
  </si>
  <si>
    <t>Latigo Point / Paradise Cove, west of Malibu, Los Angeles County</t>
  </si>
  <si>
    <t>Latigo Point / Paradise Cove,west of Malibu, Los Angeles County</t>
  </si>
  <si>
    <t>Waialua Beach, Moloka'i</t>
  </si>
  <si>
    <t>Wailua, Kaua'i</t>
  </si>
  <si>
    <t>Half Tide Beach, Evans Head</t>
  </si>
  <si>
    <t>Abdomen lacerated, surfboard holed</t>
  </si>
  <si>
    <t>New Ireland</t>
  </si>
  <si>
    <t>Kavieng</t>
  </si>
  <si>
    <t>Coral Gardens Reef, 6 miles SSE of Chicoteague Inlet</t>
  </si>
  <si>
    <t>No injury, shark grabbed his fish and chased him to the boat</t>
  </si>
  <si>
    <t>Valpariso Province</t>
  </si>
  <si>
    <t>Valpariso</t>
  </si>
  <si>
    <t>Off North Keppel Island, off Yeppoon</t>
  </si>
  <si>
    <t>Shipwreck</t>
  </si>
  <si>
    <t>Nightfall</t>
  </si>
  <si>
    <t>Viscayan Sea</t>
  </si>
  <si>
    <t>The disaster took place in the
Philippines, in the Viscayan Sea</t>
  </si>
  <si>
    <t xml:space="preserve">Indian Beach, Ecola State Park, just north of Cannon Beach, Clatsop County </t>
  </si>
  <si>
    <t>Leg bitten &amp; femur fractured</t>
  </si>
  <si>
    <t>Phillip Island</t>
  </si>
  <si>
    <t xml:space="preserve">Fort Pierce, St. Lucie County </t>
  </si>
  <si>
    <t>X</t>
  </si>
  <si>
    <t>Playalinda, Brevard County</t>
  </si>
  <si>
    <t>Moama Beach</t>
  </si>
  <si>
    <t>Lower right  leg lacerated</t>
  </si>
  <si>
    <t>Shell Island Panama City Beach, Bay County</t>
  </si>
  <si>
    <t>Dennis' hand injured; Ann's right forearm bitten</t>
  </si>
  <si>
    <t>New Orleans</t>
  </si>
  <si>
    <t xml:space="preserve">Manfredonia </t>
  </si>
  <si>
    <t>Ippocampo</t>
  </si>
  <si>
    <t>Tokyo Prefecture</t>
  </si>
  <si>
    <t>Ogasawara Islands</t>
  </si>
  <si>
    <t>Cheek bitten</t>
  </si>
  <si>
    <t>Right palm lacerated</t>
  </si>
  <si>
    <t>Punctures &amp; deep scratches to foot &amp; buttock</t>
  </si>
  <si>
    <t>Punctures to lower left leg &amp; foot</t>
  </si>
  <si>
    <t>Sculphoek</t>
  </si>
  <si>
    <t>Ocracoke, Hyde County</t>
  </si>
  <si>
    <t>Sea Pines Beach Club, Hilton Head, Beaufort County</t>
  </si>
  <si>
    <t>Four lacerations to his ankle</t>
  </si>
  <si>
    <t>Cuts to right foot and ankle</t>
  </si>
  <si>
    <t>08h57</t>
  </si>
  <si>
    <t>Paradise Beach Park, Brevard County</t>
  </si>
  <si>
    <t>Left leg &amp; right foot bitten</t>
  </si>
  <si>
    <t>Saint-Louis</t>
  </si>
  <si>
    <t>Embouchure de l'étang du Gol</t>
  </si>
  <si>
    <t>North of Morro Rock, San Luis Obispo County</t>
  </si>
  <si>
    <t>Waihe'e, Maui</t>
  </si>
  <si>
    <t>6" laceration to left foot</t>
  </si>
  <si>
    <t>La Lucia</t>
  </si>
  <si>
    <t>Running Waters Beach, Ninini Point, Kaua'i</t>
  </si>
  <si>
    <t>Lower left leg bitten, hand lacerated</t>
  </si>
  <si>
    <t>Pic du Diable</t>
  </si>
  <si>
    <t>Laceration to hand</t>
  </si>
  <si>
    <t>18h30 (Sunset)</t>
  </si>
  <si>
    <t>Brighton Beach, Durban</t>
  </si>
  <si>
    <t>No injury to occupants, pontoon puctured</t>
  </si>
  <si>
    <t>Zambezi shark</t>
  </si>
  <si>
    <t>18 km west of Bunbury</t>
  </si>
  <si>
    <t>Lacerations to left arm &amp; waist</t>
  </si>
  <si>
    <t>Surfboarding</t>
  </si>
  <si>
    <t>Hand bitten by captured shark PROVOKED INCIDENT</t>
  </si>
  <si>
    <t>Struisbaai</t>
  </si>
  <si>
    <t>Attempting to lasso shark's tail</t>
  </si>
  <si>
    <t>Foot lacerated by hooked shark PROVOKED INCIDENT</t>
  </si>
  <si>
    <t>Great Brak River</t>
  </si>
  <si>
    <t>No injury to occupants; shark ripped off fibreglass hull, swamping boat PROVOKED INCIDENT</t>
  </si>
  <si>
    <t>Sydney</t>
  </si>
  <si>
    <t>Mindoro</t>
  </si>
  <si>
    <t>Off Manila</t>
  </si>
  <si>
    <t>Shoalhaven</t>
  </si>
  <si>
    <t>16 to 18</t>
  </si>
  <si>
    <t>North of Jupiter Inlet, Palm Beach County</t>
  </si>
  <si>
    <t>St. Lucia</t>
  </si>
  <si>
    <t>Davenport Light, San Mateo County</t>
  </si>
  <si>
    <t>Abrasion to forearm</t>
  </si>
  <si>
    <t>Seal Island, False Bay</t>
  </si>
  <si>
    <t>Left thigh &amp; calf lacerated</t>
  </si>
  <si>
    <t>Between DR and Puerto Rico</t>
  </si>
  <si>
    <t>Mona Passage</t>
  </si>
  <si>
    <t>Merino Rocks, Adelaide</t>
  </si>
  <si>
    <t>Still Bay</t>
  </si>
  <si>
    <t>Satellite  Beach, Brevard County</t>
  </si>
  <si>
    <t>Lower left leg lacerated</t>
  </si>
  <si>
    <t>Tunitas Beach, San Mateo County</t>
  </si>
  <si>
    <t>Fingers &amp; surfboard injured</t>
  </si>
  <si>
    <t>Mustang Island, near Port Aransas</t>
  </si>
  <si>
    <t>Winyah Bay</t>
  </si>
  <si>
    <t>Dropping anchor</t>
  </si>
  <si>
    <t>Sampson Cay</t>
  </si>
  <si>
    <t>Puncture marks to torso</t>
  </si>
  <si>
    <t>Nest Key, Monroe County</t>
  </si>
  <si>
    <t>Left hand bitten by shark he was dragging ashore by its head PROVOKED INCIDENT</t>
  </si>
  <si>
    <t>6" cut to thigh</t>
  </si>
  <si>
    <t>St Augustine, St. Johns County</t>
  </si>
  <si>
    <t>3 fingers severed by metal trace as he tried to haul in a hooked shark. PROVOKED ACCIDENT</t>
  </si>
  <si>
    <t>Port Shepstone</t>
  </si>
  <si>
    <t>Slipped off rocks &amp; was treading water when he disappeared, body mutilated by shark/s</t>
  </si>
  <si>
    <t>Right arm severed above elbow</t>
  </si>
  <si>
    <t>Kailua-Kona, Hawai'i</t>
  </si>
  <si>
    <t>Vao Island</t>
  </si>
  <si>
    <t>Fourth Beach / Twilgth Beach</t>
  </si>
  <si>
    <t>Skiing</t>
  </si>
  <si>
    <t>No injury to occupants, boat holed by hooked shark PROVOKED INCIDENT</t>
  </si>
  <si>
    <t>Lacerations to toe, heel &amp; ankle of right foot</t>
  </si>
  <si>
    <t>Between Honiara &amp; Isabel Island</t>
  </si>
  <si>
    <t xml:space="preserve"> Between Isabel Island and Honiara, Solomon Islands </t>
  </si>
  <si>
    <t>Eerste River</t>
  </si>
  <si>
    <t>Puncture wounds to right hand</t>
  </si>
  <si>
    <t>Lizard Island</t>
  </si>
  <si>
    <t>MONTENEGRO</t>
  </si>
  <si>
    <t>Mogren Beach, Budva</t>
  </si>
  <si>
    <t>Jumped into the water from a cliff</t>
  </si>
  <si>
    <t>Marciana Marina, Isola d'Elba</t>
  </si>
  <si>
    <t>Agulhas Banks</t>
  </si>
  <si>
    <t>2 punctures in lower leg</t>
  </si>
  <si>
    <t>SAOU Strand</t>
  </si>
  <si>
    <t>Off Cay Sal  Banks</t>
  </si>
  <si>
    <t>Adrift after ditching plane in the sea</t>
  </si>
  <si>
    <t>No injury, bumped  by sharks</t>
  </si>
  <si>
    <t>Monastery Beach, Carmel River State Park, Monterey Peninsula, Monterey California</t>
  </si>
  <si>
    <t>Punctured lung, lacerations to shoulder, face, jaw, neck &amp; forearm</t>
  </si>
  <si>
    <t>Platbank</t>
  </si>
  <si>
    <t>No injury, no attack, shark made threat displays</t>
  </si>
  <si>
    <t>I'le Ouen</t>
  </si>
  <si>
    <t>5' gash in leg</t>
  </si>
  <si>
    <t>Indiatlantic, Brevard County</t>
  </si>
  <si>
    <t>Laceration to dorsum of left foot</t>
  </si>
  <si>
    <t>Umhlanga</t>
  </si>
  <si>
    <t>NSB Meshing</t>
  </si>
  <si>
    <t>Minor lacerations &amp; puncture wounds to right leg from netted shark taken onboard skiboat PROVOKED INCIDENT</t>
  </si>
  <si>
    <t>Hip &amp; thigh bitten</t>
  </si>
  <si>
    <t>St. Michaels</t>
  </si>
  <si>
    <t>Racing ski</t>
  </si>
  <si>
    <t>Pinellas Point, Tampa Bay</t>
  </si>
  <si>
    <t>Ormond Beach / Daytona Beach, Volusia County</t>
  </si>
  <si>
    <t>Masonboro Inlet, New Hanover County</t>
  </si>
  <si>
    <t>Reef on seaward side of Geyser Island</t>
  </si>
  <si>
    <t>North Head, Sydney Harbour</t>
  </si>
  <si>
    <t>3 km west of Rottnest Island</t>
  </si>
  <si>
    <t>No injury to occupants. Shark bit motor, lifting stern a half-metre out of the water</t>
  </si>
  <si>
    <t>Back of left thigh bitten</t>
  </si>
  <si>
    <t>Minor lacerations on left hand</t>
  </si>
  <si>
    <t>Kaliiwi, Kauai</t>
  </si>
  <si>
    <t>Lloret-de-Mar</t>
  </si>
  <si>
    <t>Cádiz</t>
  </si>
  <si>
    <t xml:space="preserve">Tarifa </t>
  </si>
  <si>
    <t>The Fence, King's Beach, Port Elizabeth</t>
  </si>
  <si>
    <t>No injury, board struck by shark</t>
  </si>
  <si>
    <t>2 punctures in upper arm</t>
  </si>
  <si>
    <t>Jan Juc Beach</t>
  </si>
  <si>
    <t>No injury, knocked into water &amp; board bitten</t>
  </si>
  <si>
    <t>06j00</t>
  </si>
  <si>
    <t>Puncture wounds to both feet</t>
  </si>
  <si>
    <t>08h35</t>
  </si>
  <si>
    <t>No injury, foot bumped</t>
  </si>
  <si>
    <t>Garvies Beach</t>
  </si>
  <si>
    <t>bitten on his arm and leg</t>
  </si>
  <si>
    <t>New Hanover County</t>
  </si>
  <si>
    <t>Gladstone</t>
  </si>
  <si>
    <t>Laceration to lower left leg by hooked shark PROVOKED INCIDENT</t>
  </si>
  <si>
    <t>5 miles south of Redondo Beach</t>
  </si>
  <si>
    <t>Left leg severely lacerated, superficial lacerations of right leg,  board damaged</t>
  </si>
  <si>
    <t>Point Conception, Santa Barbara County</t>
  </si>
  <si>
    <t>Minor injury to foot &amp; ankle</t>
  </si>
  <si>
    <t>Little Glass Shacks, Princeville, Kaua'i</t>
  </si>
  <si>
    <t>Right hand and part of forearm severed , left hand lacerated, right anterior side of board removed by shark</t>
  </si>
  <si>
    <t>Barbers Point, O'ahu</t>
  </si>
  <si>
    <t>Laceration to leg by hooked shark  PROVOKED INCIDENT</t>
  </si>
  <si>
    <t>Elephant Rock near Tomales Point, Marin County</t>
  </si>
  <si>
    <t>Hip bumped by shark, no Injury</t>
  </si>
  <si>
    <t>T.O. Strand</t>
  </si>
  <si>
    <t>Laceration and 4 puncture wounds to left hand</t>
  </si>
  <si>
    <t>Palmetto Dunes, Hilton Head, Beaufort County</t>
  </si>
  <si>
    <t>Right calf bitten &amp; less serious injury to left foot</t>
  </si>
  <si>
    <t>3" wound on thigh</t>
  </si>
  <si>
    <t>Bayport, Hernando County</t>
  </si>
  <si>
    <t>10h22</t>
  </si>
  <si>
    <t>Off Shelter Cover (between Fort Bragg &amp; Eureka), Humboldt County</t>
  </si>
  <si>
    <t>No injury to occupant, shark rammed boat catapulting it out of the water</t>
  </si>
  <si>
    <t>2/3rd of left calf removed</t>
  </si>
  <si>
    <t>Sicily</t>
  </si>
  <si>
    <t>Punta Secca</t>
  </si>
  <si>
    <t>Contusion of left foot</t>
  </si>
  <si>
    <t>Long Beach, Los Angeles County</t>
  </si>
  <si>
    <t>Umdhloti</t>
  </si>
  <si>
    <t>After diver shot shark attempting to take his catch, shark bit right arm &amp; tore wetsuit  PROVOKED INCIDENT</t>
  </si>
  <si>
    <t>Wiseman’s Beach, Peake Bay, Port Lincoln</t>
  </si>
  <si>
    <t>15 miles north of Sebastian Inlet, Brevard County</t>
  </si>
  <si>
    <t>Right knee, calf and ankle lacerated</t>
  </si>
  <si>
    <t>Umzimkulu</t>
  </si>
  <si>
    <t>Umbogintwini</t>
  </si>
  <si>
    <t>Christchurch</t>
  </si>
  <si>
    <t>Investigating shark sighting</t>
  </si>
  <si>
    <t>No injury to occupant, shark bit boat</t>
  </si>
  <si>
    <t>Buffels Bay, False Bay</t>
  </si>
  <si>
    <t>Amedee Island</t>
  </si>
  <si>
    <t>Salt Rock</t>
  </si>
  <si>
    <t>Upper right arm bitten after he shot the shark PROVOKED INCIDENT</t>
  </si>
  <si>
    <t>Port Sandwich Bay, Lamap, Malakula</t>
  </si>
  <si>
    <t>IRAN</t>
  </si>
  <si>
    <t>Ramin, near Ahvaz</t>
  </si>
  <si>
    <t>1 km off Black's Beach</t>
  </si>
  <si>
    <t>Sailing on catamaran &amp; fell into the water</t>
  </si>
  <si>
    <t>Jupiter Island Beach, Martin County</t>
  </si>
  <si>
    <t>Fowey Rock, Key Biscayne</t>
  </si>
  <si>
    <t>Speared shark bit diver's right knee, and lacerated right thigh &amp; buttocks PROVOKED INCIDENT</t>
  </si>
  <si>
    <t>Wabasso Beach, Indian River County</t>
  </si>
  <si>
    <t>3 miles south of Sebastian Inlet State Park, Indian River County</t>
  </si>
  <si>
    <t>10" laceration on leg</t>
  </si>
  <si>
    <t>Bob Graham Beach, Martin County</t>
  </si>
  <si>
    <t>"Turnaround", Cape Kiwanda, Tillamook County</t>
  </si>
  <si>
    <t>Abrasion on right foot, board bitten</t>
  </si>
  <si>
    <t>Tomales Point, Marin County</t>
  </si>
  <si>
    <t>Legs &amp; buttocks bitten</t>
  </si>
  <si>
    <t>Volusia County</t>
  </si>
  <si>
    <t>Elderly</t>
  </si>
  <si>
    <t>Mission Beach, San Diego County</t>
  </si>
  <si>
    <t>Skindiving</t>
  </si>
  <si>
    <t>No Injury, PROVOKED INCIDENT</t>
  </si>
  <si>
    <t>Off Crystal River, Citrus County</t>
  </si>
  <si>
    <t>Boat capsized?</t>
  </si>
  <si>
    <t>Sea disaster, foundering of the cargo vessle M/V Dorolonda</t>
  </si>
  <si>
    <t>Lacerations on right foot</t>
  </si>
  <si>
    <t>Legs severely lacerated</t>
  </si>
  <si>
    <t>Cape Point</t>
  </si>
  <si>
    <t>Leg abraded</t>
  </si>
  <si>
    <t>No injury, shark hit swim fin</t>
  </si>
  <si>
    <t xml:space="preserve">Raggedtooth shark </t>
  </si>
  <si>
    <t>Muizenberg, False Bay</t>
  </si>
  <si>
    <t>Kane'ohe Bay, O'ahu</t>
  </si>
  <si>
    <t>Atchin Island, off Malakula</t>
  </si>
  <si>
    <t>Amanzimtoti</t>
  </si>
  <si>
    <t>No injury, 8 pressure dings in surboard</t>
  </si>
  <si>
    <t>Swartkops River mouth</t>
  </si>
  <si>
    <t>No injury to occupant, shark seized oar and disappeared with it.</t>
  </si>
  <si>
    <t>Paradise Beach, Jeffrey’s Bay</t>
  </si>
  <si>
    <t>Leg lacerated by hooked shark PROVOKED INCIDENT</t>
  </si>
  <si>
    <t>Shark tank at Oceanographic Research Insitute, Durban</t>
  </si>
  <si>
    <t>Punctures in wetsuit &amp; left arm bruised by captive shark PROVOKED INCIDENT</t>
  </si>
  <si>
    <t>St. George’s Strand</t>
  </si>
  <si>
    <t>Derwent Island</t>
  </si>
  <si>
    <t>Umlaas Canal</t>
  </si>
  <si>
    <t>San Francisco</t>
  </si>
  <si>
    <t>Head mouthed by captive shark PROVOKED INCIDENT</t>
  </si>
  <si>
    <t>Andikira Fokithes</t>
  </si>
  <si>
    <t>knocked off board by shark, no injury</t>
  </si>
  <si>
    <t>02h45</t>
  </si>
  <si>
    <t>Left foot &amp; thigh bitten</t>
  </si>
  <si>
    <t>Dangerous Reef, South Neptune Island</t>
  </si>
  <si>
    <t>Fingers bitten</t>
  </si>
  <si>
    <t>Great Fish River</t>
  </si>
  <si>
    <t>Left calf, ankle &amp; foot lacerated</t>
  </si>
  <si>
    <t>Two feet found in shark, postmortem scavenging</t>
  </si>
  <si>
    <t>Central Philippines</t>
  </si>
  <si>
    <t xml:space="preserve">Off Mindanao in the Central Philippines </t>
  </si>
  <si>
    <t>Left foot nipped</t>
  </si>
  <si>
    <t>Tongaat</t>
  </si>
  <si>
    <t>Puncture marks in leg &amp; surfboard dinged</t>
  </si>
  <si>
    <t>Off Lake Worth, Palm Beach County</t>
  </si>
  <si>
    <t>Abrasions to leg</t>
  </si>
  <si>
    <t>Cape Kiwanda,Tillamook County</t>
  </si>
  <si>
    <t>Inner thighs lacerated</t>
  </si>
  <si>
    <t>Virginia Beach, Princess Anne County</t>
  </si>
  <si>
    <t>Sand shark</t>
  </si>
  <si>
    <t>Hand abraded when he grabbed shark's tail PROVOKED INCIDENT</t>
  </si>
  <si>
    <t xml:space="preserve">6 miles south of Boca Chica Key, Monroe County </t>
  </si>
  <si>
    <t>Rhode Island</t>
  </si>
  <si>
    <t>Off Lodestone Reef, Great Barrier Reef, north of Townsville</t>
  </si>
  <si>
    <t>Left knee bitten, but survived</t>
  </si>
  <si>
    <t>Seal Point, Cape St. Francis</t>
  </si>
  <si>
    <t>Left arm injured by shark's tail as it swam beneath his board</t>
  </si>
  <si>
    <t>Caloosahatchee River, Lee County</t>
  </si>
  <si>
    <t>Left ankle nipped (3 punctures wounds)</t>
  </si>
  <si>
    <t>Floating on air mattress</t>
  </si>
  <si>
    <t>No injury, shark bit air mattress, deflating it</t>
  </si>
  <si>
    <t>Off 12th Street, Miami Beach</t>
  </si>
  <si>
    <t>Off Sandy Point, Great Abaco Island</t>
  </si>
  <si>
    <t>Carter Cay</t>
  </si>
  <si>
    <t>Lacerations to hand &amp; foot</t>
  </si>
  <si>
    <t>Northwest Italy</t>
  </si>
  <si>
    <t>Riomaggiore (Ligura)</t>
  </si>
  <si>
    <t>No injury, shark "harassed" him at depth of 5 m</t>
  </si>
  <si>
    <t>Whale Cay</t>
  </si>
  <si>
    <t>Lacerations to thigh &amp; buttocks</t>
  </si>
  <si>
    <t>Intracoastal Waterway, Boca Raton, Palm Beach County</t>
  </si>
  <si>
    <t>Water-skiing</t>
  </si>
  <si>
    <t>Left calf, knee &amp; hands lacerated</t>
  </si>
  <si>
    <t xml:space="preserve"> Riviera Beach, Palm Beach County</t>
  </si>
  <si>
    <t>Knocked off board by shark, no injury</t>
  </si>
  <si>
    <t>Haulover Inlet, Dade County</t>
  </si>
  <si>
    <t>Lake Worth Beach, Palm Beach County</t>
  </si>
  <si>
    <t>Shark nudged board, no injury</t>
  </si>
  <si>
    <t>We, Lifou</t>
  </si>
  <si>
    <t>Paddleskiing</t>
  </si>
  <si>
    <t>Puncture wounds to buttocks</t>
  </si>
  <si>
    <t>60 miles southeast of Beaufort</t>
  </si>
  <si>
    <t>Leg bitten by captive shark PROVOKED INCIDENT</t>
  </si>
  <si>
    <t>Holbaai</t>
  </si>
  <si>
    <t>No injury, rammed by shark</t>
  </si>
  <si>
    <t>English Channel</t>
  </si>
  <si>
    <t>Off the beach opposite Atchin Island, Malakula</t>
  </si>
  <si>
    <t>North &amp; South Carolina</t>
  </si>
  <si>
    <t>North Dade- Interama area of Biscayne Bay</t>
  </si>
  <si>
    <t>No injury, pressure ding on surfboard</t>
  </si>
  <si>
    <t>No Injury, surfboard bitten</t>
  </si>
  <si>
    <t>Patrick Air Force Base, Brevard County</t>
  </si>
  <si>
    <t>Laceration to lower left leg</t>
  </si>
  <si>
    <t>Bear Harbor, Mendocino County</t>
  </si>
  <si>
    <t>Upper left thigh &amp; buttocks bitten</t>
  </si>
  <si>
    <t>mid-20s</t>
  </si>
  <si>
    <t>Kumamoto Prefecture</t>
  </si>
  <si>
    <t>Ariake Bay</t>
  </si>
  <si>
    <t>Morro Rock, Morro Bay, San Obispo County</t>
  </si>
  <si>
    <t>Langebaan</t>
  </si>
  <si>
    <t>Left knee, lower leg &amp; foot bitten</t>
  </si>
  <si>
    <t>TUNISIA</t>
  </si>
  <si>
    <t>Skanes, near Monaster</t>
  </si>
  <si>
    <t>Point Buchon, San Luis Obispo County</t>
  </si>
  <si>
    <t xml:space="preserve">Stuart Beach, Martin County </t>
  </si>
  <si>
    <t>Laceration to left leg</t>
  </si>
  <si>
    <t>Sarcelle, Isle of Pines</t>
  </si>
  <si>
    <t>Ntlonyana Bay</t>
  </si>
  <si>
    <t>North Rat Cay Reef</t>
  </si>
  <si>
    <t>Arm severed at elbow</t>
  </si>
  <si>
    <t>Thigh bitten 3 times</t>
  </si>
  <si>
    <t>Daws Island, Broad River (near Beaufort)</t>
  </si>
  <si>
    <t>Ca. 33</t>
  </si>
  <si>
    <t>Legs bitten  FATAL</t>
  </si>
  <si>
    <t>Hobe Sound, Palm Beach County</t>
  </si>
  <si>
    <t>Lacerations to left hand and forearm</t>
  </si>
  <si>
    <t>Leg bitten above ankle by hooked shark taken aboard skiboat PROVOKED INCIDENT</t>
  </si>
  <si>
    <t>White Plains Beach, Barbers Point, O'ahu</t>
  </si>
  <si>
    <t>Prior to 10h37</t>
  </si>
  <si>
    <t>Stillwater Cove, Sonoma County</t>
  </si>
  <si>
    <t>Calf &amp; ankle bitten</t>
  </si>
  <si>
    <t>FATAL Disappeared while diving, bathing suit &amp; diving gear recovered bore marks of shark's teeth</t>
  </si>
  <si>
    <t>Mpekeweni</t>
  </si>
  <si>
    <t>Right toe lacerated</t>
  </si>
  <si>
    <t>Lacona, Isola d'Elba</t>
  </si>
  <si>
    <t>Biodola, Isola d'Elba</t>
  </si>
  <si>
    <t>South Moss Beach, Spanish Bay, Monterey Peninsula</t>
  </si>
  <si>
    <t>Abdomen lacerated</t>
  </si>
  <si>
    <t>Nimitz Beach, Barbers Point, O'ahu</t>
  </si>
  <si>
    <t>Spearfishing, but swimming on surface</t>
  </si>
  <si>
    <t>Saint-Philippe</t>
  </si>
  <si>
    <t>Vicendo</t>
  </si>
  <si>
    <t>Inspecting sharks</t>
  </si>
  <si>
    <t>Hand lacerated  PROVOKED INCIDENT</t>
  </si>
  <si>
    <t>La'au Point, Moloka'i</t>
  </si>
  <si>
    <t>Jupiter Island, Brevard County</t>
  </si>
  <si>
    <t>Hand &amp; forearm bitten</t>
  </si>
  <si>
    <t>5 puncture marks to hip</t>
  </si>
  <si>
    <t>Tampa Bay, Manatee County</t>
  </si>
  <si>
    <t>Lacerations to 2 fingers of left hand</t>
  </si>
  <si>
    <t>Laceration to left ankle</t>
  </si>
  <si>
    <t>Gulf Island National Seashore Park</t>
  </si>
  <si>
    <t>Shot shark, then it bit him. Puncture wounds on leg  PROVOKED INCIDENT</t>
  </si>
  <si>
    <t>Keaukaha, Hilo, Hawai'i</t>
  </si>
  <si>
    <t>Bite to face</t>
  </si>
  <si>
    <t>Daybreak</t>
  </si>
  <si>
    <t xml:space="preserve">Gingerbread Reef, east of Little Isaac Island </t>
  </si>
  <si>
    <t>Upper right arm bitten</t>
  </si>
  <si>
    <t>St. Petersburg Beach, Pinellas County</t>
  </si>
  <si>
    <t>Foot bitten between arch &amp; big toe, no stitches required</t>
  </si>
  <si>
    <t>7 lacerations to right foot</t>
  </si>
  <si>
    <t>18h10</t>
  </si>
  <si>
    <t>Clansthal</t>
  </si>
  <si>
    <t>Isle of Wight</t>
  </si>
  <si>
    <t xml:space="preserve"> thresher shark</t>
  </si>
  <si>
    <t>Honoli'i Pali, Hilo Bay ('Alae Point), Hawai'i</t>
  </si>
  <si>
    <t>Ha'ena Beach Park, Kaua'i</t>
  </si>
  <si>
    <t>Chungnam</t>
  </si>
  <si>
    <t>Wae-yeon Island</t>
  </si>
  <si>
    <t>Sands Cut, Elliot Key</t>
  </si>
  <si>
    <t>Massive tissue damage of left arm</t>
  </si>
  <si>
    <t>King’s Beach</t>
  </si>
  <si>
    <t>NAMIBIA</t>
  </si>
  <si>
    <t>Eronogo Region</t>
  </si>
  <si>
    <t>Walvis Bay</t>
  </si>
  <si>
    <t>Lacerations PROVOKED INCIDENT</t>
  </si>
  <si>
    <t>BERMUDA</t>
  </si>
  <si>
    <t>Ntlonyane Bay</t>
  </si>
  <si>
    <t>Left leg bitten, surgically amputated</t>
  </si>
  <si>
    <t>Lacerations on calf, ankle &amp; heel</t>
  </si>
  <si>
    <t>Puncture wounds on  right thigh</t>
  </si>
  <si>
    <t>C. maculpinnis or C. limbatus</t>
  </si>
  <si>
    <t>Coquimbo</t>
  </si>
  <si>
    <t>Bahia Totoralillo, 80  km north of Coquimbo</t>
  </si>
  <si>
    <t>Free diving Spearfishing</t>
  </si>
  <si>
    <t>Foot &amp; ankle bitten</t>
  </si>
  <si>
    <t>Leighton Beach, north of Freemantle</t>
  </si>
  <si>
    <t>Lacerations &amp; punctures in left calf &amp; ankle</t>
  </si>
  <si>
    <t>Cabo Frio</t>
  </si>
  <si>
    <t>20 miles from Mayport</t>
  </si>
  <si>
    <t>3 small punctures in scalp &amp; ripped nostril</t>
  </si>
  <si>
    <t>Widenham</t>
  </si>
  <si>
    <t>Pagasitikos Gulf</t>
  </si>
  <si>
    <t>No injury, paddleski bitten</t>
  </si>
  <si>
    <t>Petite-Ile</t>
  </si>
  <si>
    <t>Lancelin</t>
  </si>
  <si>
    <t>Right shoulder bitten, puncture wounds on chest &amp; lacerations on his back</t>
  </si>
  <si>
    <t>Mnini</t>
  </si>
  <si>
    <t>Off Umpqua River</t>
  </si>
  <si>
    <t>Bitten behind knee &amp; lower leg</t>
  </si>
  <si>
    <t>Puamana, Lahaina, Maui</t>
  </si>
  <si>
    <t>San Juan de la Rambla, Tenerife</t>
  </si>
  <si>
    <t>Skin diving</t>
  </si>
  <si>
    <t>Thigh injured</t>
  </si>
  <si>
    <t>Ocean City, Cape May County</t>
  </si>
  <si>
    <t>Back bitten</t>
  </si>
  <si>
    <t>Dewey Beach</t>
  </si>
  <si>
    <t>No injury, shark bit her bathing suit</t>
  </si>
  <si>
    <t>Emerald Isle Pier (near Morehead City), Carteret County</t>
  </si>
  <si>
    <t>No injury, bumped off board</t>
  </si>
  <si>
    <t>Off San Clemente Island, Los Angeles County</t>
  </si>
  <si>
    <t>Laceration to lower leg   PROVOKED INCIDENT</t>
  </si>
  <si>
    <t>Fuller’s Bay</t>
  </si>
  <si>
    <t>St. Mary's Parish</t>
  </si>
  <si>
    <t>Priestman's River area, East Portland</t>
  </si>
  <si>
    <t>Romblon Province</t>
  </si>
  <si>
    <t>Maestre de Campo Island, 120 miles south of Manila</t>
  </si>
  <si>
    <t>Mazatlán</t>
  </si>
  <si>
    <t>250 miles southwest of Manila</t>
  </si>
  <si>
    <t>Velddrif</t>
  </si>
  <si>
    <t>Leg lacerated by netted shark PROVOKED INCIDENT</t>
  </si>
  <si>
    <t>Both hands &amp; heel of left foot lacerated, right foot severed</t>
  </si>
  <si>
    <t>Lamu Archipelago</t>
  </si>
  <si>
    <t>South of Lamu Island</t>
  </si>
  <si>
    <t>Anstey’s</t>
  </si>
  <si>
    <t>No injury, rammed &amp; catapulted from the water by shark after he shot at it &amp; missed PROVOKED INCIDENT</t>
  </si>
  <si>
    <t>Zambasi shark</t>
  </si>
  <si>
    <t>Sardinia Bay</t>
  </si>
  <si>
    <t>3 small punctures on arm</t>
  </si>
  <si>
    <t>Los Vilos</t>
  </si>
  <si>
    <t>Punta Negra, Pichidangui</t>
  </si>
  <si>
    <t>NORTH ATLANTIC OCEAN</t>
  </si>
  <si>
    <t>Onboard swordfish trawler</t>
  </si>
  <si>
    <t>Arm lacerated by gaffed shark PROVOKED INCIDENT</t>
  </si>
  <si>
    <t>Island of Kos</t>
  </si>
  <si>
    <t>No injury; shark made threat display and impaled itself on spear</t>
  </si>
  <si>
    <t>Ha'api</t>
  </si>
  <si>
    <t>Ha'ano Island</t>
  </si>
  <si>
    <t>Chest bitten</t>
  </si>
  <si>
    <t>No</t>
  </si>
  <si>
    <t>Yes</t>
  </si>
  <si>
    <t>Port Jackson shark</t>
  </si>
  <si>
    <t xml:space="preserve">Species  </t>
  </si>
  <si>
    <t>Grand Total</t>
  </si>
  <si>
    <t>Row Labels</t>
  </si>
  <si>
    <t>Leg</t>
  </si>
  <si>
    <t>Counter</t>
  </si>
  <si>
    <t>Hand</t>
  </si>
  <si>
    <t>Hip</t>
  </si>
  <si>
    <t>Forearm</t>
  </si>
  <si>
    <t>Arm</t>
  </si>
  <si>
    <t>Calf</t>
  </si>
  <si>
    <t>Ankle</t>
  </si>
  <si>
    <t>Fingers</t>
  </si>
  <si>
    <t>Torso</t>
  </si>
  <si>
    <t>Abdomen</t>
  </si>
  <si>
    <t>Head</t>
  </si>
  <si>
    <t>Back</t>
  </si>
  <si>
    <t>Chest</t>
  </si>
  <si>
    <t>Right Hand Bitten By Hooked Shark Provoked Incident</t>
  </si>
  <si>
    <t>Bruise To Leg, Cuts To Hand Sustained When He Hit The Shark</t>
  </si>
  <si>
    <t>Abrasions To Lower Left Leg &amp; Puncture Wounds To Right Leg</t>
  </si>
  <si>
    <t>No Injury, Knocke Off Board</t>
  </si>
  <si>
    <t>Laceration To Shin</t>
  </si>
  <si>
    <t>Thigh Nipped Provoked Incident</t>
  </si>
  <si>
    <t>Injury To Right Wrist &amp; Forearm</t>
  </si>
  <si>
    <t>Hand Bitten</t>
  </si>
  <si>
    <t>Multiple Injuries To Arm, Wrist And Torso</t>
  </si>
  <si>
    <t>Lacerations To Upper Right Arm</t>
  </si>
  <si>
    <t>Abrasions &amp; Lacerations To Left Leg And Hand</t>
  </si>
  <si>
    <t>Minor Injury To Finger, Provoked Incident</t>
  </si>
  <si>
    <t>Laceration To Thigh, Likely Caused By Surfboard Fin</t>
  </si>
  <si>
    <t>Alleged Laceration To Left Ankle</t>
  </si>
  <si>
    <t>Laceration &amp; Puncture Wounds To Left Foot</t>
  </si>
  <si>
    <t>Right Forearm Severed</t>
  </si>
  <si>
    <t>Lacerations To Right Arm</t>
  </si>
  <si>
    <t>Shark Damaged Kayak, No Injury To Occupant</t>
  </si>
  <si>
    <t>Lower Right Leg Severely Injured</t>
  </si>
  <si>
    <t>No Injury, Kayak Bitten</t>
  </si>
  <si>
    <t>No Injury, Board Bitten</t>
  </si>
  <si>
    <t>Shark Bit Boat, No Injury To Occupants</t>
  </si>
  <si>
    <t>Laceration To Left Foot</t>
  </si>
  <si>
    <t>Abrasion To Right Forearm From Pectoral Fin Of A Shark That Leapt Into His Boat</t>
  </si>
  <si>
    <t>Right Leg Severely Bitten</t>
  </si>
  <si>
    <t>Major Injury To Posterior Thigh</t>
  </si>
  <si>
    <t>Minor Injury To Right Calf</t>
  </si>
  <si>
    <t>Left Foot Bitten</t>
  </si>
  <si>
    <t>Puncture Wounds &amp; Laceration Above Knee</t>
  </si>
  <si>
    <t>Calf &amp; Foot Bitten</t>
  </si>
  <si>
    <t>Minor Bite To The Foot</t>
  </si>
  <si>
    <t>Lacerations To Right Foot</t>
  </si>
  <si>
    <t>Fatal, Coroner Unable To Determine If The Diver Was Alive Or Had Drowned When Incident Took Place.</t>
  </si>
  <si>
    <t>Calf Bitten</t>
  </si>
  <si>
    <t>Laceration To Calf</t>
  </si>
  <si>
    <t>Minor Injury To Hand</t>
  </si>
  <si>
    <t>Foot Injured</t>
  </si>
  <si>
    <t>Thigh Nipped, Minor Injury</t>
  </si>
  <si>
    <t>No Injury, Shark Bit Off Stern Of Kayak</t>
  </si>
  <si>
    <t>Minor Injury To Left Foot</t>
  </si>
  <si>
    <t>No Injury, Shark Struck Board</t>
  </si>
  <si>
    <t>Left Leg Severely Bitten</t>
  </si>
  <si>
    <t>Injury To Hand</t>
  </si>
  <si>
    <t>Puncture Wounds To Lower Arm Or Hand</t>
  </si>
  <si>
    <t>Minor Injuries To Foot</t>
  </si>
  <si>
    <t>Minor Injuries To Foot &amp; Toes</t>
  </si>
  <si>
    <t>Left Arm And Leg Injured</t>
  </si>
  <si>
    <t>No Injury: Knocked Off Board By Shark</t>
  </si>
  <si>
    <t>Laceration To Heel</t>
  </si>
  <si>
    <t>Lacerations To Arms &amp; Leg</t>
  </si>
  <si>
    <t>Laceration To Wrist</t>
  </si>
  <si>
    <t>Minor Injury To Arm</t>
  </si>
  <si>
    <t>Minor Injury</t>
  </si>
  <si>
    <t>Single Puncture Wound To Arm</t>
  </si>
  <si>
    <t>Injury To Lower Leg</t>
  </si>
  <si>
    <t>Lacerations And Punctures To Foot</t>
  </si>
  <si>
    <t>No Injury But Shark Punctured His Wetsuit After He Prodded It With His Spear Provoked Incident</t>
  </si>
  <si>
    <t>Injury To Posterior Right Leg</t>
  </si>
  <si>
    <t>Left Hand Bitten</t>
  </si>
  <si>
    <t>Buttock Bitten</t>
  </si>
  <si>
    <t>5 Tiny Puncture Marks To Lower Leg, Treated With Hydrogen Peroxide</t>
  </si>
  <si>
    <t>Big Toe Bitten</t>
  </si>
  <si>
    <t>Laceration To Right Calf</t>
  </si>
  <si>
    <t>Ankle Bitten</t>
  </si>
  <si>
    <t>Lacerations To Right Hand</t>
  </si>
  <si>
    <t>Laceration To Right Hand By Hooked &amp; Gaffed Shark. Provoked Incident</t>
  </si>
  <si>
    <t>Puncture Wounds To Right Calf</t>
  </si>
  <si>
    <t>No Injury, But Sharks Repeatedly Hit Their Fins And Guns</t>
  </si>
  <si>
    <t>Right Arm Severed, Ankle Severely Bitten</t>
  </si>
  <si>
    <t>Lacerations And Puncture Wounds To Foot And Ankle</t>
  </si>
  <si>
    <t>Lacerations To Face And Right Leg</t>
  </si>
  <si>
    <t>Elbow Bitten</t>
  </si>
  <si>
    <t>Multiple Bites To Right Arm</t>
  </si>
  <si>
    <t>Bruised Ribs &amp; Tail Bone, Speargun Broken And Wetsuit Cut</t>
  </si>
  <si>
    <t>Severe Bite To Right Hand</t>
  </si>
  <si>
    <t>Fin Of Hooked Shark Injured Fisherman'S Forearm. . Provoked Incident</t>
  </si>
  <si>
    <t>Severe Lacerations To Right Forearm, Hand And Calf From Speared Shark Provoked Incident</t>
  </si>
  <si>
    <t>Face Bruised When Partly Blind Shark Collided With Him</t>
  </si>
  <si>
    <t>Leg Severely Bitten, Surgically Amputated</t>
  </si>
  <si>
    <t>No Injury To Occupants, Shark Leapt Into Boat</t>
  </si>
  <si>
    <t>Foot Bitten By Landed Shark Provoked Incident</t>
  </si>
  <si>
    <t>Minor Injury To Wrist From Southern Stingray</t>
  </si>
  <si>
    <t>No Injury, Knocked Off Board</t>
  </si>
  <si>
    <t>Shark Rammed Boat. No Injury To Occupant</t>
  </si>
  <si>
    <t>No Injury, Shark Capsized Kayak</t>
  </si>
  <si>
    <t>Arm Grabbed Provoked Incident</t>
  </si>
  <si>
    <t>Minor Injury To Chest Provoked Incident</t>
  </si>
  <si>
    <t>Laceration To Left Forearm Provoked Incident</t>
  </si>
  <si>
    <t>Laceration To Left Calf From Hooked Shark Provoked Incident</t>
  </si>
  <si>
    <t>Lacerations To Both Hands</t>
  </si>
  <si>
    <t>No Injury, Board Damaged</t>
  </si>
  <si>
    <t>Minor Injury To Head</t>
  </si>
  <si>
    <t>Minor Injury To Arm. Possibly Caused By Smalll Nurse Shark</t>
  </si>
  <si>
    <t>Board Reportedly Bumped By Shark. No Injury</t>
  </si>
  <si>
    <t>Right Thigh Injured By Hooked Pregnant Female Shark Provoked Incident</t>
  </si>
  <si>
    <t>Injuries To Right Calf And Thigh</t>
  </si>
  <si>
    <t>No Injury, Shark Bit Trolling Motor</t>
  </si>
  <si>
    <t>Severe Lacerations To Shoulder &amp; Forearm</t>
  </si>
  <si>
    <t>No Inury, Shark &amp; Board Collided</t>
  </si>
  <si>
    <t>Injuries To Foot &amp; Arm</t>
  </si>
  <si>
    <t>Shark Breached Cage, No Injury To Diver</t>
  </si>
  <si>
    <t>No Injury To Divers, Shark Breached Cage</t>
  </si>
  <si>
    <t>No Injury, Shark Nudged Kayak Repeatedly</t>
  </si>
  <si>
    <t>No Injury. Hull Bitten, Tooth Fragment Recovered</t>
  </si>
  <si>
    <t>Injuries To Left Leg &amp; Right Hand</t>
  </si>
  <si>
    <t>No Injury, Surf-Ski Bitten</t>
  </si>
  <si>
    <t>4 Deep Lacerations To Thigh</t>
  </si>
  <si>
    <t>No Injury, But Ski Severely Damaged</t>
  </si>
  <si>
    <t>Two Toes Broken &amp; Lacerated</t>
  </si>
  <si>
    <t>Minor Puncture Wound To Foot</t>
  </si>
  <si>
    <t>Laceration To Right Foot</t>
  </si>
  <si>
    <t>Lacerations To Both Hands While Attempting To Land A Hooked Shark Provoked Incident</t>
  </si>
  <si>
    <t>Lacerations To Right Forearm</t>
  </si>
  <si>
    <t>Punctures To Left Foot</t>
  </si>
  <si>
    <t>Cuts To Right Foot</t>
  </si>
  <si>
    <t>Lacerations To Left Thigh</t>
  </si>
  <si>
    <t>Torso Nipped</t>
  </si>
  <si>
    <t>Injuries To Left Calf</t>
  </si>
  <si>
    <t>Minor Wound To Lower Right Leg &amp; Surfboard Bitten</t>
  </si>
  <si>
    <t>Wounds To Upper Thigh</t>
  </si>
  <si>
    <t>Cuts To Dorsal Surface Of Left Foot</t>
  </si>
  <si>
    <t>Minor Injury To Thigh</t>
  </si>
  <si>
    <t>Lacerations To Hands</t>
  </si>
  <si>
    <t>Lacerations To Lower Leg</t>
  </si>
  <si>
    <t>Struck By Fin On Chest &amp; Leg</t>
  </si>
  <si>
    <t>Lacerations &amp; Punctures To Lower Right Leg</t>
  </si>
  <si>
    <t>No Inury, Board Broken In Half By Shark</t>
  </si>
  <si>
    <t>Foot Bitten</t>
  </si>
  <si>
    <t>Minor Injury To Ankle</t>
  </si>
  <si>
    <t>Lacerations To Left Leg</t>
  </si>
  <si>
    <t>Lacerations To Leg</t>
  </si>
  <si>
    <t>No Injury. Leg Rope Severed, Knocked Off Board By Shark</t>
  </si>
  <si>
    <t>Calf Bumped But No Injury</t>
  </si>
  <si>
    <t>Minor Injury To Leg</t>
  </si>
  <si>
    <t>Minor Injury To Toes</t>
  </si>
  <si>
    <t>Puncture Wounds To Foot</t>
  </si>
  <si>
    <t>Buttocks, Thigh, Left Hand &amp; Wrist Injured</t>
  </si>
  <si>
    <t>Injuries To Right Calf</t>
  </si>
  <si>
    <t>Leg Bitten</t>
  </si>
  <si>
    <t>Injuries To Arm And Shoulder</t>
  </si>
  <si>
    <t>Puncture Wounds To Thigh</t>
  </si>
  <si>
    <t>Back, Arm &amp; Hand Injured</t>
  </si>
  <si>
    <t>Minor Lacerations To Right Shoulder</t>
  </si>
  <si>
    <t>Fell Off Board When Spinner Shark Leapt From The Water Next To Him. No Injury To Surfer</t>
  </si>
  <si>
    <t>Severe Injury To Thigh</t>
  </si>
  <si>
    <t>No Injury, Board Dented</t>
  </si>
  <si>
    <t>Lacerations To Right Foot And Ankle</t>
  </si>
  <si>
    <t>Superficial Injury To Foot</t>
  </si>
  <si>
    <t>Puncture Wounds To Right Thigh</t>
  </si>
  <si>
    <t>Forearm Bitten</t>
  </si>
  <si>
    <t>Avulsion Injury To Lower Leg</t>
  </si>
  <si>
    <t>Foot Nipped</t>
  </si>
  <si>
    <t>No Injury, Shark Bit Board</t>
  </si>
  <si>
    <t>Bitten On Hand &amp; Wrist</t>
  </si>
  <si>
    <t>5 Minor Puncture Wounds To Lower Left Leg</t>
  </si>
  <si>
    <t>Laceration &amp; Puncture Wounds To Right Flank &amp; Hip</t>
  </si>
  <si>
    <t>Lacerations To Right Leg</t>
  </si>
  <si>
    <t>Lacerations To Left Calf</t>
  </si>
  <si>
    <t>Injury To Right Ankle</t>
  </si>
  <si>
    <t>Significant Injuries To Leg</t>
  </si>
  <si>
    <t>Injuries To Left Calf, Arm And Hand</t>
  </si>
  <si>
    <t>Minor Lacerations To Foot</t>
  </si>
  <si>
    <t>Lacerations To Calf By Hooked Shark Provoked Incident</t>
  </si>
  <si>
    <t>Right Foot Bitten</t>
  </si>
  <si>
    <t>Foot &amp; Hands Bitten</t>
  </si>
  <si>
    <t>Shallow Lacerations &amp; Puncture To Lateral Left Leg</t>
  </si>
  <si>
    <t>Lacerations To Left Hand</t>
  </si>
  <si>
    <t>2 Puncture Wounds To  Dorsum Of Left Foot</t>
  </si>
  <si>
    <t>Minor Laceration To Hand</t>
  </si>
  <si>
    <t>Lacerations To Lower Leg &amp; Ankle</t>
  </si>
  <si>
    <t>Laceration To Foot</t>
  </si>
  <si>
    <t>Injuries To Torso, Hip, Lower Leg &amp; Hands</t>
  </si>
  <si>
    <t>Minor Injury To Sole Of Foot</t>
  </si>
  <si>
    <t>Thigh Bitten</t>
  </si>
  <si>
    <t>Severe Lacerations To Left Hand</t>
  </si>
  <si>
    <t>Laceration To Heel, Puncture Wounds To Dorsum Of Foot</t>
  </si>
  <si>
    <t>Lacerations To Shoulder And Left Bicep</t>
  </si>
  <si>
    <t>No Injury, Shark Leapt On Surfboard</t>
  </si>
  <si>
    <t>Bitten On Thigh, Abdomen &amp; Hand</t>
  </si>
  <si>
    <t>Injuries To Right Calf, Buttock And Both Hands</t>
  </si>
  <si>
    <t>Arm Amputated Below Shoulder</t>
  </si>
  <si>
    <t>Left Arm Amputated At Elbow &amp; Severe Injury To Leg</t>
  </si>
  <si>
    <t>Injuries To Head &amp; Torso</t>
  </si>
  <si>
    <t>No Injury, Shark'S Teeth Scratched Hull</t>
  </si>
  <si>
    <t>Left Forearm Bitten</t>
  </si>
  <si>
    <t>Injury To Left Thigh</t>
  </si>
  <si>
    <t>Arm Bitten</t>
  </si>
  <si>
    <t>Lacerations To Right Calf</t>
  </si>
  <si>
    <t>No Injury, Shark Rammed Kayak Repeatedly</t>
  </si>
  <si>
    <t>Laceration To Dorsum Of Foot By Hooked Shark  Provoked Incident</t>
  </si>
  <si>
    <t>Right Hand Bitten  Provoked Incident</t>
  </si>
  <si>
    <t>Minor Injury To Left Ankle</t>
  </si>
  <si>
    <t>Severe Laceration To Leg</t>
  </si>
  <si>
    <t>No Injury To Occupant. Kayak Bitten By Gaffed Shark. Provoked Incident</t>
  </si>
  <si>
    <t>Left Foot Bitten By Eel</t>
  </si>
  <si>
    <t>Parallel Lacerations To Torso Inconsistent With Shark Bite</t>
  </si>
  <si>
    <t>Injury To Left Thigh From Unidentified Species Of Fish; Injuries Inconsistent With Shark Bite</t>
  </si>
  <si>
    <t>During His 16-Hour Swim To Shore, He Was Circled By A Shark But It Did Not Injure Him</t>
  </si>
  <si>
    <t>Lacerations To Lower Left Leg, Puncture Wounds To Sole Of Left Foot</t>
  </si>
  <si>
    <t>Minor Injury To Foot</t>
  </si>
  <si>
    <t>Laceration To Back</t>
  </si>
  <si>
    <t>Fatal, But Shark Involvement Prior To Death Unconfirmed</t>
  </si>
  <si>
    <t>Lower Left Leg Injured</t>
  </si>
  <si>
    <t>Wound To Right Lower Leg</t>
  </si>
  <si>
    <t>Minor Injury When He Attempted To Touch A Fish.</t>
  </si>
  <si>
    <t>Minor Lacerations To Leg</t>
  </si>
  <si>
    <t>Board Snapped In Two</t>
  </si>
  <si>
    <t>Lacerations To Left Forearm</t>
  </si>
  <si>
    <t>Puncture Wound To Finger</t>
  </si>
  <si>
    <t>Left Foot &amp; Ankle Bitten</t>
  </si>
  <si>
    <t>Minor Injury To Calf</t>
  </si>
  <si>
    <t>Lacerations To Hand</t>
  </si>
  <si>
    <t>2' Cut To Dorsum Of Foot, 2 Puncture Wounds To Sole</t>
  </si>
  <si>
    <t>Right Hand &amp; Part Of Forearm Removed</t>
  </si>
  <si>
    <t>Severe Laceration To Left Leg</t>
  </si>
  <si>
    <t>Left Leg Severed Below The Knee, Defense Injuries To Left Hand</t>
  </si>
  <si>
    <t>Injuries To Lower Legs</t>
  </si>
  <si>
    <t>Lacerations To Left Forearm. Lacerations To Left Hand And Thigh</t>
  </si>
  <si>
    <t>Lacerations And Puncture Wounds To Hip, Thigh, Arm And Hand</t>
  </si>
  <si>
    <t>No Injury, Shark Bit Surfboard</t>
  </si>
  <si>
    <t>Significant Injuries To Lower Legs</t>
  </si>
  <si>
    <t>Right Leg Severed, Multiple Lacerations To Left Leg</t>
  </si>
  <si>
    <t>Bruises And Abrasions To Face, Chin, Chest, Both Shins &amp; Feet And Cut To Right Hand When Her Surfboard Was Struck With Force</t>
  </si>
  <si>
    <t>Injuries To Left Arm &amp; Right Hand</t>
  </si>
  <si>
    <t>No Injury But Kayak Bitten</t>
  </si>
  <si>
    <t>Bruised In Falling Overboard As Shark Bumped Boat</t>
  </si>
  <si>
    <t>No Injury, Shark Bit Rudder</t>
  </si>
  <si>
    <t>No Injury But Shark Bit Trolling Motor &amp; Rammed Boat</t>
  </si>
  <si>
    <t>Shark Bumped Boat, No Injury To Occupants</t>
  </si>
  <si>
    <t>Severe Bite To Right Flank</t>
  </si>
  <si>
    <t>No Injury, Shark Struk Sufer'S Leg And His Board</t>
  </si>
  <si>
    <t>No Injury, Shark Struck Board, Tossing Her Into The Sea</t>
  </si>
  <si>
    <t>No Injury, Surfboard Bitten</t>
  </si>
  <si>
    <t>No Injury, Kayak Damaged</t>
  </si>
  <si>
    <t>Inuries To Lower Left Leg &amp; Ankle</t>
  </si>
  <si>
    <t>Multiple Lacerations To Torso &amp; Leg</t>
  </si>
  <si>
    <t>No Injury, Knocked Off Ski</t>
  </si>
  <si>
    <t>Lacerations To Right Calf, Knee &amp; Hip</t>
  </si>
  <si>
    <t>No Injury, Shark Rammed Boat &amp; Bit Motor</t>
  </si>
  <si>
    <t>Injuries To Leg, Left Arm &amp; Both Hands</t>
  </si>
  <si>
    <t>Leg Severed At Mid-Thigh</t>
  </si>
  <si>
    <t>No Injury, Shark Bumped &amp; Damaged Board</t>
  </si>
  <si>
    <t>Minor Lacerations To Forearm When He Grabbed Shark By Its Tail     Provoked Incident</t>
  </si>
  <si>
    <t>Lacerations To Both Hands And Forearms</t>
  </si>
  <si>
    <t>Leg Injured</t>
  </si>
  <si>
    <t>Laceration To Right Ankle</t>
  </si>
  <si>
    <t>Arms Severely Injured, Surgically Amputated</t>
  </si>
  <si>
    <t>Lacerations &amp; Puncture Wounds To Right Thigh, Calf &amp; Ankle</t>
  </si>
  <si>
    <t>Laceration To Forearm</t>
  </si>
  <si>
    <t>Arm Severely Injured, Surgically Amputated</t>
  </si>
  <si>
    <t>2 Lacerations To Ankle</t>
  </si>
  <si>
    <t>Laceration To Leg</t>
  </si>
  <si>
    <t>Injury To Right Hand / Wrist</t>
  </si>
  <si>
    <t>Lacerations To Calf</t>
  </si>
  <si>
    <t>Injury To Right Foot</t>
  </si>
  <si>
    <t>Severe Laceration To Left Buttock &amp; Thigh</t>
  </si>
  <si>
    <t>Multiple Lacerations To Back</t>
  </si>
  <si>
    <t>Minor Lacerations To Dorsum Of Right Foot</t>
  </si>
  <si>
    <t>Puncture Wounds To Lower Left Leg And Ankle, Shallow Lacerations To Foot, Deep Laceration To Achilles Tendon</t>
  </si>
  <si>
    <t>Lacerations To Lower Left Leg, Ankle &amp; Foot</t>
  </si>
  <si>
    <t>Ankle Injured</t>
  </si>
  <si>
    <t>No Injury, Surfboard Dented</t>
  </si>
  <si>
    <t>Right Heel Injured</t>
  </si>
  <si>
    <t>Lacerations To Legs</t>
  </si>
  <si>
    <t>Minor Lacerations To Left Heel And Big Toe</t>
  </si>
  <si>
    <t>Puncture Wounds And Lacerations To Left Thigh And Knee</t>
  </si>
  <si>
    <t>Lacerations To Right Hand By Captive Shark Provoked Incident</t>
  </si>
  <si>
    <t>Lacerations To Leg &amp; Hand By Hooked Shark Provoked Incident</t>
  </si>
  <si>
    <t>Abrasion To Right Hand, Lacerations To Left Forearm</t>
  </si>
  <si>
    <t>Cut To Tip Of Finger By A Captive Shark Provoked Incident</t>
  </si>
  <si>
    <t>No Injury, But Surfboard Severely Damaged</t>
  </si>
  <si>
    <t>Provoked Incident Torso Bitten By Shark Hooked By An Angler</t>
  </si>
  <si>
    <t>Lacerations To Left Calf &amp; Ankle, Puncture Wounds To Left Foot</t>
  </si>
  <si>
    <t>Laceration To Calf When He Fell On Shark He Had Caught Provoked Incident</t>
  </si>
  <si>
    <t>Laceration To Left Upper Leg</t>
  </si>
  <si>
    <t>Lacerations To Right Wrist &amp; Calf</t>
  </si>
  <si>
    <t>Lacerations To Ring And Pinky Fingers Of His Left Hand By Hooked Shark Provoked Incident</t>
  </si>
  <si>
    <t>Lacerations To Both Feet</t>
  </si>
  <si>
    <t>Laceration To Left Hand</t>
  </si>
  <si>
    <t>Left Arm &amp; Right Hand Severed, Lacerations To Both Legs</t>
  </si>
  <si>
    <t>Laceration To Right Hand</t>
  </si>
  <si>
    <t>Bitten Twice On The Leg By A Shark He Was Attempting To Free From His Line Provoked Incident</t>
  </si>
  <si>
    <t>Lacerations To Left Thigh And Hip</t>
  </si>
  <si>
    <t>Right Hand Bitten</t>
  </si>
  <si>
    <t>Lacerations To Left Foot</t>
  </si>
  <si>
    <t>Lacerations To Right Leg &amp; Foot</t>
  </si>
  <si>
    <t>Minor Injury To Left Lower Leg &amp; Heel</t>
  </si>
  <si>
    <t>Lacerations To Knee</t>
  </si>
  <si>
    <t>Lacerations To Toes</t>
  </si>
  <si>
    <t>Thumb &amp; Finger Nipped</t>
  </si>
  <si>
    <t>Minor Injury To Torso</t>
  </si>
  <si>
    <t>Laceration To Right Lower Leg</t>
  </si>
  <si>
    <t>Lacerations To Forearm From Hooked Shark Provoked Incident</t>
  </si>
  <si>
    <t>Puncture Wounds To Right Foot And Ankle</t>
  </si>
  <si>
    <t>No Injury But Shark Took His Pole Spear</t>
  </si>
  <si>
    <t>4-Inch Laceration To Arm</t>
  </si>
  <si>
    <t>No Injury, Shark Snagged Its Teeth In Diver'S Suit</t>
  </si>
  <si>
    <t>No Injury. No Attack. 12' White Shark Appeared Curious, Not Aggressive &amp; Departed When Prodded By Spear</t>
  </si>
  <si>
    <t>Injuries To Hand By A Mackerel, Not A Shark</t>
  </si>
  <si>
    <t>His Boat Was Holed By A Shark</t>
  </si>
  <si>
    <t>Lacerations To Face And Neck</t>
  </si>
  <si>
    <t>Shark Involvement Not Confirmed</t>
  </si>
  <si>
    <t>Missing After A Dive, Shark Involvement Considered Probable, But Not Confirmed</t>
  </si>
  <si>
    <t>Minor Cuts On Feet</t>
  </si>
  <si>
    <t>Of 9 Bodies Recovered, One Was Bitten By A Shark</t>
  </si>
  <si>
    <t>Minor Lacerations To Posterior Lower Leg</t>
  </si>
  <si>
    <t>Injury To Left Calf</t>
  </si>
  <si>
    <t>Lacerations To Shin</t>
  </si>
  <si>
    <t>No Injury, Paddleboard Bitten</t>
  </si>
  <si>
    <t>Lacerations To Fingers</t>
  </si>
  <si>
    <t>Shark Chasing Fish Bumped Boat, No Injury To Occupants</t>
  </si>
  <si>
    <t>No Injury To Occupant, Shark/S Holded  Kayak</t>
  </si>
  <si>
    <t>Lower Limbs &amp; Thigh Bitten</t>
  </si>
  <si>
    <t>No Injury To Occupants, Shark Bit Pontoon</t>
  </si>
  <si>
    <t>No Injury, Shark Bit Kayak</t>
  </si>
  <si>
    <t>No Injury To Occupants, Shark Nudged And Bit Boat</t>
  </si>
  <si>
    <t>Injury To Hip/Leg</t>
  </si>
  <si>
    <t>Glancing Bite To Wrist From Netted Shark Provoked Incident</t>
  </si>
  <si>
    <t>Minor Injuries To Right Leg</t>
  </si>
  <si>
    <t>Fatal, Arm Bitten By Shark Hauled On Deck             Provoked Incident</t>
  </si>
  <si>
    <t>Minor Injury To Lower Leg And Foot</t>
  </si>
  <si>
    <t>Minor Injuries To Hand &amp; Arm</t>
  </si>
  <si>
    <t>Laceration To Dorsum Of Left Foot When He Stepped On The Shark     Provoked Incident</t>
  </si>
  <si>
    <t>No Injury To Occupant, Canoe Bitten</t>
  </si>
  <si>
    <t>Laceration To Right Hand/Wrist</t>
  </si>
  <si>
    <t>Kayak Deflated, No Injury To Occupants</t>
  </si>
  <si>
    <t>Lacerations To Foot By Hooked Shark Provoked Incident</t>
  </si>
  <si>
    <t>Puncture Wounds &amp; Lacerations To Foot</t>
  </si>
  <si>
    <t>Puncture Wounds To Right Foot &amp; Ankle</t>
  </si>
  <si>
    <t>Lacerations To  Foot</t>
  </si>
  <si>
    <t>Laceration To Ankle</t>
  </si>
  <si>
    <t>Lacerations To Right Knee</t>
  </si>
  <si>
    <t>Lacerations To Foot</t>
  </si>
  <si>
    <t>No Injury, Surboard Bitten</t>
  </si>
  <si>
    <t>No Injury, Surfboard 'Attacked'</t>
  </si>
  <si>
    <t>Severe Injury To Arm</t>
  </si>
  <si>
    <t>Left Arm Bitten</t>
  </si>
  <si>
    <t>Shallow Lacerations &amp; Puncture Wounds Below Shoulder</t>
  </si>
  <si>
    <t>Lacerations &amp; Puncture Wounds To Ankle And Foot</t>
  </si>
  <si>
    <t>Lacerations And Puncture Wounds To Right Foot</t>
  </si>
  <si>
    <t>Laceration &amp; Puncture Wounds To Right Foot</t>
  </si>
  <si>
    <t>Minor Lacerations To Left Foot</t>
  </si>
  <si>
    <t>Minor Puncture Wounds To Lower Left Leg</t>
  </si>
  <si>
    <t>Lacerations To Toes And Heel Of Right Foot</t>
  </si>
  <si>
    <t>Shark Leapt Onto Surfboard; Surfer Uninjured</t>
  </si>
  <si>
    <t>No Injury To Occupants, Hull Bitten</t>
  </si>
  <si>
    <t>Possibly A Provoked Incident</t>
  </si>
  <si>
    <t>5 Cm Bite To Left Foot</t>
  </si>
  <si>
    <t>Puncture Wounds To Hand, Laceration To Leg</t>
  </si>
  <si>
    <t>Minor Leg Injuries</t>
  </si>
  <si>
    <t>Heel Bitten</t>
  </si>
  <si>
    <t>Foot Bitten When He Accidentally Jumped Onto The Shark Provoked Incident</t>
  </si>
  <si>
    <t>Minor Injury, Shin Bitten</t>
  </si>
  <si>
    <t>Right Thigh Bitten</t>
  </si>
  <si>
    <t>Bitten On Lower Right Leg, Reported As A Minor Injury</t>
  </si>
  <si>
    <t>Puncture Marks To Hand</t>
  </si>
  <si>
    <t>Lacerations To Left Foot And Ankle</t>
  </si>
  <si>
    <t>Lower Left Leg Bitten</t>
  </si>
  <si>
    <t>Minor Cut On Finger</t>
  </si>
  <si>
    <t>Minor Lacerations To Right Hand</t>
  </si>
  <si>
    <t>Minor Injury To Foot &amp; Shin</t>
  </si>
  <si>
    <t>No Injury, Shark Became Entangled In His Surfboard Leash</t>
  </si>
  <si>
    <t>Superficial Injury To Left Calf</t>
  </si>
  <si>
    <t>Puncture Wounds And Lacerations To Both Legs</t>
  </si>
  <si>
    <t>Lacerations To Right Arm &amp; Thigh</t>
  </si>
  <si>
    <t>Left Hand Bitten As He Attempted To Remove Hook From Shark Provoked Incident</t>
  </si>
  <si>
    <t>Laceration To Right Arm From Hooked Shark  Provoked Incident</t>
  </si>
  <si>
    <t>Puncture Wound To Torso. Reported As A Bite By A Leopard Shark, The Tooth Fragment Appears To Be That Of A Bony Fish</t>
  </si>
  <si>
    <t>Never Happened; It Was A  Hoax</t>
  </si>
  <si>
    <t>Arm Bitten By Captive Shark Provoked Incident</t>
  </si>
  <si>
    <t>Bitten On Left Hand</t>
  </si>
  <si>
    <t>Toe Injured</t>
  </si>
  <si>
    <t>Bitten On Left Calf &amp; Foot</t>
  </si>
  <si>
    <t>Underside Of Board, Fins And, Harness Were Damaged, And Left  Hip, Thigh And Buttock Sustained Puncture Wounds</t>
  </si>
  <si>
    <t>Lacerations To Left Calf And Heel From Hooked Shark Provoked Incident</t>
  </si>
  <si>
    <t>No Injury, Shark Bit Rail Of Foam Board</t>
  </si>
  <si>
    <t>No Injury, Swim Fin Shredded</t>
  </si>
  <si>
    <t>No Injury, Board Bumped By Shark</t>
  </si>
  <si>
    <t>Scrape To Right Forearm. Frennet Says Inflicted By A Blue Shark, But Authorities Question Shark Involvement</t>
  </si>
  <si>
    <t>Disappeared. No Evidence That He Was Taken By A Shark</t>
  </si>
  <si>
    <t>Lacerations To  Right Forearm</t>
  </si>
  <si>
    <t>Right Leg Severed</t>
  </si>
  <si>
    <t>Severe Bite To Right Calf &amp; Anklel</t>
  </si>
  <si>
    <t>Avulsion Injury  To Lower Right Leg</t>
  </si>
  <si>
    <t>Lacerations To Right Hand &amp; Knee</t>
  </si>
  <si>
    <t>Right Thigh &amp; Calf Bitten</t>
  </si>
  <si>
    <t>Lower Leg Bitten</t>
  </si>
  <si>
    <t>Injuries To Torso, Head And Face</t>
  </si>
  <si>
    <t>No Injury, Shark Bumped Surfboard</t>
  </si>
  <si>
    <t>No Injury, Kayak Scratched</t>
  </si>
  <si>
    <t>Injuries To Left Thigh</t>
  </si>
  <si>
    <t>No Injury To Occupants, Shark Bit Propeller</t>
  </si>
  <si>
    <t>Laceration To Thigh</t>
  </si>
  <si>
    <t>3" Laceration To Left Hip</t>
  </si>
  <si>
    <t>Injuries To Right Foot</t>
  </si>
  <si>
    <t>Right Calf Bitten</t>
  </si>
  <si>
    <t>Injuries To Arm &amp; Leg By Hooked Shark   Provoked Incident</t>
  </si>
  <si>
    <t>Hand Bitten Provoked Incident</t>
  </si>
  <si>
    <t>Laceration And Puncture Wounds To Ankle</t>
  </si>
  <si>
    <t>Lacerations To Left Foream</t>
  </si>
  <si>
    <t>Shoulder Bitten</t>
  </si>
  <si>
    <t>Lacerations To Buttocks &amp; Thigh</t>
  </si>
  <si>
    <t>Lacerations To Hand, Face And Torso</t>
  </si>
  <si>
    <t>Hip Bitten</t>
  </si>
  <si>
    <t>Bitten On Back</t>
  </si>
  <si>
    <t>Lacerations And Abrasions To Foot And Ankle</t>
  </si>
  <si>
    <t>4 Cuts To Posterior Calf</t>
  </si>
  <si>
    <t>No Injury, Holes In Wetsuit</t>
  </si>
  <si>
    <t>Left Leg &amp; Hand Bitten</t>
  </si>
  <si>
    <t>Lacerations To Left Ankle</t>
  </si>
  <si>
    <t>Two Fingers Lost Provoked Incident</t>
  </si>
  <si>
    <t>Injuries To Arm</t>
  </si>
  <si>
    <t>Knee Bitten</t>
  </si>
  <si>
    <t>Lacerations To Neck</t>
  </si>
  <si>
    <t>Lacerattions To Left Thigh &amp; Knee</t>
  </si>
  <si>
    <t>Right Forearm And Wrist Injured</t>
  </si>
  <si>
    <t>Minor Lacerations To Left Foot &amp; Heel</t>
  </si>
  <si>
    <t>No Injury, Chunk Missing From Surfboard</t>
  </si>
  <si>
    <t>No Injury, But Swim Fin Bitten &amp; Torn</t>
  </si>
  <si>
    <t>No Injury, Ski Severely Damaged</t>
  </si>
  <si>
    <t>Puncture Wounds To Calf And Hand</t>
  </si>
  <si>
    <t>Puncture Wound To Left Ankle</t>
  </si>
  <si>
    <t>Bitten On Ankle</t>
  </si>
  <si>
    <t>Bitten On Calf</t>
  </si>
  <si>
    <t>No Injury, Shark Grabbed Outboard Motor</t>
  </si>
  <si>
    <t>No Injury, Shark Bit Swim Fin</t>
  </si>
  <si>
    <t>Laceration To Left Calf</t>
  </si>
  <si>
    <t>Right Shin Bitten</t>
  </si>
  <si>
    <t>No Injury, Punctures To Swim Fin</t>
  </si>
  <si>
    <t>Lower Left Leg Injured Provoked Accident</t>
  </si>
  <si>
    <t>Bitten On Left Thigh     Provoked Accident</t>
  </si>
  <si>
    <t>Right Hand And Foot Severed</t>
  </si>
  <si>
    <t>Lacerations To Thigh And Hand</t>
  </si>
  <si>
    <t>Left Hand Severed</t>
  </si>
  <si>
    <t>Lacerations To Little Finger Of Left Hand</t>
  </si>
  <si>
    <t>Injury To Ankle Caused  By A Stingray, Not A Shark</t>
  </si>
  <si>
    <t>Leg Struck. Initally Reported As A Shark Attack, But Involved A Swordfish</t>
  </si>
  <si>
    <t>Laceration To Foot. Injured By A Stingray, Not A Shark</t>
  </si>
  <si>
    <t>Superficial Injury To Calf By Hooked Shark Provoked Accident</t>
  </si>
  <si>
    <t>No Injury, Shoe Bitten By Hooked And Landed Shark Provoked Incident</t>
  </si>
  <si>
    <t>Injuries To Thighs &amp; Buttocks</t>
  </si>
  <si>
    <t>Lacerations To 2 Fingers, But Shark Involvement Unconfirmed</t>
  </si>
  <si>
    <t>Minor Puncture Wounds To Knee</t>
  </si>
  <si>
    <t>No Injury, Shark Grabbed Hood</t>
  </si>
  <si>
    <t>Laceration To Toe</t>
  </si>
  <si>
    <t>Shark Involvement Unconfirmed</t>
  </si>
  <si>
    <t>Foot &amp; Hand Bitten</t>
  </si>
  <si>
    <t>Laceration To Right Foot When He Struck A Shark Provoked Incident</t>
  </si>
  <si>
    <t>Superficial Lacerations To Right Side Of Face Provoked Accident</t>
  </si>
  <si>
    <t>Lacerations To Both Legs Below The Knees</t>
  </si>
  <si>
    <t>No Injury, Shark Grabbed His Camera</t>
  </si>
  <si>
    <t>Lacerations To Thigh &amp; Lower Left Leg</t>
  </si>
  <si>
    <t>Puncture Wounds To Thigh, Defense Wounds  To Hand</t>
  </si>
  <si>
    <t>Minor Laceration To Hand  Provoked Incident</t>
  </si>
  <si>
    <t>Right Lower Leg And Foot Bitten</t>
  </si>
  <si>
    <t>No Injury, Teethmarks In Kayak</t>
  </si>
  <si>
    <t>Multiple Lacerations To Torso</t>
  </si>
  <si>
    <t>No Injury, Kayaker Fell In The Water When Kayak Bitten By A Shark</t>
  </si>
  <si>
    <t>No Injury, Shark Bit Paddleboard</t>
  </si>
  <si>
    <t>No Injury To Occupants. Shark Bit Propelle, Rope &amp; Crayfish Float</t>
  </si>
  <si>
    <t>No Injury, Surfboard Damaged</t>
  </si>
  <si>
    <t>Lacerations To Torso &amp; Arm</t>
  </si>
  <si>
    <t>No Injury, Ski Bitten</t>
  </si>
  <si>
    <t>Lacerations To Thigh</t>
  </si>
  <si>
    <t>Minor Wound To His Thigh When Shark Bit Kayak</t>
  </si>
  <si>
    <t>No Injury To Occupants, Boat Damaged</t>
  </si>
  <si>
    <t>Left Calf Bitten</t>
  </si>
  <si>
    <t>Minor Bite To Ankle</t>
  </si>
  <si>
    <t>Laceration To Right Leg</t>
  </si>
  <si>
    <t>No Ijnury To Boardrider, Shark Struck Board Breaking The Mast</t>
  </si>
  <si>
    <t>Minor Injury To Elbow</t>
  </si>
  <si>
    <t>Puncture Wounds To Hand</t>
  </si>
  <si>
    <t>Lacerations To Torso And Arm</t>
  </si>
  <si>
    <t>No Injury, Surfer Knocked Off Board When Shark Struck Surfboard</t>
  </si>
  <si>
    <t>Probable Drowning With Post-Mortem Bite</t>
  </si>
  <si>
    <t>Lacerations To Right Ankle And Calf</t>
  </si>
  <si>
    <t>Nip To Left Foot</t>
  </si>
  <si>
    <t>Knocked Off Board, Shark Bit Nose Off Surfboard</t>
  </si>
  <si>
    <t>Numerous Puncture Wounds To Leg</t>
  </si>
  <si>
    <t>Severe Laceration To Foot</t>
  </si>
  <si>
    <t>Lacerations To Head</t>
  </si>
  <si>
    <t>Upper Left Thigh Bitten</t>
  </si>
  <si>
    <t>Harassed By Sharks But Not Injured By Them</t>
  </si>
  <si>
    <t>Hand Injured Provoked Incident</t>
  </si>
  <si>
    <t>No Injury, But Fin Lost From Surfboard</t>
  </si>
  <si>
    <t>Lacerations To Forearm</t>
  </si>
  <si>
    <t>Minor Puncture Wounds</t>
  </si>
  <si>
    <t>No Injury To Occupant</t>
  </si>
  <si>
    <t>Severe Injuries To Head, Neck, Shoulder &amp; Upper Left Arm</t>
  </si>
  <si>
    <t>Puncture Wound To Calf</t>
  </si>
  <si>
    <t>Hands Severed</t>
  </si>
  <si>
    <t>Lacerations To Arm</t>
  </si>
  <si>
    <t>Leg, Forearm &amp; Hand Severely Bitten</t>
  </si>
  <si>
    <t>Lacerations To Ankle &amp; Foot</t>
  </si>
  <si>
    <t>Laceration To Dorsum Of Right Foot</t>
  </si>
  <si>
    <t>Minor Laceration To Shoulder From Captive Shark Provoked Incident</t>
  </si>
  <si>
    <t>Lower Leg</t>
  </si>
  <si>
    <t>Severe Injury To Left Forearm</t>
  </si>
  <si>
    <t>Lacerations To Right Hand By Hooked Shark Provoked Incident</t>
  </si>
  <si>
    <t>Severe Lacerations To Hands And  Left Leg</t>
  </si>
  <si>
    <t>Laceration To Left Thigh</t>
  </si>
  <si>
    <t>Lacerations To Lower Right Leg</t>
  </si>
  <si>
    <t>The Two Malabagos Were Bitten By Sharks But Survived. The Other Occupants Of The Boat  Were Rescued.</t>
  </si>
  <si>
    <t>No Injury, Shark Slammed Into Boat</t>
  </si>
  <si>
    <t>Small Bruise To Calf</t>
  </si>
  <si>
    <t>Puncture To Left Hand</t>
  </si>
  <si>
    <t>Laceration To Arm By Captive Shark Provoked Incident</t>
  </si>
  <si>
    <t>No Injury, Minor Damage To Wetsuit</t>
  </si>
  <si>
    <t>Bitten On Right Hand &amp; Wrist</t>
  </si>
  <si>
    <t>No Injury, Ski Damaged</t>
  </si>
  <si>
    <t>Abrasions To Left Hand</t>
  </si>
  <si>
    <t>Lacerations To Both Legs</t>
  </si>
  <si>
    <t>Cause Of Death May Have Been Drowning; Remains Scavenged By Sharks</t>
  </si>
  <si>
    <t>Lacerations To Right Wrist, Foream &amp; Neck</t>
  </si>
  <si>
    <t>Right Leg Severed, Left Leg Lacerated</t>
  </si>
  <si>
    <t>No Injury, Shark Nudged Boat And Bit Propeller</t>
  </si>
  <si>
    <t>5 Puncture Wounds To Thigh</t>
  </si>
  <si>
    <t>Upper Left Arm &amp; Right Leg Bitten</t>
  </si>
  <si>
    <t>Minor Injuries To Left Leg</t>
  </si>
  <si>
    <t>Puncture Marks To Foot</t>
  </si>
  <si>
    <t>Thigh Bitten, Fatal</t>
  </si>
  <si>
    <t>Hand Injured</t>
  </si>
  <si>
    <t>Lacerations To Left Thigh And Calf</t>
  </si>
  <si>
    <t>No Injury But Kayak Dented</t>
  </si>
  <si>
    <t>Torn Shoulder Ligament As Result Of Collision With Shark</t>
  </si>
  <si>
    <t>No Injury, Shark Collided With Diver</t>
  </si>
  <si>
    <t>Legs Bitten</t>
  </si>
  <si>
    <t>Lacerations To Right Wrist And Middle Finger</t>
  </si>
  <si>
    <t>Severe Injuries To Left Arm Provoked Incident</t>
  </si>
  <si>
    <t>No Injury, Canoe Bitten By Shark</t>
  </si>
  <si>
    <t>Lacerations To Anterior Left Shin, Abrasion To Posteior Right Leg</t>
  </si>
  <si>
    <t>Superficial Laceration To Shoulder</t>
  </si>
  <si>
    <t>Lacerations To Hip, Thigh And Knee</t>
  </si>
  <si>
    <t>Lacerations To  Lower Right Leg And Foot</t>
  </si>
  <si>
    <t>Lower Right Leg Bitten</t>
  </si>
  <si>
    <t>No Injury, Shark Bit Boot</t>
  </si>
  <si>
    <t>Lower Right Leg &amp; Foot Bitten</t>
  </si>
  <si>
    <t>Minor Injuries: Scratches On Nose &amp; Ankle. Board Broken In Two</t>
  </si>
  <si>
    <t>Right Arm Bitten, Defense Wounds To Left Hand</t>
  </si>
  <si>
    <t>Lacerations To Left Shoulder</t>
  </si>
  <si>
    <t>Lacerations To Right Thigh</t>
  </si>
  <si>
    <t>Injuries To Right Hand And Forearm</t>
  </si>
  <si>
    <t>Lacerations &amp; Punctures To Right Thigh</t>
  </si>
  <si>
    <t>Lacerations To Left Foot &amp; Ankle</t>
  </si>
  <si>
    <t>Minor Injury; Puncture Wounds To Calf</t>
  </si>
  <si>
    <t>Erroneously Reported On Several Internet Sites As A "Shark Attack", It Was The Shark 8', 300-Kg Mako Shark That Was Attacked, Not The Fisherman</t>
  </si>
  <si>
    <t>Minor Injuries To Left Leg And Hand</t>
  </si>
  <si>
    <t>Left Forearm Severely Bitten, Surgically Amputated</t>
  </si>
  <si>
    <t>Apparent Drowning, And Subsequent Scavenging By 16' Tiger Shark</t>
  </si>
  <si>
    <t>No Injury, Surboard Broken</t>
  </si>
  <si>
    <t>Left Leg Severed At The Knee</t>
  </si>
  <si>
    <t>Left Foot Bitten Provoked Incident</t>
  </si>
  <si>
    <t>Right Leg Bitten</t>
  </si>
  <si>
    <t>Left Eg Bitten Provoked Incident</t>
  </si>
  <si>
    <t>Bitten On Leg And Groin</t>
  </si>
  <si>
    <t>Stepped On Shark Provoked Incident</t>
  </si>
  <si>
    <t>Both Feet Bitten</t>
  </si>
  <si>
    <t>Lacerations To Legs &amp; Buttocks</t>
  </si>
  <si>
    <t>No Injury, Shark Bit His Speargun After He Used It To Prod The Shark Provoked Incident</t>
  </si>
  <si>
    <t>Minor Laceration To Leg</t>
  </si>
  <si>
    <t>Severe Lacerations To Left Foot</t>
  </si>
  <si>
    <t>Lacerations And Puncture Wounds To Leg And Foot</t>
  </si>
  <si>
    <t>No Injury, Sail Bitten</t>
  </si>
  <si>
    <t>Lacerations To Left Wrist</t>
  </si>
  <si>
    <t>Lacerations To Right Lower Leg</t>
  </si>
  <si>
    <t>Lacerations To Left Calf And Foot</t>
  </si>
  <si>
    <t>Minor Puncture Wounds To Right Ankle</t>
  </si>
  <si>
    <t>Lacerations To His Lower Left Leg, Calf, Foot &amp; Ankle</t>
  </si>
  <si>
    <t>Minor Lacerations To Right Foot</t>
  </si>
  <si>
    <t>Lacerations To Left Foot When He Stepped On The Shark Provoked Incident</t>
  </si>
  <si>
    <t>Right Wrist Bitten</t>
  </si>
  <si>
    <t>Laceration To Bottom Of Foot</t>
  </si>
  <si>
    <t>Laceration To Right Bicep By Hooked Shark Provoked Incident</t>
  </si>
  <si>
    <t>Lacerations To  Arm</t>
  </si>
  <si>
    <t>Left Arm Bitten Twice</t>
  </si>
  <si>
    <t>Laceration To Left Calf By Hooked Shark Provoked Incident</t>
  </si>
  <si>
    <t>Arm Bitten Provoked Incident</t>
  </si>
  <si>
    <t>Both Arms Severely Bitten</t>
  </si>
  <si>
    <t>Small Laceration To Forearm From Netted Shark  Provoked Incident</t>
  </si>
  <si>
    <t>Foot Severed, Right Forearm Severed, Lacerations To Left Hand (Defense Wounds)</t>
  </si>
  <si>
    <t>Foot And Arm Bitten</t>
  </si>
  <si>
    <t>Lacerations To Left Ankle And Foot</t>
  </si>
  <si>
    <t>No Injury To Diver, Shark Bit His Video Camera</t>
  </si>
  <si>
    <t>Bitten Between Left Ankle &amp; Knee</t>
  </si>
  <si>
    <t>Bruised But Otherwise Unhurt</t>
  </si>
  <si>
    <t>Minor Lacerations To Left Calf</t>
  </si>
  <si>
    <t>Death May Have Been Due To Drowning</t>
  </si>
  <si>
    <t>Minor Abrasions To Legs When She Was Lifted On The Back Of A Large Marine Animal</t>
  </si>
  <si>
    <t>Leg Bitten While Trying To Free A Hooked Shark Provoked Incident</t>
  </si>
  <si>
    <t>No Injury To Occupant. Shark Rammed Bottom Of The Boat</t>
  </si>
  <si>
    <t>Torso And Left Buttock Bitten</t>
  </si>
  <si>
    <t>No Injury, Surfboard Rammed</t>
  </si>
  <si>
    <t>No Injury, Reportedly Knocked Of His Board By A Shark</t>
  </si>
  <si>
    <t>No Injury, Shark &amp; Board Collided</t>
  </si>
  <si>
    <t>2 Sets Of Minor Lacerations Below Her Right Knee</t>
  </si>
  <si>
    <t>Minor Injury, Lacerations To Left Lower Leg</t>
  </si>
  <si>
    <t>Serious Wounds To Chest</t>
  </si>
  <si>
    <t>Head Bitten By Netted Shark Provoked Incident</t>
  </si>
  <si>
    <t>No Injury, Shark Head-Butted Diver'S Thigh</t>
  </si>
  <si>
    <t>No Injury To Surfer</t>
  </si>
  <si>
    <t>Multiple Lacerations To Left Leg And Foot</t>
  </si>
  <si>
    <t>3 Lacerations To Foot</t>
  </si>
  <si>
    <t>Bite To Left Ankle And Knee</t>
  </si>
  <si>
    <t>Puncture Wounds To Right Foot</t>
  </si>
  <si>
    <t>No Injury, Shark Charged Surfboard</t>
  </si>
  <si>
    <t>Lacerations To Right  Hand</t>
  </si>
  <si>
    <t>Left Thigh Bitten</t>
  </si>
  <si>
    <t>His Partial Remains Were Recovered From A 12' Tiger Shark On September 5, 2010. Cause Of Death Was Thought To Be Drowning</t>
  </si>
  <si>
    <t>Leg Bitten By Hooked Shark Provoked Incident</t>
  </si>
  <si>
    <t>Lacerations To Left Lower Leg</t>
  </si>
  <si>
    <t>Left Leg Bitten</t>
  </si>
  <si>
    <t>Severe Laceration To Right Knee</t>
  </si>
  <si>
    <t>Superficial Lacerations To Lower Left Leg</t>
  </si>
  <si>
    <t>Lacerations To Arm &amp; Chest</t>
  </si>
  <si>
    <t>Shark Bites Were Post-Mortem</t>
  </si>
  <si>
    <t>Lacerations To  Left Foot</t>
  </si>
  <si>
    <t>Lacerations To Lower Left Leg After Stepping On The Shark                 Provoked Incident</t>
  </si>
  <si>
    <t>Multiple Lacerations To Right Torso &amp; Arm. Defense Wounds On  Hands</t>
  </si>
  <si>
    <t>No Injury To Occupants, Kayak Bumped By Shark</t>
  </si>
  <si>
    <t>Lacerations To Hand &amp; Forearm</t>
  </si>
  <si>
    <t>Minor Lacerations To Left Leg. Nitially Reported As A Shark Bite, But Involved A Barracuda</t>
  </si>
  <si>
    <t>Laceration To Big Toe</t>
  </si>
  <si>
    <t>No Injury To Occupants; Shark Bit Steering Oar</t>
  </si>
  <si>
    <t>Lacerations &amp; Puncture Wounds To Right Calf &amp; Ankle When Diver Accidentally Backed Into The Shark  Provoked Incident</t>
  </si>
  <si>
    <t>Puncture Wounds And Minor Lacerations To Dorsal Surface Of His Left Hand</t>
  </si>
  <si>
    <t>No Injury, Board Broken In Half</t>
  </si>
  <si>
    <t>Left Ankle &amp; Foot Bitten</t>
  </si>
  <si>
    <t>No Injury, Shark Bit Rear Of Paddleboard</t>
  </si>
  <si>
    <t>3 Puncture Wounds To Big Toe Of Left Foot, And Laceration On Arch Of Foot</t>
  </si>
  <si>
    <t>Bitten On Upper Right Thigh &amp; Right Ankle</t>
  </si>
  <si>
    <t>Arm &amp; Torso Bitten</t>
  </si>
  <si>
    <t>15-20 Puncture Wounds To Arm By Captive Shark  Provoked Incident</t>
  </si>
  <si>
    <t>Severe Lacerations To Lower Right Leg</t>
  </si>
  <si>
    <t>Laceration To Shin Of Left Leg</t>
  </si>
  <si>
    <t>Injury To Forearm From Shark'S Spine Provoked Incident</t>
  </si>
  <si>
    <t>Injuries To Face &amp; Neck Provoked Incident</t>
  </si>
  <si>
    <t>Puncture Wounds To Left Foot &amp; Calf</t>
  </si>
  <si>
    <t>No Injury, Shark Bit Bodyboard</t>
  </si>
  <si>
    <t>Puncture Marks On Left Foot</t>
  </si>
  <si>
    <t>Right Ankle &amp; Foot Bitten</t>
  </si>
  <si>
    <t>Left Forearm Grazed &amp; Puncture Marks In Wetsuit</t>
  </si>
  <si>
    <t>Lacerations To Anterior Left Lower Leg</t>
  </si>
  <si>
    <t>Laceration To Lower Right Leg</t>
  </si>
  <si>
    <t>Severe Bite To Right Leg</t>
  </si>
  <si>
    <t>Leg Bitten By Shark That Had Been Shot In The Head By Another Diver Provoked Incident</t>
  </si>
  <si>
    <t>No Injury, Shark Collided With Surfer &amp; Board</t>
  </si>
  <si>
    <t>Right Ankle Bitten</t>
  </si>
  <si>
    <t>Thigh Injured By Hooked Shark Provoked Incident</t>
  </si>
  <si>
    <t>2-Inch Laceration To Upper Left Arm</t>
  </si>
  <si>
    <t>Hand Bitten By Hooked Shark Provoked Incident</t>
  </si>
  <si>
    <t>3 Cm Laceration To Shoulder</t>
  </si>
  <si>
    <t>Lacerations To Knee &amp; Left Lower Leg By Electrocuted Captive Shark Provoked Incident</t>
  </si>
  <si>
    <t>Lacerations To Left Leg &amp; Foot</t>
  </si>
  <si>
    <t>Speared Shark Bit His Forearm Provoked Incident</t>
  </si>
  <si>
    <t>Lacerations To Right Forearm After He Poked The Shark With His Spear Provoked Incident</t>
  </si>
  <si>
    <t>Multiple Lacerations To Ankle</t>
  </si>
  <si>
    <t>3 Puncture Wounds To Posterior Right Ankle</t>
  </si>
  <si>
    <t>No Injury, Catapulted Into The Water &amp; Ski Damage</t>
  </si>
  <si>
    <t>Body Not Recovered</t>
  </si>
  <si>
    <t>Shark Struck Him But The Diver Was Not Injured</t>
  </si>
  <si>
    <t>Calf Bitten While Helping Angler Measure The Shark During Fishing Competition Provoked Incident</t>
  </si>
  <si>
    <t>Laceration To Right Foot, Puncture Wounds To Calf</t>
  </si>
  <si>
    <t>No Injury, Shark Damaged Surfboard</t>
  </si>
  <si>
    <t>No Injury, Shark Bit Nose Of Surfboard</t>
  </si>
  <si>
    <t>Minor Injury, Bite Chest And Left Calf</t>
  </si>
  <si>
    <t>Thigh Bitten When He Trod On The Shark Provoked Incident</t>
  </si>
  <si>
    <t>Lacerations To Arm And 2 Fingers By Hooked Shark Provoked Incident</t>
  </si>
  <si>
    <t>Severe Laceration To Finger</t>
  </si>
  <si>
    <t>No Injury To Surfer, But The Nose Of His Board Was Broken</t>
  </si>
  <si>
    <t>Severe Injury To Hand</t>
  </si>
  <si>
    <t>Severe Injuries To Right Hand &amp; Right Thigh. Right Hand  Surgically Amputated &amp; His Right Leg A Week Later</t>
  </si>
  <si>
    <t>It Is Probable That All 5 Passengers Died On Impact. The Body Of One Was Scavenged By A Shark</t>
  </si>
  <si>
    <t>No Injury, Flung From Surfboard By The Shark</t>
  </si>
  <si>
    <t>Left Forearm Bitten Provoked Incident</t>
  </si>
  <si>
    <t>Severe Lacerations To Lower Left Leg</t>
  </si>
  <si>
    <t>No Injury To Occupant, Shark Removed Small Auxiliary Outboard Motor</t>
  </si>
  <si>
    <t>No Injury, Bumped Off Board By The Shark</t>
  </si>
  <si>
    <t>Severe Lacerations To Right Leg</t>
  </si>
  <si>
    <t>Left Thigh Severely Bitten</t>
  </si>
  <si>
    <t>No Injury To Occupants, Shark Hit Boat &amp; Bit Outboard Motor</t>
  </si>
  <si>
    <t>Right Lower Leg Bitten &amp; Defense Wounds To Hand</t>
  </si>
  <si>
    <t>Posterior Thigh Bitten</t>
  </si>
  <si>
    <t>No Injury To Occupants -  Shark Became Entangled In Aft Rudder</t>
  </si>
  <si>
    <t>No Injury, Shark Tore His Swim Fin</t>
  </si>
  <si>
    <t>No Injury, Shark Struck Kayak, Catapulting Him Into The Water</t>
  </si>
  <si>
    <t>No Injury, Shark Struck Paddle</t>
  </si>
  <si>
    <t>Lacerations To Left Calf And Ankle</t>
  </si>
  <si>
    <t>Lacerations To Knees, Thigh And Hip By Hooked Shark Provoked Incident</t>
  </si>
  <si>
    <t>No Injury To Occupant, Shark Bit Dinghy &amp; Motor</t>
  </si>
  <si>
    <t>Torso Bitten Fatal</t>
  </si>
  <si>
    <t>Small Laceration To Head From Captive Shark</t>
  </si>
  <si>
    <t>Right Leg Injured By Hook And Hooked Shark Provoked Incident</t>
  </si>
  <si>
    <t>Small Puncture Wounds To The Heel Of Left Foot</t>
  </si>
  <si>
    <t>Right Hand Lacerated By Netted Shark Provoked Incident</t>
  </si>
  <si>
    <t>Bitten On Right Thigh &amp; Calf</t>
  </si>
  <si>
    <t>No Injury To Surfer, Board Bitten</t>
  </si>
  <si>
    <t>Shark Became Tangled In His Surfboard Leash. The Surfer Was Not Injured</t>
  </si>
  <si>
    <t>Shark Bumped Right Ankle</t>
  </si>
  <si>
    <t>Death Was Probably Due To Drowning</t>
  </si>
  <si>
    <t>Wrist Bitten By Hooked Shark Provoked Incident</t>
  </si>
  <si>
    <t>Superfical Cut To Left Ankle</t>
  </si>
  <si>
    <t>Lacerations To Lower Left Leg</t>
  </si>
  <si>
    <t>3 Lacerations To Forearm</t>
  </si>
  <si>
    <t>Puncture Wounds &amp; 3-Inch Laceration To Right Calf</t>
  </si>
  <si>
    <t>No Injury, Shark Grabbed His Bag Of Fish</t>
  </si>
  <si>
    <t>No Injury, Surfboard Leash Severed</t>
  </si>
  <si>
    <t>Lacerations To Finger</t>
  </si>
  <si>
    <t>5 Lacerations To Left Foot</t>
  </si>
  <si>
    <t>3 Puncture Wounds To Toe</t>
  </si>
  <si>
    <t>Minor Lacerations To The Left Calf</t>
  </si>
  <si>
    <t>Minor Lacerations To  Toe</t>
  </si>
  <si>
    <t>Lacerations To Dorsum Of Right Foot</t>
  </si>
  <si>
    <t>Foot Bitten After He Stepped On The Shark Provoked Incident</t>
  </si>
  <si>
    <t>Leg Severed</t>
  </si>
  <si>
    <t>Bruises, Abrasions And Some Spinal And Nerve Damage When Collided With Marine Animal, Possibly A Shark Or Dolphin.</t>
  </si>
  <si>
    <t>Laceration To Foream</t>
  </si>
  <si>
    <t>Lacerations To  Right Foot</t>
  </si>
  <si>
    <t>Shark Leapt Into &amp; Damaged The Dinghy But No Injury To Occupants</t>
  </si>
  <si>
    <t>Minor Laceration To Foot</t>
  </si>
  <si>
    <t>No Injury. Shark Bumped Kayak, Flinging Her Into The  Water.</t>
  </si>
  <si>
    <t>Lacerations To Lower Right Calf</t>
  </si>
  <si>
    <t>Laceration To Left Leg &amp; Foot</t>
  </si>
  <si>
    <t>Lacerations &amp; Abrasions To Right Hand</t>
  </si>
  <si>
    <t>No Injury To Occupants; Shark Struck Their Boat</t>
  </si>
  <si>
    <t>Hand Severed, Buttocks Bitten</t>
  </si>
  <si>
    <t>Biceps &amp; Lower Arm Bitten</t>
  </si>
  <si>
    <t>One Of The Bodies Had Been Bitten By A Shark. A Fourth Body Was Seen But It Was Taken By A Shark</t>
  </si>
  <si>
    <t>Lacerations To Right Forearm And Hand</t>
  </si>
  <si>
    <t>Severe Lacerations To Left Leg</t>
  </si>
  <si>
    <t>2 Inch Laceration To Left Lower Calf.</t>
  </si>
  <si>
    <t>Leg Bitten By Shark Taken Aboard Japanese Trawler Provoked Incident</t>
  </si>
  <si>
    <t>Severe Bite To Right Thigh</t>
  </si>
  <si>
    <t>3-Inch Laceration To Dorsal Surface Of Left Foot</t>
  </si>
  <si>
    <t>Cuts &amp; Punctures To Right Foot</t>
  </si>
  <si>
    <t>As He Pushd The Shark Away From His Camera, His Finger Was Cut On A Tooth</t>
  </si>
  <si>
    <t>Probable Drowning With Post-Mortem Bites</t>
  </si>
  <si>
    <t>2 Puncture Wounds To Leg</t>
  </si>
  <si>
    <t>Shin Bitten</t>
  </si>
  <si>
    <t>Right Foot &amp; Ankle Bitten</t>
  </si>
  <si>
    <t>Three Small Lacerations/ Punctures To Right Foot</t>
  </si>
  <si>
    <t>Two 3-Inch Lacerations To Right Ankle</t>
  </si>
  <si>
    <t>No Injury To Surfer, Surfboard Bitten By The Shark</t>
  </si>
  <si>
    <t>Leg Bitten, Fatal</t>
  </si>
  <si>
    <t>Lacerations To Face</t>
  </si>
  <si>
    <t>Abrasions To Elbow; Collided With Shark</t>
  </si>
  <si>
    <t>No Injury, Captive Shark Attempted To Bite Diver'S Arm Provoked Incidentt</t>
  </si>
  <si>
    <t>No Injury To Surf-Skiier, Shark Holed Ski</t>
  </si>
  <si>
    <t>Laceration To Left Knee Provoked Incident</t>
  </si>
  <si>
    <t>Stingray Envenomation, Not A Shark</t>
  </si>
  <si>
    <t>No Injury To Occupants, Pontoon Punctured</t>
  </si>
  <si>
    <t>Minor Injury To Hand By Hooked Shark   Provoked Incident</t>
  </si>
  <si>
    <t>Lacerations &amp; Puncture Wounds  To Left Thigh</t>
  </si>
  <si>
    <t>Severe Lacerations To Right Buttock</t>
  </si>
  <si>
    <t>20 Cm Injury To Left Foot</t>
  </si>
  <si>
    <t>Minor Injury To Finger By Netted Shark Provoked Incident</t>
  </si>
  <si>
    <t>No Injury, Teethmarks In Board &amp; Torn Wetsuit</t>
  </si>
  <si>
    <t>Lacerations To Feet</t>
  </si>
  <si>
    <t>Cut To Right Knee</t>
  </si>
  <si>
    <t>White Shark Breached Cage. No Injury To Occupants</t>
  </si>
  <si>
    <t>Small Laceration To Wrist</t>
  </si>
  <si>
    <t>4 Scratches On Left Hand</t>
  </si>
  <si>
    <t>Severe Lacerations To Right Hand</t>
  </si>
  <si>
    <t>Puncture Wound To Foot</t>
  </si>
  <si>
    <t>Fatal        Only 4 Of The 18 On Board Were Rescued, Some Of The Missing Were Allegedly Killed By Sharks</t>
  </si>
  <si>
    <t>No Injury To Surfer, Surfboard Bitten</t>
  </si>
  <si>
    <t>Severe Lacerations To Lower Left Leg, Ankle And Foot</t>
  </si>
  <si>
    <t>Small Lacerations To Bottom Of Right Big Toe</t>
  </si>
  <si>
    <t>Laceration To Right Heel</t>
  </si>
  <si>
    <t>Minor Injury, Shark Latched Onto His Abdomen</t>
  </si>
  <si>
    <t>Puncture Wounds &amp; 2-Inch Laceration To Calf</t>
  </si>
  <si>
    <t>Laceration To Right Big Toe</t>
  </si>
  <si>
    <t>Lacerations To Left Calf And Both Feet</t>
  </si>
  <si>
    <t>Tiny Punctures To Arm</t>
  </si>
  <si>
    <t>3" Laceration To Left Forearm</t>
  </si>
  <si>
    <t>Lacerations To Thigh &amp; Torso</t>
  </si>
  <si>
    <t>Left Hand  Bitten</t>
  </si>
  <si>
    <t>6 Lacerations To Left Hand</t>
  </si>
  <si>
    <t>Minor Injury From Captive Shark Provoked Incident</t>
  </si>
  <si>
    <t>Forearm Bitten By Hooked Shark Provoked Incident</t>
  </si>
  <si>
    <t>Torso Bitten</t>
  </si>
  <si>
    <t>Puncture Wounds To Torso</t>
  </si>
  <si>
    <t>Minor Injury, Small Lacerations To Right Foot</t>
  </si>
  <si>
    <t>Minor Injury, Lacerations To Left Ankle &amp; Foot</t>
  </si>
  <si>
    <t>Minor Injury To Shoulder</t>
  </si>
  <si>
    <t>No Injury, Surfboard Bumped By Shark For 20 Minutes</t>
  </si>
  <si>
    <t>Left Calf Severely Bitten</t>
  </si>
  <si>
    <t>Provoked Incident           No Injury. Diver Touched 'Dead' Shark; Shark Bit His Equipment-Covered Arm</t>
  </si>
  <si>
    <t>Foot Injured. Shark Involvment Uncomfirmed</t>
  </si>
  <si>
    <t>Lacerations To Right Thigh &amp; Left Foot</t>
  </si>
  <si>
    <t>Lacerations To Thumb, Ring And Pinky Fingers Of Right Hand</t>
  </si>
  <si>
    <t>Minor Injuries To Thigh &amp; Knee</t>
  </si>
  <si>
    <t>Lacerations To Right  Hand By Hooked Shark Provoked Incident</t>
  </si>
  <si>
    <t>6 To 8 Puncture Wounds To Right Hand</t>
  </si>
  <si>
    <t>Superficial Injuries To Upper Leg May Have Been Caused By Surfboard Fin</t>
  </si>
  <si>
    <t>Lacerations To Leg &amp; Ankle</t>
  </si>
  <si>
    <t>Left Shin Bitten By Captive Shark Provoked Incident</t>
  </si>
  <si>
    <t>Bitten On The Nose By A Hooked Shark Provoked Incident</t>
  </si>
  <si>
    <t>Left Heel &amp; Calf Bitten</t>
  </si>
  <si>
    <t>No Injury, Shark'S Fin Caught His Leg</t>
  </si>
  <si>
    <t>Shark Involvement Prior To Death Unconfirmed</t>
  </si>
  <si>
    <t>Circular Bite On Left Thigh</t>
  </si>
  <si>
    <t>Lacerations To Right Upper Arm By Captive Shark Provoked Incident</t>
  </si>
  <si>
    <t>Lower Leg &amp; Foot Injured</t>
  </si>
  <si>
    <t>Lacerations To Left Index Finger &amp; Thumb</t>
  </si>
  <si>
    <t>No Injury To Occupants, Shark Holed The Transom-Mounted Livewell</t>
  </si>
  <si>
    <t>Lacerations &amp; Puncture Wounds To Right Calf</t>
  </si>
  <si>
    <t>Lacerations To Right Ankle</t>
  </si>
  <si>
    <t>Minor Cuts To Right Buttock &amp; Thigh</t>
  </si>
  <si>
    <t>Fatal,  Beaten &amp; Thrown Overboard By Smugglers, They  Were Killed By Sharks</t>
  </si>
  <si>
    <t>Punctures &amp; Lacerations To Right Calf &amp; Calf</t>
  </si>
  <si>
    <t>Lacerations To 3 Fingers Of Left Hand</t>
  </si>
  <si>
    <t>Bruises To Arm And Hand, Laceration To Lower Leg &amp; Minor Injuries To Foot</t>
  </si>
  <si>
    <t>Lacerations To Right Forearm &amp; Hand</t>
  </si>
  <si>
    <t>Leg Bitten  By Shark After He Shot At It &amp; Missed  Provoked Incident</t>
  </si>
  <si>
    <t>Death Due To Drowning. Shark Bite May Have Been Postmortem</t>
  </si>
  <si>
    <t>Lacerations To  Lower Left Leg &amp; Ankle</t>
  </si>
  <si>
    <t>A Large Shark Rammed Boat, Breaking Prop Shaft. No Injury To Occupants But Boat Sank Several Hours Later</t>
  </si>
  <si>
    <t>Head &amp; Torso Bitten</t>
  </si>
  <si>
    <t>Presumed Fatal, Body Not Recovered</t>
  </si>
  <si>
    <t>No Injury, Shark Removed Piece Of Surfboard</t>
  </si>
  <si>
    <t>Minor Injuries, Surfboard Bitten</t>
  </si>
  <si>
    <t>Hand, Thigh &amp; Calf Bitten By Hooked Shark Provoked Incident</t>
  </si>
  <si>
    <t>Laceration To Left Thigh &amp; Left Hand</t>
  </si>
  <si>
    <t>Left Arm Lacerated When He Grabbed Shark By Its Tail Provoked Incident</t>
  </si>
  <si>
    <t>Lower Right Leg And Foot Bitten</t>
  </si>
  <si>
    <t>Left Ankle Bitten</t>
  </si>
  <si>
    <t>Puncture Wounds To Left Foot</t>
  </si>
  <si>
    <t>No Injury; 4M White Shark Made A Threat Display</t>
  </si>
  <si>
    <t>Lacerations To Upper Lip    Provoked Incident</t>
  </si>
  <si>
    <t>Minor Injury To Left Hand</t>
  </si>
  <si>
    <t>Left Torso Grazed</t>
  </si>
  <si>
    <t>Puncture Wounds And Cuts To Right Thigh</t>
  </si>
  <si>
    <t>No Injury, Shark Rammed Surfboard</t>
  </si>
  <si>
    <t>Laceration &amp; Puncture Wounds To Foot</t>
  </si>
  <si>
    <t>No Injury, Shark Towed  Surfer &amp; Board</t>
  </si>
  <si>
    <t>Laceration To Right Calf &amp; Heel</t>
  </si>
  <si>
    <t>Foot Severed</t>
  </si>
  <si>
    <t>Lacerations &amp; Punctures To Left Foot</t>
  </si>
  <si>
    <t>Minor Injuries, Similar To Paper Cuts From The Captive Sharks  Provoked Incidents</t>
  </si>
  <si>
    <t>Bruises, Laceration To Head, Back Injury &amp; Neck Broken At C5/C6</t>
  </si>
  <si>
    <t>No Injury, Surf Ski Bitten</t>
  </si>
  <si>
    <t>Hand &amp; Wrist Severely Bitten</t>
  </si>
  <si>
    <t>Ankle &amp; Foot Bitten</t>
  </si>
  <si>
    <t>Dorsum Of Left Foot Bitten</t>
  </si>
  <si>
    <t>Lower Leg &amp; Ankle Bitten</t>
  </si>
  <si>
    <t>Lacerations &amp; Puncture Wound  To Arm</t>
  </si>
  <si>
    <t>Minor Injuries</t>
  </si>
  <si>
    <t>Right Arm Severely Bitten</t>
  </si>
  <si>
    <t>2-Inch Puncture Wounds On Right Foot</t>
  </si>
  <si>
    <t>No Injury, Shark Bit Scuba Tank Boot</t>
  </si>
  <si>
    <t>Four 1-Inch Puncture Wounds On Left Foot</t>
  </si>
  <si>
    <t>Lacerations &amp; Puncture Wounds To Left Foot &amp; Buttocks</t>
  </si>
  <si>
    <t>No Injury, Knocked Off Surfboard</t>
  </si>
  <si>
    <t>4" Laceration To Left Forearm</t>
  </si>
  <si>
    <t>No Injury To Occupants, Boat Damaged By Hooked Shark Provoked Incident</t>
  </si>
  <si>
    <t>Knee Bitten After Diver Poked Shark Provoked Incident</t>
  </si>
  <si>
    <t>Injuries To Left Thigh, Calf &amp; Foot</t>
  </si>
  <si>
    <t>Small Lacerations To Arm</t>
  </si>
  <si>
    <t>2 Lacerations On Lower Right Leg</t>
  </si>
  <si>
    <t>Abrasion &amp; 6 Puncture Wounds On Chest After Grabbing The Shark By Its Tail Provoked Incident</t>
  </si>
  <si>
    <t>Feet Bitten</t>
  </si>
  <si>
    <t>3 Tiny Punctures &amp; Small Lacerations On Right Ankle</t>
  </si>
  <si>
    <t>3 To 4 Cm Laceration On Foot From Hooked Shark Brought On Board Provoked Incident</t>
  </si>
  <si>
    <t>Minor Laceration To Left Foot</t>
  </si>
  <si>
    <t>Minor Injury To Right Hand &amp; Thigh</t>
  </si>
  <si>
    <t>Reportedly Fatal But Few Details</t>
  </si>
  <si>
    <t>5 Puncture Wounds In Left Calf</t>
  </si>
  <si>
    <t>No Injury, Shark Nudged Surfboard</t>
  </si>
  <si>
    <t>Deep Laceration To Right Calf</t>
  </si>
  <si>
    <t>Forensic Examination Suggested Diver Drowned &amp; Afterwards His Body Was Bitten By A Shark/S</t>
  </si>
  <si>
    <t>Puncture Wound On Arm</t>
  </si>
  <si>
    <t>No Injury To Occupants; Shark Nudged The 5.3 M Boat</t>
  </si>
  <si>
    <t>2 Bite Marks On Right Calf</t>
  </si>
  <si>
    <t>Severe Bite To Right Leg Fatal</t>
  </si>
  <si>
    <t>No Injury To Occupant; Shark Bumped The Kayak Repeatedly For 15 Minutes</t>
  </si>
  <si>
    <t>No Injury To Occupants; Shark Rammed Boat Repeatedly</t>
  </si>
  <si>
    <t>Right Arm  Bitten</t>
  </si>
  <si>
    <t>No Injury To Occupants; A Shark, Accidentally Caught In A Line, Threatened To Rip Out The Transom</t>
  </si>
  <si>
    <t>No Injury, But 2 Small Nicks On Wetsuit</t>
  </si>
  <si>
    <t>Lacerations To Left Elbow</t>
  </si>
  <si>
    <t>No Injury, Divers Felt Threatened By 10' Pregnant Female Tiger Shark &amp; Killed The Shark</t>
  </si>
  <si>
    <t>3 Puncture Wounds In Right Wrist &amp; Hand</t>
  </si>
  <si>
    <t>Lacerations To Little Finger</t>
  </si>
  <si>
    <t>Lacerations To Ankle &amp; Calf</t>
  </si>
  <si>
    <t>No Injury To Occupants, Shark Rammed Boat For 15 Minutes</t>
  </si>
  <si>
    <t>Right Forearm &amp; Elbow Bitten</t>
  </si>
  <si>
    <t>No Injury To Occupants, Hydrofoil Of Outboard Motor Bitten</t>
  </si>
  <si>
    <t>Right Thumb &amp; Palm Lacerated</t>
  </si>
  <si>
    <t>No Injury To Occupant, Shark Bit Outboard Motor</t>
  </si>
  <si>
    <t>2 Lacerations On Leg, Each 4" To 5" Long</t>
  </si>
  <si>
    <t>Cut On Finger, Board Bitten</t>
  </si>
  <si>
    <t>No Injury To Occupants, Shark Lifted Bow Of Boat 3 Times</t>
  </si>
  <si>
    <t>Lacerations To Hands &amp; Right Leg When He Tried To Pull Shark From The Water Provoked Incident</t>
  </si>
  <si>
    <t>No Injury, Board Bumped</t>
  </si>
  <si>
    <t>Lower Right Leg Lacerated</t>
  </si>
  <si>
    <t>Minor Cuts To Dorsum &amp; Sole Of Left Foot When He Stepped On Shark Provoked Incident</t>
  </si>
  <si>
    <t>Five 1-Inch Lacerations To Left Foot</t>
  </si>
  <si>
    <t>Lacerations To Right Side Of Face</t>
  </si>
  <si>
    <t>No Injury, Shark Bit Ski</t>
  </si>
  <si>
    <t>Lacerations To Dorsum Of Left Foot</t>
  </si>
  <si>
    <t>Injuries To Fingers, Calf  &amp; Heel</t>
  </si>
  <si>
    <t>Left Foot &amp; Ankle Lacerated</t>
  </si>
  <si>
    <t>Calf Severely Lacerated</t>
  </si>
  <si>
    <t>Laceration To Knee</t>
  </si>
  <si>
    <t>Bitten Underneath Left Arm</t>
  </si>
  <si>
    <t>Laceration On Right Wrist &amp; Crescent Of Puncture Wounds On  Forearm</t>
  </si>
  <si>
    <t>Puncture Wounds On Left Foot</t>
  </si>
  <si>
    <t>Laceration On The Back Of Left Hand</t>
  </si>
  <si>
    <t>Right Foot: Toes And Back Of Foot, Minor Injury</t>
  </si>
  <si>
    <t>Straight 2.5" Laceration On Top Of Left Ankle</t>
  </si>
  <si>
    <t>Face Injury</t>
  </si>
  <si>
    <t>Lacerations Of Left Forearm</t>
  </si>
  <si>
    <t>No Injury, 2.1M [7'] Tiger Shark Approached Swimmer Who Repelled It With His Fist</t>
  </si>
  <si>
    <t>Foot Lacerated</t>
  </si>
  <si>
    <t>Dorsum Of Ankle  Injured By Surfboard Skeg Or Other Inanimate Object.</t>
  </si>
  <si>
    <t>Two 2-Inch Lacerations On Right Foot</t>
  </si>
  <si>
    <t>Right Arm &amp; Torso Bitten</t>
  </si>
  <si>
    <t>Left Buttock  &amp; Legs Lacerated</t>
  </si>
  <si>
    <t>Severe Injury To Lower Leg</t>
  </si>
  <si>
    <t>Laceration On Left Thigh Provoked Incident</t>
  </si>
  <si>
    <t>Shark-Bitten Surfboard Found Adrift</t>
  </si>
  <si>
    <t>Minor Cuts Above His Right Eye</t>
  </si>
  <si>
    <t>Right Lower Leg Bitten</t>
  </si>
  <si>
    <t>Left Calf Injured</t>
  </si>
  <si>
    <t>Laceration On Siide Of Calf, Small Laceration On Thigh, Large Bruise On Other Leg Inside The Knee, Knuckle Of Hand Abraded</t>
  </si>
  <si>
    <t>Lacerations To Right Calf, Puncture Wounds On Right Foot</t>
  </si>
  <si>
    <t>2 Punctures On Forearm As Captive Shark Collided With Diver Provoked Incident</t>
  </si>
  <si>
    <t>Shark Bites Post Mortem</t>
  </si>
  <si>
    <t>No Injury, Netted Shark Dragged Them 350 Metres Out To Sea Provoked Incident</t>
  </si>
  <si>
    <t>Thighs Bitten</t>
  </si>
  <si>
    <t>Finger Bitten</t>
  </si>
  <si>
    <t>Speared Shark Bit His Chest Provoked Incident</t>
  </si>
  <si>
    <t>No Injury, Knocked Off Board, Shark Bit Board</t>
  </si>
  <si>
    <t>Right Thigh &amp; Ankle Injured</t>
  </si>
  <si>
    <t>Left Foot Severed</t>
  </si>
  <si>
    <t>No Injury. Towed By Speared Shark Provoked Incident</t>
  </si>
  <si>
    <t>No Injury To Occupants, One Of The Boat'S Flotation Tanks Holed Provoked Incident</t>
  </si>
  <si>
    <t>No Injury, Kayak Bumped Repeatedly</t>
  </si>
  <si>
    <t>Fatal, Leg Bitten</t>
  </si>
  <si>
    <t>3 Lacerations On Foot</t>
  </si>
  <si>
    <t>Lacerations On Lower Leg &amp; Foot</t>
  </si>
  <si>
    <t>Lacerations To Hand, Knee &amp; Thigh</t>
  </si>
  <si>
    <t>Right Ankle &amp; Foot Lacerated</t>
  </si>
  <si>
    <t>Right Foot Lacerated</t>
  </si>
  <si>
    <t>Left Shoulder Bitten</t>
  </si>
  <si>
    <t>Puncture Wounds On Right Foot</t>
  </si>
  <si>
    <t>No Injury, Shark Struck Board &amp; Spun It Around</t>
  </si>
  <si>
    <t>Minor Scratch On Calf</t>
  </si>
  <si>
    <t>Left Knee &amp; Leg Bitten</t>
  </si>
  <si>
    <t>Calf Bitten &amp; Both Hands Injured</t>
  </si>
  <si>
    <t>Back, Buttocks, Left Hand &amp; Left Side Of Face Bitten</t>
  </si>
  <si>
    <t>Minor Puncture Wounds To Leg</t>
  </si>
  <si>
    <t>No Injury To Occupants; Boat Damaged</t>
  </si>
  <si>
    <t>Thigh &amp; Calf Bitten</t>
  </si>
  <si>
    <t>Right Forearm &amp; Wrist Lacerated</t>
  </si>
  <si>
    <t>Right Forearm Nearly Severed And Bites Above &amp; Below The Right Knee</t>
  </si>
  <si>
    <t>No Injury To Occupants; Shark Mouthed Motor, Severed Anchor Line</t>
  </si>
  <si>
    <t>Suffered Broken Ribs When The Shark'S Tail Fin Slammed Into His Chest</t>
  </si>
  <si>
    <t>Hand Severed</t>
  </si>
  <si>
    <t>No Injury, Shark Struck His Board</t>
  </si>
  <si>
    <t>No Injury, Shark Made Threat Displays &amp; Diver Fended It Off With His Speargun</t>
  </si>
  <si>
    <t>Ankle &amp; Foot Lacerated</t>
  </si>
  <si>
    <t>Right Wrist  &amp; Left Arm Lacerated</t>
  </si>
  <si>
    <t>Fatal, Leg Severed</t>
  </si>
  <si>
    <t>Puncture Wounds On Shin</t>
  </si>
  <si>
    <t>Left Hand, Foot Severed &amp;  Left Calf &amp; Arm Bitten</t>
  </si>
  <si>
    <t>Calf &amp; Foot Lacerated</t>
  </si>
  <si>
    <t>Single Puncture Wound On The Foot</t>
  </si>
  <si>
    <t>Hips &amp; Thighs Bitten</t>
  </si>
  <si>
    <t>Puncture Wounds On Wrist</t>
  </si>
  <si>
    <t>No Injury To Occupants, Boat Scratched By Shark</t>
  </si>
  <si>
    <t>Bitten On Feet, Legs, Back &amp; Abdomen But Survived.  Survivors Rescued After  7.5 Hours In The Water</t>
  </si>
  <si>
    <t>He Was Was Bitten On The Arm By Small Sharks &amp; Died, But It Was Not Clear If He Died As Result Of The Bite Or Death Resulted From Drowing</t>
  </si>
  <si>
    <t>Left Leg Lacerated</t>
  </si>
  <si>
    <t>15 Puncture Wounds On Foot</t>
  </si>
  <si>
    <t>Lower Left Leg Bitten, Surgically Amputated</t>
  </si>
  <si>
    <t>Minor Lacerations &amp; Abrasions On Forearm</t>
  </si>
  <si>
    <t>Shin &amp; Calf Bitten</t>
  </si>
  <si>
    <t>Thigh Lacerated</t>
  </si>
  <si>
    <t>Three Toes Lacerated</t>
  </si>
  <si>
    <t>Puncture Wounds To Dorsum Of Right Foot</t>
  </si>
  <si>
    <t>No Injury, Swim Fin Damaged</t>
  </si>
  <si>
    <t>Lower Back &amp; Hand Bitten</t>
  </si>
  <si>
    <t>No Injury To Occupants, Stern Of Ski Bitten</t>
  </si>
  <si>
    <t>No Injury, Swim Fin Ripped Off</t>
  </si>
  <si>
    <t>No Injury, No Attack, Shark Took Fish From Back Of Kayak</t>
  </si>
  <si>
    <t>No Inury</t>
  </si>
  <si>
    <t>No Injury To Occupants</t>
  </si>
  <si>
    <t>Knee Lacerated</t>
  </si>
  <si>
    <t>No Inury,</t>
  </si>
  <si>
    <t>After Biting Halverson, It Bit Scott'S Thigh</t>
  </si>
  <si>
    <t>Hand &amp; Foot Bitten</t>
  </si>
  <si>
    <t>Severe Abrasion To Left Lateral Calf</t>
  </si>
  <si>
    <t>Left Index Finger Lacerated</t>
  </si>
  <si>
    <t>Hand/Elbow Injured</t>
  </si>
  <si>
    <t>No Injury To Occupants, Hull Of Ski Bitten</t>
  </si>
  <si>
    <t>Minor Lacerations To Leg &amp; Foot</t>
  </si>
  <si>
    <t>Left Foot (Sole) Bitten</t>
  </si>
  <si>
    <t>Left Ankle &amp; Foot Lacerated</t>
  </si>
  <si>
    <t>Left Arm Severed Below Shoulder</t>
  </si>
  <si>
    <t>Laceration On Right Ankle &amp; Heel</t>
  </si>
  <si>
    <t>Left Forearm Lacerated</t>
  </si>
  <si>
    <t>Minor Puncture Wounds In Hand</t>
  </si>
  <si>
    <t>5 To 6 Lacerations On Right Foot &amp; Ankle</t>
  </si>
  <si>
    <t>Left Ankle Bitten When He Stepped On The Shark Provoked Incident</t>
  </si>
  <si>
    <t>Left Thigh Abraded, Right Knee And Right Index Finger Injured</t>
  </si>
  <si>
    <t>Arm Lacerated</t>
  </si>
  <si>
    <t>Left Heel Lacerated</t>
  </si>
  <si>
    <t>3 Puncture Wounds On Left Foot</t>
  </si>
  <si>
    <t>Left Foot: Lacerations</t>
  </si>
  <si>
    <t>No Injury To Occupants, Shark Bit Boat</t>
  </si>
  <si>
    <t>Puncture Wounds On Inner Thigh</t>
  </si>
  <si>
    <t>Left Calf Avulsion</t>
  </si>
  <si>
    <t>Ankle Lacerated</t>
  </si>
  <si>
    <t>2 Lacerations On Ankle</t>
  </si>
  <si>
    <t>Provoked Incident Hooked Shark Pulled Onboard Bit His Arm</t>
  </si>
  <si>
    <t>Fatal          Hip &amp; Upper Thigh Bitten, Femoral Artery Severed</t>
  </si>
  <si>
    <t>Left Ankle Lacerated</t>
  </si>
  <si>
    <t>No Injury, Wetsuit Torn &amp; Board Bitten</t>
  </si>
  <si>
    <t>No Injury, Flung Into Water When Shark Bit Rudder Of Ski</t>
  </si>
  <si>
    <t>Laceration To Little Finger Of  Right Hand</t>
  </si>
  <si>
    <t>Heel &amp; Sole Of Left Foot</t>
  </si>
  <si>
    <t>3 Puncture Wounds On Right Lateral Ankle Provoked Incident</t>
  </si>
  <si>
    <t>Chest &amp; Buttocks  Bitten</t>
  </si>
  <si>
    <t>Right Foot &amp; Toes Lacerated</t>
  </si>
  <si>
    <t>2 Lacerations To The Thigh</t>
  </si>
  <si>
    <t>6 Puncture Wounds To Left Ankle</t>
  </si>
  <si>
    <t>Left Foot Lacerated</t>
  </si>
  <si>
    <t>Right Calf &amp; Heel Bitten</t>
  </si>
  <si>
    <t>Multiple Bites To Foot After Jumping Off Surfboard Onto Shark Provoked Incident</t>
  </si>
  <si>
    <t>Arm Severed</t>
  </si>
  <si>
    <t>Shallow  Lacerations To Left  Thigh Provoked Incident</t>
  </si>
  <si>
    <t>Bitten On Finger</t>
  </si>
  <si>
    <t>Hand &amp; Foot Lacerated,  Lower Left Leg Severely Bitten, Necessitating Surgical Amputation</t>
  </si>
  <si>
    <t>Right Hand Lacerated</t>
  </si>
  <si>
    <t>Small Lacerations To Foot</t>
  </si>
  <si>
    <t>Left Ankle Bitten Or Right Foot</t>
  </si>
  <si>
    <t>2 Lacerations On Left Thigh</t>
  </si>
  <si>
    <t>Left Calf Lacerated</t>
  </si>
  <si>
    <t>Right Foot Bitten, Left Leg Severed</t>
  </si>
  <si>
    <t>Left Hand And Wrist Bitten</t>
  </si>
  <si>
    <t>Hand Nipped Provoked Incident</t>
  </si>
  <si>
    <t>Arm Lacerated (Shark Made 3 Strikes)</t>
  </si>
  <si>
    <t>Puncture Wounds On Heel, Legs And Buttocks</t>
  </si>
  <si>
    <t>Left Arm Lacerated</t>
  </si>
  <si>
    <t>Forearms Lacerated</t>
  </si>
  <si>
    <t>Groin Bitten</t>
  </si>
  <si>
    <t>Both Legs Severely Lacerated</t>
  </si>
  <si>
    <t>Right Shoulder Forarm &amp; Wrist Bitten</t>
  </si>
  <si>
    <t>Right Upper Am, Shoulder &amp; Back Severely  Bitten</t>
  </si>
  <si>
    <t>1.5-Inch Laceration</t>
  </si>
  <si>
    <t>Shin Bruised</t>
  </si>
  <si>
    <t>Fatal, Body Not Recovered</t>
  </si>
  <si>
    <t>Abrasions On Right Hand &amp; Deep Laceration On Middle Finger</t>
  </si>
  <si>
    <t>Heel &amp; Back Of Right Knee Lacerated</t>
  </si>
  <si>
    <t>Left Hand Lacerated And Abraded</t>
  </si>
  <si>
    <t>Right Hand Severely Lacerated</t>
  </si>
  <si>
    <t>Left Thumb Lacerated Provoked Incident</t>
  </si>
  <si>
    <t>Thigh Lacerated  Provoked Incident</t>
  </si>
  <si>
    <t>Left Thigh Bitten, Leg Surgically Amputated</t>
  </si>
  <si>
    <t>No Injury, Shark Fin Seen Just Before Board Ripped Away &amp; Dragged Out To Sea</t>
  </si>
  <si>
    <t>Bitten Above &amp; Below Right Knee</t>
  </si>
  <si>
    <t>2 Small Puncture Wounds On Left Foot Provoked Incident</t>
  </si>
  <si>
    <t>Both Arms &amp; Leg Bitten</t>
  </si>
  <si>
    <t>Lacerations On Heel &amp; Dorsum Of Right Foot</t>
  </si>
  <si>
    <t>Ankle &amp; Leg Lacerated</t>
  </si>
  <si>
    <t>Hand Bitten By Captive Shark Provoked Incident</t>
  </si>
  <si>
    <t>Leg Lacerated</t>
  </si>
  <si>
    <t>2 Small Lacerations On Left Lower Leg When He Jumped Off Board And Landed On The Shark Provoked Incident</t>
  </si>
  <si>
    <t>Drowned When Caught In Line And Pulled Overboard By Hooked Shark Provoked Incident</t>
  </si>
  <si>
    <t>Right Hand Severed</t>
  </si>
  <si>
    <t>Calf, Foot &amp; Hand Bitten</t>
  </si>
  <si>
    <t>Small Lacerations On Right Lower Leg</t>
  </si>
  <si>
    <t>Arm Severely Lacerated, Surgically Amputated</t>
  </si>
  <si>
    <t>No Injury, Shark Bit Side Of Surfboard</t>
  </si>
  <si>
    <t>6-Inch Gash On Right Foot</t>
  </si>
  <si>
    <t>Right Calf Lacerated</t>
  </si>
  <si>
    <t>Upper Arm Bitten</t>
  </si>
  <si>
    <t>Lacerated Leg &amp; Back</t>
  </si>
  <si>
    <t>Lacerated Foot</t>
  </si>
  <si>
    <t>2-Inch Wound On Dorsum Of Right Foot, 1-Inch Wound On Sole</t>
  </si>
  <si>
    <t>Toothmarks In Board &amp; His Swim Trunks</t>
  </si>
  <si>
    <t>Wrist Lacerated</t>
  </si>
  <si>
    <t>Laceration To Arm.</t>
  </si>
  <si>
    <t>Netted Shark Injured His Am &amp; 6 Fingers Provoked Incident</t>
  </si>
  <si>
    <t>Fatal, Torso &amp; Leg Bitten</t>
  </si>
  <si>
    <t>Two Half-Inch Lacerations On Right Heel And One Near Small Toe</t>
  </si>
  <si>
    <t>Upper Left Arm Bitten</t>
  </si>
  <si>
    <t>Left Leg Severed Below Knee</t>
  </si>
  <si>
    <t>Severe Kacerations, Fatal</t>
  </si>
  <si>
    <t>Punctures On Left Foot And Foot</t>
  </si>
  <si>
    <t>Several  Puncture Wounds On Lower Right Leg</t>
  </si>
  <si>
    <t>Heel / Foot Bitten</t>
  </si>
  <si>
    <t>Stern Of Kayak Bitten/Chest Bruised</t>
  </si>
  <si>
    <t>Bruises &amp; Minor Cuts</t>
  </si>
  <si>
    <t>15 Cm Wound On Inner Thigh</t>
  </si>
  <si>
    <t>Leg Bitten &amp; Surgically Amputated</t>
  </si>
  <si>
    <t>Foot &amp; Calf Bitten</t>
  </si>
  <si>
    <t>No Injury, 2 M To 2.5 M [6.75'  To 8.25'] Shark Made A Threat Display</t>
  </si>
  <si>
    <t>No Injury, Shark Hit Board</t>
  </si>
  <si>
    <t>No Injury, Portion Of Board'S Lower Surface Removed</t>
  </si>
  <si>
    <t>No Injury, Fell Off Ski After Possibly Colliding With  A Shark</t>
  </si>
  <si>
    <t>Lacerations To Right Forearm &amp; Shoulder Injured</t>
  </si>
  <si>
    <t>No Injury From Shark</t>
  </si>
  <si>
    <t>Provoked Incident Several Small Lacerations On Left Foot</t>
  </si>
  <si>
    <t>1" To 2" Cuts On Right Ankle &amp; Foot</t>
  </si>
  <si>
    <t>2 Lacerations On Lower Back, Punctures On Buttock</t>
  </si>
  <si>
    <t>Head Bitten By Captive Shark Provoked Incident</t>
  </si>
  <si>
    <t>Fingers &amp; Leg Lacerated  By Hooked Shark Provoked Incident</t>
  </si>
  <si>
    <t>Minor Injury To Left Leg</t>
  </si>
  <si>
    <t>Left Hand Injured</t>
  </si>
  <si>
    <t>Left Buttock &amp; Foot  Severed</t>
  </si>
  <si>
    <t>Torso Lacerated</t>
  </si>
  <si>
    <t>Punctures &amp; Lacerations On Elbow &amp; Forearm</t>
  </si>
  <si>
    <t>Heel Lacerated</t>
  </si>
  <si>
    <t>Thigh &amp; Foot Bitten</t>
  </si>
  <si>
    <t>Upper Left Thigh &amp; Right Foot Bitten</t>
  </si>
  <si>
    <t>Cuts On Right Foot</t>
  </si>
  <si>
    <t>Back Of Left Hand Gashed</t>
  </si>
  <si>
    <t>Toe Bitten</t>
  </si>
  <si>
    <t>Leg Bitten, Later Surgically Amputated Above The Knee</t>
  </si>
  <si>
    <t>2 Bites Behind Knee</t>
  </si>
  <si>
    <t>No Injury To Occupants; Shark Bumped The Boat</t>
  </si>
  <si>
    <t>Left Foot &amp; Heel Lacerated</t>
  </si>
  <si>
    <t>Arm Severed, Surgically Reattached</t>
  </si>
  <si>
    <t>2-Inch Cut On Dorsum Of Left Foot</t>
  </si>
  <si>
    <t>No Injury. Shark Made Threat Display, Then Diver Shot The Shark Provoked Incident</t>
  </si>
  <si>
    <t>3 Puncture Wounds On Each Side Of Her Left  Hand</t>
  </si>
  <si>
    <t>Shin Lacerated</t>
  </si>
  <si>
    <t>5.5-Inch Laceration On Calf</t>
  </si>
  <si>
    <t>Chest Lacerated, Surfboard Bitten</t>
  </si>
  <si>
    <t>4 Small Lacerations On Lower Right Leg</t>
  </si>
  <si>
    <t>Foot &amp; Ankle Lacerated</t>
  </si>
  <si>
    <t>Right Foot &amp; Ankle Lacerated</t>
  </si>
  <si>
    <t>Right Ankle &amp; Lower Leg Lacerated</t>
  </si>
  <si>
    <t>Small Cuts On Big &amp; Pinky Toes Of Left Foot</t>
  </si>
  <si>
    <t>Minor Cuts On Right Heel &amp; Foot</t>
  </si>
  <si>
    <t>Lacerations To Top &amp; Bottom Of Left Foot</t>
  </si>
  <si>
    <t>Minor Punctures &amp; Lacerations On Left Hand</t>
  </si>
  <si>
    <t>Thigh, Hip &amp; Buttock Bitten</t>
  </si>
  <si>
    <t>Wrist Lacerated Provoked Incident</t>
  </si>
  <si>
    <t>Minor Lacerations To Dorsum Of Left Foot</t>
  </si>
  <si>
    <t>Minor Cuts On Left Hand, Body Board Bitten</t>
  </si>
  <si>
    <t>Fingers &amp; Hand Lacerated</t>
  </si>
  <si>
    <t>Lacerations Below The Knee</t>
  </si>
  <si>
    <t>Bones Recovered By Fishermen In 300-Kg [662-Lb] White Shark’S Gut</t>
  </si>
  <si>
    <t>No Injury, Shark Ramme D &amp; Bit Kayak</t>
  </si>
  <si>
    <t>Foot Bruised, Board Dinged</t>
  </si>
  <si>
    <t>Left Elbow And Forearm Bitten</t>
  </si>
  <si>
    <t>No Injury, Wetsuit &amp; Swimfin Torn</t>
  </si>
  <si>
    <t>Leg &amp; Feet Lacerated</t>
  </si>
  <si>
    <t>Both Thighs Bitten</t>
  </si>
  <si>
    <t>No Injury To Occupant, Shark Holed And Sank Boat</t>
  </si>
  <si>
    <t>Right Side Of Back / Torso Lacerated</t>
  </si>
  <si>
    <t>Fingers Lacerated</t>
  </si>
  <si>
    <t>Right Foot &amp; Heel Lacerated</t>
  </si>
  <si>
    <t>Upper Left Arm Lacerated</t>
  </si>
  <si>
    <t>Foot Lacerated From Toe To Heel When He Tripped On Shark During Fishing Competition Provoked Incident</t>
  </si>
  <si>
    <t>Right Lower Leg &amp; Ankle Lacerated</t>
  </si>
  <si>
    <t>Puncture Wounds On Knee</t>
  </si>
  <si>
    <t>Finger Lacerated</t>
  </si>
  <si>
    <t>Injury To Arm And Hand</t>
  </si>
  <si>
    <t>Swim Fin Bitten</t>
  </si>
  <si>
    <t>Punctures &amp; Lacerations On Right Foot</t>
  </si>
  <si>
    <t>Leg Bitten By Netted Shark Provoked Incident</t>
  </si>
  <si>
    <t>Severe Gash To Left Hand Above Wrist, Almost Severing Hand</t>
  </si>
  <si>
    <t>Minor Lacerations To The Dorsum Of The Right Foot</t>
  </si>
  <si>
    <t>Severely Bitten On Lower Leg</t>
  </si>
  <si>
    <t>Minor Laceration On Left Leg</t>
  </si>
  <si>
    <t>Leg Pinched</t>
  </si>
  <si>
    <t>Minor Lacerations On Foot</t>
  </si>
  <si>
    <t>Hand Lacerated</t>
  </si>
  <si>
    <t>No Injury, Flung Off Board</t>
  </si>
  <si>
    <t>Minor Laceration &amp; 3 Punctures To Right Foot</t>
  </si>
  <si>
    <t>Knee &amp; Calf Lacerated</t>
  </si>
  <si>
    <t>Calf Lacerated</t>
  </si>
  <si>
    <t>Left Inner Thigh</t>
  </si>
  <si>
    <t>Lower Right Calf Lacerated</t>
  </si>
  <si>
    <t>Left Calf &amp; Hand Lacerated</t>
  </si>
  <si>
    <t>Left Thigh Lacerated</t>
  </si>
  <si>
    <t>No Injury, Shark Bit The Dinghy</t>
  </si>
  <si>
    <t>Right Ankle Lacerated</t>
  </si>
  <si>
    <t>No Injury To Occupants, Boat'S Rear Platform Bitten</t>
  </si>
  <si>
    <t>Puncture Wounds On Right Hip And Arm</t>
  </si>
  <si>
    <t>Right Forearm Severed Surgically Amputated Above Elbow</t>
  </si>
  <si>
    <t>Right Forearm Lacerated</t>
  </si>
  <si>
    <t>Left Leg &amp; Ankle Bitten</t>
  </si>
  <si>
    <t>Puncture Marks On Right Thigh</t>
  </si>
  <si>
    <t>No Injury, Bumped By Shark</t>
  </si>
  <si>
    <t>Right Knee Lacerated</t>
  </si>
  <si>
    <t>No Injury To Occupants; Oar Bitten</t>
  </si>
  <si>
    <t>No Injury To Diver, Speargun Damaged</t>
  </si>
  <si>
    <t>Fingers Bitten Provoked Incident</t>
  </si>
  <si>
    <t>No Injury, Wetsuit Punctured</t>
  </si>
  <si>
    <t>No Injury To Occupant; Shark Bit Propeller</t>
  </si>
  <si>
    <t>Six Puncture Wounds On  Leg</t>
  </si>
  <si>
    <t>A Cut On Her Hand</t>
  </si>
  <si>
    <t>Leg Bitten, Surgically Amputated</t>
  </si>
  <si>
    <t>Lateral Right Thigh Bitten</t>
  </si>
  <si>
    <t>Right Arm &amp; Fingers Lacerated</t>
  </si>
  <si>
    <t>Lacerations To Hand &amp; Wrist</t>
  </si>
  <si>
    <t>Buttock Bitten, Hands Lacerated</t>
  </si>
  <si>
    <t>Lower Legs Lacerated</t>
  </si>
  <si>
    <t>Upper Right Thigh Bitten</t>
  </si>
  <si>
    <t>Lacerations To Buttocks</t>
  </si>
  <si>
    <t>Shark Bit 8" Chunk From Swim Fin</t>
  </si>
  <si>
    <t>Lacerations To Right Hand &amp; Wrist</t>
  </si>
  <si>
    <t>Right Arm Bitten</t>
  </si>
  <si>
    <t>3 One-Inch Lacerations To Sole Of Right Foot</t>
  </si>
  <si>
    <t>Thigh (Posterior) Bitten</t>
  </si>
  <si>
    <t>Toes Lacerated</t>
  </si>
  <si>
    <t>Left Knee Nipped By Captive Shark Provoked Incident</t>
  </si>
  <si>
    <t>3-Inch Laceration To Right Foot</t>
  </si>
  <si>
    <t>Small Lacerations To Right Foot</t>
  </si>
  <si>
    <t>Ear Lacerated, Cuts On Scalp, Back, Arm &amp; Shoulder</t>
  </si>
  <si>
    <t>Right Ankle &amp; Heel  Lacerated</t>
  </si>
  <si>
    <t>Right Thigh &amp; Buttock Bitten</t>
  </si>
  <si>
    <t>Five Cuts On His Heel</t>
  </si>
  <si>
    <t>Lacerations Knee To Ankle</t>
  </si>
  <si>
    <t>Leg &amp; Board Bitten</t>
  </si>
  <si>
    <t>9-Inch Gash In Left Foot</t>
  </si>
  <si>
    <t>Right Hand And Wrist Lacerated</t>
  </si>
  <si>
    <t>8-Inch Bite On Calf</t>
  </si>
  <si>
    <t>Leg &amp; Hands Bitten</t>
  </si>
  <si>
    <t>Was Bitten In His Hand</t>
  </si>
  <si>
    <t>Multiple Injuries</t>
  </si>
  <si>
    <t>Right Thigh Bitten Provoked Incident</t>
  </si>
  <si>
    <t>Bruised Right Leg</t>
  </si>
  <si>
    <t>Tissue Removed Knee To Thigh</t>
  </si>
  <si>
    <t>No Injury To Occupants, Boat Sank After Colliding With Shark</t>
  </si>
  <si>
    <t>Left Hand &amp; Forearm Bitten, Board Bitten</t>
  </si>
  <si>
    <t>Legs &amp; Torso Injured</t>
  </si>
  <si>
    <t>No Injury To Occupant: Boat Lost</t>
  </si>
  <si>
    <t>Cut Foot, But Injury Caused By Fishing Line, Not The Shark</t>
  </si>
  <si>
    <t>Left Foot Bitten After He Accidentally Stepped On The Shark         Provoked Incident</t>
  </si>
  <si>
    <t>2 Puncture Wounds In Left Leg</t>
  </si>
  <si>
    <t>Provoked Incident    Knee Bitten By Shark Trapped In Net</t>
  </si>
  <si>
    <t>Fatal, Left Forearm Severed</t>
  </si>
  <si>
    <t>Minor Lacerations On Right Ankle &amp; Foot</t>
  </si>
  <si>
    <t>2 One-Inch Lacerations In Left Foot</t>
  </si>
  <si>
    <t>Puncture Wounds To Leg</t>
  </si>
  <si>
    <t>Bitten By Harpooned Shark Provoked Incident</t>
  </si>
  <si>
    <t>No Injury; No Attack, Shark Ate The Bait Hanging Over The Side Of The Boat</t>
  </si>
  <si>
    <t>Thigh, Buttocks &amp; Lower Back Lacerated</t>
  </si>
  <si>
    <t>Lacerations To Right Shin  Provoked Incident</t>
  </si>
  <si>
    <t>2-Inch Laceration On Dorsum Of Foot, 1-Inch Laceration On Sole.</t>
  </si>
  <si>
    <t>Minor Laceration On Foot</t>
  </si>
  <si>
    <t>Right Shoulder &amp; Arm Bitten</t>
  </si>
  <si>
    <t>4 Lacerations On The Sole Of His Right Foot</t>
  </si>
  <si>
    <t>Left Arm &amp; Wrist Lacerated</t>
  </si>
  <si>
    <t>Lower Legs Bitten, Foot Severed</t>
  </si>
  <si>
    <t>He Grabbed Shark'S Tail, Shark Bit His Chest &amp; Held On.  Provoked Incident</t>
  </si>
  <si>
    <t>Lower Leg Lacerated</t>
  </si>
  <si>
    <t>6 Puncture Wounds To Right Calf</t>
  </si>
  <si>
    <t>Hands Bitten</t>
  </si>
  <si>
    <t>No Injury, Board Bumped &amp; Fin Damaged</t>
  </si>
  <si>
    <t>20 Punctures In Right Foot</t>
  </si>
  <si>
    <t>Shark Grasped Diver'S Gloved Hand. Glove Was Soaked With Fish Blood &amp; Slime</t>
  </si>
  <si>
    <t>Ankle Bitten, But Shark Involvement Unconfirmed</t>
  </si>
  <si>
    <t>Left Leg Gashed Knee To Ankle</t>
  </si>
  <si>
    <t>Left Arm Lacerated When Shark Grabbed Scooter</t>
  </si>
  <si>
    <t>5 M White Shark Obsrved Feeding On Remains 6 Days Later</t>
  </si>
  <si>
    <t>Sierakowski Suffered A Minor Facial Injury, Ski Bitten In Half By Shark</t>
  </si>
  <si>
    <t>Both Legs Bitten, Right Leg Severed At Mid-Calf &amp; Defense Wounds On Right Hand</t>
  </si>
  <si>
    <t>5" Gash In Foot</t>
  </si>
  <si>
    <t>No Injury, Hooked Shark Bit Their 4.8 M Inflatable Boat</t>
  </si>
  <si>
    <t>Laceration &amp; 3 Puncture Wounds To Anterior Right Thigh</t>
  </si>
  <si>
    <t>2 Small Lacerations To Bottom Of Foot</t>
  </si>
  <si>
    <t>Lacerations On Right Ankle &amp; Heel</t>
  </si>
  <si>
    <t>2" Laceration On Left Heel</t>
  </si>
  <si>
    <t>Leg &amp; Hand Bitten</t>
  </si>
  <si>
    <t>Seriously Injured</t>
  </si>
  <si>
    <t>Wrist &amp; Am Bitten</t>
  </si>
  <si>
    <t>Left Forearm &amp; Wrist Bitten</t>
  </si>
  <si>
    <t>Top Of Left Foot Bitten</t>
  </si>
  <si>
    <t>Leg Bitten Just Above Ankle</t>
  </si>
  <si>
    <t>Bitten On Inner Thigh, Leg Surgically Amputated</t>
  </si>
  <si>
    <t>Laceration To Left Upper Arm</t>
  </si>
  <si>
    <t>4 Lacerations Above Left Ankle</t>
  </si>
  <si>
    <t>Right Thigh Punctured</t>
  </si>
  <si>
    <t>Left Elbow Bitten</t>
  </si>
  <si>
    <t>Lower Left Leg &amp; Ankle Bitten</t>
  </si>
  <si>
    <t>Left Leg Biten</t>
  </si>
  <si>
    <t>Left Leg Lacerated, Punctures To Right Leg</t>
  </si>
  <si>
    <t>Presumed Fatal, No Body Recovered, Shark Mutilated Wetsuit &amp; Harness Recovered</t>
  </si>
  <si>
    <t>No Injury To Occupants, Shark Bit 2 Of The Dinghy'S 3 Floation Chambers</t>
  </si>
  <si>
    <t>Severe Lacerations To His Left Foot</t>
  </si>
  <si>
    <t>Single Laceration On Ankle &amp; Board Bitten</t>
  </si>
  <si>
    <t>4" Laceration On Left Forearm</t>
  </si>
  <si>
    <t>4 Or 5 Lacerations On Left Ankle</t>
  </si>
  <si>
    <t>Back, Arms &amp; Wrist Severely Lacerated</t>
  </si>
  <si>
    <t>Small Puncture Wounds And Lacerations On Right Leg Just Below Knee</t>
  </si>
  <si>
    <t>Small Lacerations On Left Foot</t>
  </si>
  <si>
    <t>No Injury  Provoked Incident</t>
  </si>
  <si>
    <t>Left Shoulder, Forearm, Hand &amp; Abdomen Lacerated</t>
  </si>
  <si>
    <t>No Injury, Towed By Shark That Grabbed Stringer Of Fish Tied To His Waist</t>
  </si>
  <si>
    <t>Bitten On Back, Shoulder &amp; Chest</t>
  </si>
  <si>
    <t>Lacerations To Left Leg &amp; Right Foot</t>
  </si>
  <si>
    <t>Laceration To Right Arm</t>
  </si>
  <si>
    <t>Laceration On Left Foot</t>
  </si>
  <si>
    <t>Lacerations To Left Shin, Heel &amp; Foot</t>
  </si>
  <si>
    <t>Left Foot &amp; Leg Bitten</t>
  </si>
  <si>
    <t>Puncture Wounds On Upper Left Thigh</t>
  </si>
  <si>
    <t>Puncture Wounds On Leg</t>
  </si>
  <si>
    <t>Left Arm &amp; Leg Lacerated</t>
  </si>
  <si>
    <t>Left Leg &amp; Right Testicle Bitten</t>
  </si>
  <si>
    <t>5 Punctures To Hand From Captive Shark Provoked Incident</t>
  </si>
  <si>
    <t>Ankles Injured</t>
  </si>
  <si>
    <t>Shark Bit His Leg After He Grabbed Its Tail &amp; Wouldn'T Let Go Provoked Incident</t>
  </si>
  <si>
    <t>Lacerations To Left Foot &amp; Right Shin</t>
  </si>
  <si>
    <t>No Injury To Occupants; Shark Rammed, Bit &amp; Sank Boat</t>
  </si>
  <si>
    <t>Leg &amp; Chest Lacerated</t>
  </si>
  <si>
    <t>Minor Injuries, Bites On Fingers &amp; Toes. Rescued By Pakistani Fishermen</t>
  </si>
  <si>
    <t>Right Arm Injured</t>
  </si>
  <si>
    <t>4 Punctures In Left Foot</t>
  </si>
  <si>
    <t>Leg &amp; Ankle Bitten</t>
  </si>
  <si>
    <t>Right Foot Bruised, Board Bitten</t>
  </si>
  <si>
    <t>Left Arm &amp; Hand Lacerated</t>
  </si>
  <si>
    <t>Left Elbow And Bicep Bitten</t>
  </si>
  <si>
    <t>Laceration To Lower Leg</t>
  </si>
  <si>
    <t>Left Hand &amp; Forearm Bitten</t>
  </si>
  <si>
    <t>Puncture Wounds On Ankle &amp; Leg</t>
  </si>
  <si>
    <t>4 Puncture Wounds On Right Pinky Finger</t>
  </si>
  <si>
    <t>Bottom Of Left Foot Gashed</t>
  </si>
  <si>
    <t>Upper Left Thigh Avulsed</t>
  </si>
  <si>
    <t>Laceration To Left Heel</t>
  </si>
  <si>
    <t>Multiple Bites On Right Leg And Knee</t>
  </si>
  <si>
    <t>Finger Broken When Hooked Shark Grabbed His Catch</t>
  </si>
  <si>
    <t>Minor Laceration On Lower Leg</t>
  </si>
  <si>
    <t>2-Inch Laceration To Lower Right Leg</t>
  </si>
  <si>
    <t>Hand Bitten (Minor Injury)</t>
  </si>
  <si>
    <t>Minor Laceration To Leg From A Hooked Shark Provoked Incident</t>
  </si>
  <si>
    <t>Foot Bitten Provoked Incident</t>
  </si>
  <si>
    <t>Forearm, Abdomen &amp; Upper Leg Lacerated</t>
  </si>
  <si>
    <t>Puncture Wounds &amp; Scratches To Torso &amp; Left Leg</t>
  </si>
  <si>
    <t>Right Leg Severed Fatal</t>
  </si>
  <si>
    <t>Dorsum Of Right Hand Bitten</t>
  </si>
  <si>
    <t>No Injury, Shark Took Swimfin</t>
  </si>
  <si>
    <t>No Injury, Knocked Off Board By Shark</t>
  </si>
  <si>
    <t>Lacerations To Lower Leg &amp; Foot</t>
  </si>
  <si>
    <t>No Injury, Grabbed Byshark After He Pulled Its Tail Provoked Incident</t>
  </si>
  <si>
    <t>Right Thigh &amp; Board Bitten</t>
  </si>
  <si>
    <t>Ankle Bitten When She Accidently Stepped On The Shark  Provoked Incident</t>
  </si>
  <si>
    <t>Right Side Of Abdomen &amp; Left Hand Bitten</t>
  </si>
  <si>
    <t>Buttock &amp; Leg Bitten</t>
  </si>
  <si>
    <t>Forearm Severely Bitten</t>
  </si>
  <si>
    <t>Lower Left Calf &amp; Ankle  Lacerated</t>
  </si>
  <si>
    <t>Gash On Ankle</t>
  </si>
  <si>
    <t>Lower Right  Leg Bitten</t>
  </si>
  <si>
    <t>Left Shoulder Lacerated</t>
  </si>
  <si>
    <t>Leg Severed Mid-Thigh</t>
  </si>
  <si>
    <t>Arm Lacerated By Captive Shark Provoked Incident</t>
  </si>
  <si>
    <t>Arm Bitten While Trying To Secure Shark Caught By Navy Personnel From Vessel Provoked Incident</t>
  </si>
  <si>
    <t>No Injury To Occupants, Shark Bit Anchor And Ladder</t>
  </si>
  <si>
    <t>Hamstring Bitten</t>
  </si>
  <si>
    <t>"Minor Cuts To Left Leg"</t>
  </si>
  <si>
    <t>Serious Injury To Left Leg</t>
  </si>
  <si>
    <t>Thigh &amp; Hand Lacerated</t>
  </si>
  <si>
    <t>No Injury, Kayak Holed</t>
  </si>
  <si>
    <t>Serious Leg Wounds</t>
  </si>
  <si>
    <t>Left Leg Gashed</t>
  </si>
  <si>
    <t>Thigh Bitten, Toes Of Left Foot Severed</t>
  </si>
  <si>
    <t>Abrasions &amp; Board Bitten</t>
  </si>
  <si>
    <t>No Injury To Occupants; Shark Circled Boat Repeatedly Then Rammed The Vessel 3 Times</t>
  </si>
  <si>
    <t>Severe Lacerations To Abdomen &amp; Thighs</t>
  </si>
  <si>
    <t>No Injury To Occupants. Shark Struck Boat, Lifting The Outboard Motor</t>
  </si>
  <si>
    <t>Severe Bites To Head &amp; Shoulder</t>
  </si>
  <si>
    <t>Puncture Wounds On Chest</t>
  </si>
  <si>
    <t>Right Knee Bitten</t>
  </si>
  <si>
    <t>Feet &amp; Ankles Bitten</t>
  </si>
  <si>
    <t>Both Feet Lacerated</t>
  </si>
  <si>
    <t>No Injury, Swim Fin Bitten</t>
  </si>
  <si>
    <t>Legs Lacerated, Puncture Wound In Hand From Hooked Shark Hauled Onboard Provoked Incident</t>
  </si>
  <si>
    <t>6" Laceration To Left Forearm</t>
  </si>
  <si>
    <t>No Injury To Occupants. Sharks, Attracted To Offal From Slaughtered Dolphin, Attacked &amp; Damaged Their Canoe</t>
  </si>
  <si>
    <t>Left Buttock And Thigh Bitten</t>
  </si>
  <si>
    <t>Right Leg Bruised &amp; Abraded</t>
  </si>
  <si>
    <t>Minor Lacerations To Hand, 15" Crescent-Shaped Piece Removed From Surfboard</t>
  </si>
  <si>
    <t>10 Puncture Wounds To Right Calf</t>
  </si>
  <si>
    <t>Forearm  &amp; Hand Bitten; Tooth Fragments Of The Shark Were Recovered From The Surfer'S Hand</t>
  </si>
  <si>
    <t>Foot Punctured</t>
  </si>
  <si>
    <t>Right Leg Severely Lacerated  Fatal</t>
  </si>
  <si>
    <t>Foot &amp; Swim Fin Punctured</t>
  </si>
  <si>
    <t>Chest &amp; Arm Bruised &amp; Scratched, 15" Crescent-Shaped Piece Removed From Board</t>
  </si>
  <si>
    <t>Hand Cuts</t>
  </si>
  <si>
    <t>Minor Cuts In Foot</t>
  </si>
  <si>
    <t>Right Ankle &amp; Calf Bitten</t>
  </si>
  <si>
    <t>Foot Bitten, 8 Stitches Needed To Repair The Wound</t>
  </si>
  <si>
    <t>Minor Cuts In Hand</t>
  </si>
  <si>
    <t>Lower Leg Bitten, Surgically Amputated</t>
  </si>
  <si>
    <t>Right Leg Was Bitten Above And Below The Knee And An Artery Was Punctured</t>
  </si>
  <si>
    <t>No Injury To Occupant. Shark Bit Boat Repeatedly, Leaving  2 Teeth In The Bottom Keel Of The Boat</t>
  </si>
  <si>
    <t>Fingers, Hand &amp; Arm Bitten</t>
  </si>
  <si>
    <t>Right Forearm Severed, Left Forearm Lacerated &amp; Broken</t>
  </si>
  <si>
    <t>Punctures &amp; Lacerations On Lower Leg</t>
  </si>
  <si>
    <t>Foot Bitten, Crescent Of Bitemarks In Both Sides Of Board</t>
  </si>
  <si>
    <t>Right Thigh, Back &amp; Hand Lacerated</t>
  </si>
  <si>
    <t>No Injury To Boat Or Occupant</t>
  </si>
  <si>
    <t>Left Shoulder &amp; Side Bitten, Board Broken</t>
  </si>
  <si>
    <t>No Injury, Steel Diving Helmet Bitten 3 Times</t>
  </si>
  <si>
    <t>No Injury, Shark Allegedly Took His Surfboard &amp; Slashed His Wetsuit. Shark Involvement Questionable</t>
  </si>
  <si>
    <t>Right Leg Lacerated</t>
  </si>
  <si>
    <t>Left Cheek Lacerated</t>
  </si>
  <si>
    <t>No Injury, Shark Became Tangled In Hose &amp; Towed Him 100'</t>
  </si>
  <si>
    <t>Right Calf Abraded</t>
  </si>
  <si>
    <t>Hand Bitten As He Was Cleaning Hooked Shark Provoked Incident</t>
  </si>
  <si>
    <t>Calf Scratched &amp; Chunk Bitten From Board</t>
  </si>
  <si>
    <t>Arm, Shoulder &amp; Back Bitten</t>
  </si>
  <si>
    <t>Shark Bit His Arm, Nearly Severing It Provoked Incident</t>
  </si>
  <si>
    <t>Deep Cuts On Lower Leg</t>
  </si>
  <si>
    <t>Bite To Left Thigh &amp; Calf</t>
  </si>
  <si>
    <t>Laceration To Right Forearm Provoked Incident</t>
  </si>
  <si>
    <t>No Injury To Occupant; Canoe Bitten</t>
  </si>
  <si>
    <t>Punctures In Lower Abdomen &amp; Groin</t>
  </si>
  <si>
    <t>Left Arm Severed</t>
  </si>
  <si>
    <t>Forearm, Upper Thigh, Knee &amp; Ankle Lacerated</t>
  </si>
  <si>
    <t>Left Ankle, Calf, Thigh And Abdomen Bitten</t>
  </si>
  <si>
    <t>Abdomen Bitten &amp; Leg Severed  Fatal</t>
  </si>
  <si>
    <t>No Injury, Tank Scratched By Shark</t>
  </si>
  <si>
    <t>2 Fingers Severed By Netted Shark Provoked Incident</t>
  </si>
  <si>
    <t>Right Thigh</t>
  </si>
  <si>
    <t>Deep Lacerations To Calf &amp; Ankle</t>
  </si>
  <si>
    <t>Lacerations To Arm &amp; Leg</t>
  </si>
  <si>
    <t>Calf Lacerated &amp; Board Bitten</t>
  </si>
  <si>
    <t>Foot &amp; Swim Fin Bitten</t>
  </si>
  <si>
    <t>Hands, Legs &amp; Buttocks Lacerated</t>
  </si>
  <si>
    <t>No Injury, Shark Brushed Ski</t>
  </si>
  <si>
    <t>Abdomen, Hip, Leg &amp; Arm Bitten</t>
  </si>
  <si>
    <t>Ear, Shoulder, Arm, Wrist &amp; Ear Injured</t>
  </si>
  <si>
    <t>Hand &amp; Wrist Bitten, Tooth Fragments In Wound</t>
  </si>
  <si>
    <t>Cuts On Left Foot</t>
  </si>
  <si>
    <t>Buttocks &amp; Hip Bitten</t>
  </si>
  <si>
    <t>Wrist Bitten</t>
  </si>
  <si>
    <t>Superficial Injuries To Left Foot &amp; Ankle</t>
  </si>
  <si>
    <t>Shark Rammed &amp; Overturned Paddleboard, Knocking Him Into Water &amp; Bit His Head, Lacerating His Face &amp; Neck</t>
  </si>
  <si>
    <t>No Injury, Kayak Capsized</t>
  </si>
  <si>
    <t>4 Punctures On Leg &amp; Board Bitten</t>
  </si>
  <si>
    <t>Minor Cuts To Foot</t>
  </si>
  <si>
    <t>10-Inch Laceration To Right Foot</t>
  </si>
  <si>
    <t>Minor Injury To Left Ankle &amp; Foot</t>
  </si>
  <si>
    <t>No Injury To Occupants, Hooked Shark Freed Itself, Then Rammed Stern Of Boat Provoked Incident</t>
  </si>
  <si>
    <t>Thigh Severely Lacerated</t>
  </si>
  <si>
    <t>Lacerations &amp; Abrasions, Board Bitten In Half</t>
  </si>
  <si>
    <t>No Injury, Board Broken In Two</t>
  </si>
  <si>
    <t>Ankle Lacerated, Lower Left Leg Severely Abraded</t>
  </si>
  <si>
    <t>Left Leg &amp; Foot Bitten  By Shark Brought Onboard. Provoked Incident</t>
  </si>
  <si>
    <t>Left Ankle Broken &amp; Lacerated</t>
  </si>
  <si>
    <t>Puncture Marks To Right Calf</t>
  </si>
  <si>
    <t>Disappeared 15 Minutes Into Shallow Dive. Decapitated Body Minus Arm Found By Divers The Following Morning, Then Shark Appeared And Consumed Most Of Remains</t>
  </si>
  <si>
    <t>Foot &amp; Leg Bitten</t>
  </si>
  <si>
    <t>Chest Lacerated</t>
  </si>
  <si>
    <t>Bitten By Hooked Shark Provoked Incident</t>
  </si>
  <si>
    <t>No Injury To Occupants. Shark Bit Boat'S Swim Step &amp; Repeatedly Pushed The Boat Away Whenever If Came Within 4 To 5 M Of The Whale Carcass</t>
  </si>
  <si>
    <t>Non-Fatal</t>
  </si>
  <si>
    <t>Hand  &amp; Both Arms Bitten   Provoked Incident</t>
  </si>
  <si>
    <t>Left Leg Bitten By Captive Shark                   Provoked Incident</t>
  </si>
  <si>
    <t>3 Wounds On Left Hand</t>
  </si>
  <si>
    <t>No Injury, Shark Took Chunk Out Of Surfboard</t>
  </si>
  <si>
    <t>Severe Hand And Arm Injuries; Right Hand Surgically Amputated</t>
  </si>
  <si>
    <t>Laceration To Arm  Provoked Incident</t>
  </si>
  <si>
    <t>5-Inch Gash On Left Leg</t>
  </si>
  <si>
    <t>Foot &amp; Ankle Severely Bitten</t>
  </si>
  <si>
    <t>Puncture Wounds &amp; Lacerations To Both Legs</t>
  </si>
  <si>
    <t>No Injury To Occupants. Shark Rammed Boat 4 Times</t>
  </si>
  <si>
    <t>Board Rammed By Shark, Skegs Knocked Loose &amp; 5' Strip Of Fiberglass Torn Off, Thigh Scratched By Shark’S Teeth</t>
  </si>
  <si>
    <t>Thigh Bitten Fatal</t>
  </si>
  <si>
    <t>No Injury, But The Kayak Was Bitten By The Shark</t>
  </si>
  <si>
    <t>Thigh Lacerated &amp; Abraded  Provoked Incident</t>
  </si>
  <si>
    <t>Foot Bruised &amp; Minor Lacerations</t>
  </si>
  <si>
    <t>Abdomen Lacerated, Surfboard Holed</t>
  </si>
  <si>
    <t>No Injury, Shark Grabbed His Fish And Chased Him To The Boat</t>
  </si>
  <si>
    <t>Leg Bitten &amp; Femur Fractured</t>
  </si>
  <si>
    <t>Lower Right  Leg Lacerated</t>
  </si>
  <si>
    <t>Dennis' Hand Injured; Ann'S Right Forearm Bitten</t>
  </si>
  <si>
    <t>Cheek Bitten</t>
  </si>
  <si>
    <t>Right Palm Lacerated</t>
  </si>
  <si>
    <t>Punctures &amp; Deep Scratches To Foot &amp; Buttock</t>
  </si>
  <si>
    <t>Punctures To Lower Left Leg &amp; Foot</t>
  </si>
  <si>
    <t>Four Lacerations To His Ankle</t>
  </si>
  <si>
    <t>Cuts To Right Foot And Ankle</t>
  </si>
  <si>
    <t>Left Leg &amp; Right Foot Bitten</t>
  </si>
  <si>
    <t>6" Laceration To Left Foot</t>
  </si>
  <si>
    <t>Lower Left Leg Bitten, Hand Lacerated</t>
  </si>
  <si>
    <t>Laceration To Hand</t>
  </si>
  <si>
    <t>No Injury To Occupants, Pontoon Puctured</t>
  </si>
  <si>
    <t>Lacerations To Left Arm &amp; Waist</t>
  </si>
  <si>
    <t>Hand Bitten By Captured Shark Provoked Incident</t>
  </si>
  <si>
    <t>Foot Lacerated By Hooked Shark Provoked Incident</t>
  </si>
  <si>
    <t>No Injury To Occupants; Shark Ripped Off Fibreglass Hull, Swamping Boat Provoked Incident</t>
  </si>
  <si>
    <t>Abrasion To Forearm</t>
  </si>
  <si>
    <t>Left Thigh &amp; Calf Lacerated</t>
  </si>
  <si>
    <t>Lower Left Leg Lacerated</t>
  </si>
  <si>
    <t>Fingers &amp; Surfboard Injured</t>
  </si>
  <si>
    <t>No Injury To Occupants. Shark Grabbed Anchor</t>
  </si>
  <si>
    <t>Puncture Marks To Torso</t>
  </si>
  <si>
    <t>Left Hand Bitten By Shark He Was Dragging Ashore By Its Head Provoked Incident</t>
  </si>
  <si>
    <t>6" Cut To Thigh</t>
  </si>
  <si>
    <t>3 Fingers Severed By Metal Trace As He Tried To Haul In A Hooked Shark. Provoked Accident</t>
  </si>
  <si>
    <t>Slipped Off Rocks &amp; Was Treading Water When He Disappeared, Body Mutilated By Shark/S</t>
  </si>
  <si>
    <t>Right Arm Severed Above Elbow</t>
  </si>
  <si>
    <t>No Injury To Occupants, Boat Holed By Hooked Shark Provoked Incident</t>
  </si>
  <si>
    <t>Lacerations To Toe, Heel &amp; Ankle Of Right Foot</t>
  </si>
  <si>
    <t>Puncture Wounds To Right Hand</t>
  </si>
  <si>
    <t>2 Punctures In Lower Leg</t>
  </si>
  <si>
    <t>Fatal, Legs Bitten</t>
  </si>
  <si>
    <t>No Injury, Bumped  By Sharks</t>
  </si>
  <si>
    <t>Punctured Lung, Lacerations To Shoulder, Face, Jaw, Neck &amp; Forearm</t>
  </si>
  <si>
    <t>No Injury, No Attack, Shark Made Threat Displays</t>
  </si>
  <si>
    <t>5' Gash In Leg</t>
  </si>
  <si>
    <t>Laceration To Dorsum Of Left Foot</t>
  </si>
  <si>
    <t>Minor Lacerations &amp; Puncture Wounds To Right Leg From Netted Shark Taken Onboard Skiboat Provoked Incident</t>
  </si>
  <si>
    <t>Hip &amp; Thigh Bitten</t>
  </si>
  <si>
    <t>No Injury, Shark Made Threat Display &amp; Impaled Itself On Spear</t>
  </si>
  <si>
    <t>No Injury To Occupants. Shark Bit Motor, Lifting Stern A Half-Metre Out Of The Water</t>
  </si>
  <si>
    <t>Back Of Left Thigh Bitten</t>
  </si>
  <si>
    <t>Minor Lacerations On Left Hand</t>
  </si>
  <si>
    <t>No Injury, Board Struck By Shark</t>
  </si>
  <si>
    <t>2 Punctures In Upper Arm</t>
  </si>
  <si>
    <t>No Injury, Knocked Into Water &amp; Board Bitten</t>
  </si>
  <si>
    <t>Puncture Wounds To Both Feet</t>
  </si>
  <si>
    <t>No Injury, Foot Bumped</t>
  </si>
  <si>
    <t>Bitten On His Arm And Leg</t>
  </si>
  <si>
    <t>Laceration To Lower Left Leg By Hooked Shark Provoked Incident</t>
  </si>
  <si>
    <t>Left Leg Severely Lacerated, Superficial Lacerations Of Right Leg,  Board Damaged</t>
  </si>
  <si>
    <t>Minor Injury To Foot &amp; Ankle</t>
  </si>
  <si>
    <t>Right Hand And Part Of Forearm Severed , Left Hand Lacerated, Right Anterior Side Of Board Removed By Shark</t>
  </si>
  <si>
    <t>Laceration To Leg By Hooked Shark  Provoked Incident</t>
  </si>
  <si>
    <t>Hip Bumped By Shark, No Injury</t>
  </si>
  <si>
    <t>Laceration And 4 Puncture Wounds To Left Hand</t>
  </si>
  <si>
    <t>Right Calf Bitten &amp; Less Serious Injury To Left Foot</t>
  </si>
  <si>
    <t>3" Wound On Thigh</t>
  </si>
  <si>
    <t>No Injury To Occupant, Shark Rammed Boat Catapulting It Out Of The Water</t>
  </si>
  <si>
    <t>2/3Rd Of Left Calf Removed</t>
  </si>
  <si>
    <t>Contusion Of Left Foot</t>
  </si>
  <si>
    <t>After Diver Shot Shark Attempting To Take His Catch, Shark Bit Right Arm &amp; Tore Wetsuit  Provoked Incident</t>
  </si>
  <si>
    <t>Right Knee, Calf And Ankle Lacerated</t>
  </si>
  <si>
    <t>No Injury To Occupant, Shark Bit Boat</t>
  </si>
  <si>
    <t>Upper Right Arm Bitten After He Shot The Shark Provoked Incident</t>
  </si>
  <si>
    <t>Speared Shark Bit Diver'S Right Knee, And Lacerated Right Thigh &amp; Buttocks Provoked Incident</t>
  </si>
  <si>
    <t>9" Laceration To Right Forearm</t>
  </si>
  <si>
    <t>10" Laceration On Leg</t>
  </si>
  <si>
    <t>Abrasion On Right Foot, Board Bitten</t>
  </si>
  <si>
    <t>Legs &amp; Buttocks Bitten</t>
  </si>
  <si>
    <t>No Injury, Provoked Incident</t>
  </si>
  <si>
    <t>Lacerations On Right Foot</t>
  </si>
  <si>
    <t>Legs Severely Lacerated</t>
  </si>
  <si>
    <t>Leg Abraded</t>
  </si>
  <si>
    <t>No Injury, Shark Hit Swim Fin</t>
  </si>
  <si>
    <t>No Injury, 8 Pressure Dings In Surboard</t>
  </si>
  <si>
    <t>No Injury To Occupant, Shark Seized Oar And Disappeared With It.</t>
  </si>
  <si>
    <t>Leg Lacerated By Hooked Shark Provoked Incident</t>
  </si>
  <si>
    <t>Punctures In Wetsuit &amp; Left Arm Bruised By Captive Shark Provoked Incident</t>
  </si>
  <si>
    <t>Head Mouthed By Captive Shark Provoked Incident</t>
  </si>
  <si>
    <t>Knocked Off Board By Shark, No Injury</t>
  </si>
  <si>
    <t>Left Foot &amp; Thigh Bitten</t>
  </si>
  <si>
    <t>Fingers Bitten</t>
  </si>
  <si>
    <t>Left Calf, Ankle &amp; Foot Lacerated</t>
  </si>
  <si>
    <t>Two Feet Found In Shark, Postmortem Scavenging</t>
  </si>
  <si>
    <t>Left Foot Nipped</t>
  </si>
  <si>
    <t>Puncture Marks In Leg &amp; Surfboard Dinged</t>
  </si>
  <si>
    <t>Abrasions To Leg</t>
  </si>
  <si>
    <t>Inner Thighs Lacerated</t>
  </si>
  <si>
    <t>Hand Abraded When He Grabbed Shark'S Tail Provoked Incident</t>
  </si>
  <si>
    <t>Fatal, Shark Seized Her By The Chest And Took Her Underwater</t>
  </si>
  <si>
    <t>Fatal, Shark Bit Leg, Then Dragged Him Underwater</t>
  </si>
  <si>
    <t>Left Knee Bitten, But Survived</t>
  </si>
  <si>
    <t>Left Arm Injured By Shark'S Tail As It Swam Beneath His Board</t>
  </si>
  <si>
    <t>Left Ankle Nipped (3 Punctures Wounds)</t>
  </si>
  <si>
    <t>No Injury, Shark Bit Air Mattress, Deflating It</t>
  </si>
  <si>
    <t>Lacerations To Hand &amp; Foot</t>
  </si>
  <si>
    <t>No Injury, Shark "Harassed" Him At Depth Of 5 M</t>
  </si>
  <si>
    <t>Lacerations To Thigh &amp; Buttocks</t>
  </si>
  <si>
    <t>Left Calf, Knee &amp; Hands Lacerated</t>
  </si>
  <si>
    <t>Shark Nudged Board, No Injury</t>
  </si>
  <si>
    <t>Puncture Wounds To Buttocks</t>
  </si>
  <si>
    <t>Leg Bitten By Captive Shark Provoked Incident</t>
  </si>
  <si>
    <t>No Injury, Rammed By Shark</t>
  </si>
  <si>
    <t>Bitten On Their Feet By Landed Sharks</t>
  </si>
  <si>
    <t>No Injury, Pressure Ding On Surfboard</t>
  </si>
  <si>
    <t>Laceration To Lower Left Leg</t>
  </si>
  <si>
    <t>Upper Left Thigh &amp; Buttocks Bitten</t>
  </si>
  <si>
    <t>Left Knee, Lower Leg &amp; Foot Bitten</t>
  </si>
  <si>
    <t>Laceration To Left Leg</t>
  </si>
  <si>
    <t>Arm Severed At Elbow</t>
  </si>
  <si>
    <t>Thigh Bitten 3 Times</t>
  </si>
  <si>
    <t>Legs Bitten  Fatal</t>
  </si>
  <si>
    <t>Lacerations To Left Hand And Forearm</t>
  </si>
  <si>
    <t>Leg Bitten Above Ankle By Hooked Shark Taken Aboard Skiboat Provoked Incident</t>
  </si>
  <si>
    <t>Calf &amp; Ankle Bitten</t>
  </si>
  <si>
    <t>Fatal Disappeared While Diving, Bathing Suit &amp; Diving Gear Recovered Bore Marks Of Shark'S Teeth</t>
  </si>
  <si>
    <t>Right Toe Lacerated</t>
  </si>
  <si>
    <t>Abdomen Lacerated</t>
  </si>
  <si>
    <t>Hand Lacerated  Provoked Incident</t>
  </si>
  <si>
    <t>Hand &amp; Forearm Bitten</t>
  </si>
  <si>
    <t>5 Puncture Marks To Hip</t>
  </si>
  <si>
    <t>Lacerations To 2 Fingers Of Left Hand</t>
  </si>
  <si>
    <t>Laceration To Left Ankle</t>
  </si>
  <si>
    <t>Shot Shark, Then It Bit Him. Puncture Wounds On Leg  Provoked Incident</t>
  </si>
  <si>
    <t>Bite To Face</t>
  </si>
  <si>
    <t>Upper Right Arm Bitten</t>
  </si>
  <si>
    <t>Foot Bitten Between Arch &amp; Big Toe, No Stitches Required</t>
  </si>
  <si>
    <t>7 Lacerations To Right Foot</t>
  </si>
  <si>
    <t>Massive Tissue Damage Of Left Arm</t>
  </si>
  <si>
    <t>Lacerations Provoked Incident</t>
  </si>
  <si>
    <t>Left Leg Bitten, Surgically Amputated</t>
  </si>
  <si>
    <t>Lacerations On Calf, Ankle &amp; Heel</t>
  </si>
  <si>
    <t>Puncture Wounds On  Right Thigh</t>
  </si>
  <si>
    <t>Foot &amp; Ankle Bitten</t>
  </si>
  <si>
    <t>Lacerations &amp; Punctures In Left Calf &amp; Ankle</t>
  </si>
  <si>
    <t>3 Small Punctures In Scalp &amp; Ripped Nostril</t>
  </si>
  <si>
    <t>No Injury, Paddleski Bitten</t>
  </si>
  <si>
    <t>Right Shoulder Bitten, Puncture Wounds On Chest &amp; Lacerations On His Back</t>
  </si>
  <si>
    <t>Bitten Behind Knee &amp; Lower Leg</t>
  </si>
  <si>
    <t>Thigh Injured</t>
  </si>
  <si>
    <t>Back Bitten</t>
  </si>
  <si>
    <t>No Injury, Shark Bit Her Bathing Suit</t>
  </si>
  <si>
    <t>No Injury, Bumped Off Board</t>
  </si>
  <si>
    <t>Laceration To Lower Leg   Provoked Incident</t>
  </si>
  <si>
    <t>Hand Bitten By Speared Shark Provoked Incident</t>
  </si>
  <si>
    <t>Leg Lacerated By Netted Shark Provoked Incident</t>
  </si>
  <si>
    <t>Both Hands &amp; Heel Of Left Foot Lacerated, Right Foot Severed</t>
  </si>
  <si>
    <t>No Injury, Rammed &amp; Catapulted From The Water By Shark After He Shot At It &amp; Missed Provoked Incident</t>
  </si>
  <si>
    <t>3 Small Punctures On Arm</t>
  </si>
  <si>
    <t>Arm Lacerated By Gaffed Shark Provoked Incident</t>
  </si>
  <si>
    <t>No Injury; Shark Made Threat Display And Impaled Itself On Spear</t>
  </si>
  <si>
    <t>Chest Bitten</t>
  </si>
  <si>
    <t>Shoulder</t>
  </si>
  <si>
    <t>Foot</t>
  </si>
  <si>
    <t>REUNION ISLAND</t>
  </si>
  <si>
    <t>Photographing</t>
  </si>
  <si>
    <t>cases</t>
  </si>
  <si>
    <t>Right forearm severed</t>
  </si>
  <si>
    <t>Right arm severed, ankle severely bitten</t>
  </si>
  <si>
    <t>Minor injury when he attempted to touch a fish.</t>
  </si>
  <si>
    <t>Minor injury to calf</t>
  </si>
  <si>
    <t>Laceration to right hand</t>
  </si>
  <si>
    <t>Minor injuries to hand &amp; arm</t>
  </si>
  <si>
    <t>Shark leapt onto surfboard; surfer uninjured</t>
  </si>
  <si>
    <t>No injury, holes in wetsuit</t>
  </si>
  <si>
    <t>Numerous puncture wounds to leg</t>
  </si>
  <si>
    <t>reef shark</t>
  </si>
  <si>
    <t xml:space="preserve">Sandbar shark </t>
  </si>
  <si>
    <t>Sevengill shark</t>
  </si>
  <si>
    <t>Minor injuries to left leg</t>
  </si>
  <si>
    <t>Lacerations &amp; punctures to right thigh</t>
  </si>
  <si>
    <t>Lacerations to right  hand</t>
  </si>
  <si>
    <t>15-20 puncture wounds to arm by captive shark  PROVOKED INCIDENT</t>
  </si>
  <si>
    <t>Injury to forearm from shark's spine PROVOKED INCIDENT</t>
  </si>
  <si>
    <t>Lacerations to right forearm after he poked the shark with his spear PROVOKED INCIDENT</t>
  </si>
  <si>
    <t>Severe injury to hand</t>
  </si>
  <si>
    <t>Lacerations to knees, thigh and hip by hooked shark PROVOKED iNCIDENT</t>
  </si>
  <si>
    <t>Lacerations to dorsum of right foot</t>
  </si>
  <si>
    <t>No injury. Shark bumped kayak, flinging her into the  water.</t>
  </si>
  <si>
    <t>Lacerations to left calf and both feet</t>
  </si>
  <si>
    <t>6 lacerations to left hand</t>
  </si>
  <si>
    <t>Minor injury, lacerations to left ankle &amp; foot</t>
  </si>
  <si>
    <t>Lacerations to thumb, ring and pinky fingers of right hand</t>
  </si>
  <si>
    <t>Minor injuries to thigh &amp; knee</t>
  </si>
  <si>
    <t>Lacerations to left index finger &amp; thumb</t>
  </si>
  <si>
    <t>No injury to occupants, shark holed the transom-mounted livewell</t>
  </si>
  <si>
    <t>Lacerations to right ankle</t>
  </si>
  <si>
    <t>Lacerations to 3 fingers of left hand</t>
  </si>
  <si>
    <t>Lacerations to  lower left leg &amp; ankle</t>
  </si>
  <si>
    <t>Bruises, laceration to head, back injury &amp; neck broken at C5/C6</t>
  </si>
  <si>
    <t>Four 1-inch puncture wounds on left foot</t>
  </si>
  <si>
    <t>No injury to occupants, hydrofoil of outboard motor bitten</t>
  </si>
  <si>
    <t>Bodyboarding, kicked at object in the water</t>
  </si>
  <si>
    <t>Laceration on right wrist &amp; crescent of puncture wounds on  forearm</t>
  </si>
  <si>
    <t>Puncture wounds on left foot</t>
  </si>
  <si>
    <t>Left buttock  &amp; legs lacerated</t>
  </si>
  <si>
    <t>Lacerations to hand, knee &amp; thigh</t>
  </si>
  <si>
    <t>FATAL, leg severed</t>
  </si>
  <si>
    <t>PROVOKED INCIDENT Hooked shark pulled onboard bit his arm</t>
  </si>
  <si>
    <t>FATAL          Hip &amp; upper thigh bitten, femoral artery severed</t>
  </si>
  <si>
    <t>Bodyboarding or Surfing</t>
  </si>
  <si>
    <t>FATAL, torso &amp; leg bitten</t>
  </si>
  <si>
    <t>Punctures on left foot and foot</t>
  </si>
  <si>
    <t>Stern of kayak bitten/chest bruised</t>
  </si>
  <si>
    <t>PROVOKED INCIDENT Several small lacerations on left foot</t>
  </si>
  <si>
    <t>No Injury to occupants; shark bumped the boat</t>
  </si>
  <si>
    <t>Minor punctures &amp; lacerations on left hand</t>
  </si>
  <si>
    <t>Severely bitten on lower leg</t>
  </si>
  <si>
    <t>Ear lacerated, cuts on scalp, back, arm &amp; shoulder</t>
  </si>
  <si>
    <t>9-inch gash in left foot</t>
  </si>
  <si>
    <t>Left foot bitten after he accidentally stepped on the shark         PROVOKED INCIDENT</t>
  </si>
  <si>
    <t>FATAL, left forearm severed</t>
  </si>
  <si>
    <t>Presumed fatal, no body recovered, shark mutilated wetsuit &amp; harness recovered</t>
  </si>
  <si>
    <t>Lacerations to left leg &amp; right foot</t>
  </si>
  <si>
    <t>Puncture wounds on upper left thigh</t>
  </si>
  <si>
    <t>Puncture wounds on leg</t>
  </si>
  <si>
    <t>No injury to occupants; shark rammed, bit &amp; sank boat</t>
  </si>
  <si>
    <t>Upper left thigh avulsed</t>
  </si>
  <si>
    <t>2-inch laceration to lower right leg</t>
  </si>
  <si>
    <t>Puncture wounds &amp; scratches to torso &amp; left leg</t>
  </si>
  <si>
    <t>Removing shark from tank in nightclub</t>
  </si>
  <si>
    <t>Punctures in lower abdomen &amp; groin</t>
  </si>
  <si>
    <t>Cuts on left foot</t>
  </si>
  <si>
    <t>Ankle lacerated, lower left leg severely abraded</t>
  </si>
  <si>
    <t>No injury to occupants. Shark grabbed anchor</t>
  </si>
  <si>
    <t>FATAL, legs bitten</t>
  </si>
  <si>
    <t>No injury, shark made threat display &amp; impaled itself on spear</t>
  </si>
  <si>
    <t>9" laceration to right forearm</t>
  </si>
  <si>
    <t>During a shark fishing tournament, the 18' Boatem was capsized by waves, throwing 3 men into the water</t>
  </si>
  <si>
    <t>FATAL, shark seized her by the chest and took her underwater</t>
  </si>
  <si>
    <t>FATAL, shark bit leg, then dragged him underwater</t>
  </si>
  <si>
    <t>Bitten on their feet by landed sharks</t>
  </si>
  <si>
    <t>Hand bitten by speared shark PROVOKED INCIDENT</t>
  </si>
  <si>
    <t>Injury2</t>
  </si>
  <si>
    <t>Species</t>
  </si>
  <si>
    <t>case</t>
  </si>
  <si>
    <t>Count of case</t>
  </si>
  <si>
    <t xml:space="preserve">Which shark species is most frequently attacking people? </t>
  </si>
  <si>
    <t>Sum of Counter</t>
  </si>
  <si>
    <t>Jan</t>
  </si>
  <si>
    <t>Mar</t>
  </si>
  <si>
    <t>Apr</t>
  </si>
  <si>
    <t>May</t>
  </si>
  <si>
    <t>Jun</t>
  </si>
  <si>
    <t>Jul</t>
  </si>
  <si>
    <t>Aug</t>
  </si>
  <si>
    <t>Sep</t>
  </si>
  <si>
    <t>Oct</t>
  </si>
  <si>
    <t>Nov</t>
  </si>
  <si>
    <t>Dec</t>
  </si>
  <si>
    <t>Feb</t>
  </si>
  <si>
    <t>1980</t>
  </si>
  <si>
    <t>Qtr1</t>
  </si>
  <si>
    <t>Qtr2</t>
  </si>
  <si>
    <t>Qtr3</t>
  </si>
  <si>
    <t>Qtr4</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</si>
  <si>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</si>
  <si>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</si>
  <si>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</si>
  <si>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</si>
  <si>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</si>
  <si>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</si>
  <si>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</si>
  <si>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</si>
  <si>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</si>
  <si>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</si>
  <si>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</si>
  <si>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</si>
  <si>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</si>
  <si>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</si>
  <si>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</si>
  <si>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</si>
  <si>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</si>
  <si>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</si>
  <si>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</si>
  <si>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</si>
  <si>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</si>
  <si>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</si>
  <si>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</si>
  <si>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</si>
  <si>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</si>
  <si>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</si>
  <si>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</si>
  <si>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</si>
  <si>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</si>
  <si>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</si>
  <si>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</si>
  <si>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</si>
  <si>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</si>
  <si>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</si>
  <si>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</si>
  <si>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</si>
  <si>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</si>
  <si>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Percentage</t>
  </si>
  <si>
    <t>Injuires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</si>
</sst>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37415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0" fontId="16" fillId="0" borderId="0" xfId="0" applyFont="1"/>
    <xf numFmtId="0" fontId="0" fillId="0" borderId="0" xfId="0" applyNumberFormat="1"/>
    <xf numFmtId="0" fontId="0" fillId="0" borderId="0" xfId="0" applyAlignment="1">
      <alignment horizontal="left" indent="1"/>
    </xf>
    <xf numFmtId="0" fontId="18" fillId="0" borderId="0" xfId="0" applyFont="1"/>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font>
        <b/>
        <i val="0"/>
        <sz val="11"/>
        <color theme="1"/>
        <name val="Calibri"/>
        <family val="2"/>
        <scheme val="minor"/>
      </font>
    </dxf>
    <dxf>
      <font>
        <b/>
        <i val="0"/>
        <sz val="9"/>
      </font>
      <fill>
        <patternFill patternType="solid">
          <fgColor theme="0"/>
          <bgColor rgb="FFCAF0F8"/>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font>
    </dxf>
    <dxf>
      <fill>
        <patternFill>
          <bgColor rgb="FFCAF0F8"/>
        </patternFill>
      </fill>
      <border>
        <left style="thin">
          <color auto="1"/>
        </left>
        <right style="thin">
          <color auto="1"/>
        </right>
        <top style="thin">
          <color auto="1"/>
        </top>
        <bottom style="thin">
          <color auto="1"/>
        </bottom>
      </border>
    </dxf>
    <dxf>
      <font>
        <b/>
        <i val="0"/>
      </font>
    </dxf>
    <dxf>
      <font>
        <b/>
        <i val="0"/>
        <sz val="9"/>
      </font>
      <fill>
        <patternFill>
          <bgColor rgb="FFCAF0F8"/>
        </patternFill>
      </fill>
      <border diagonalUp="0" diagonalDown="0">
        <left/>
        <right/>
        <top/>
        <bottom/>
        <vertical/>
        <horizontal/>
      </border>
    </dxf>
    <dxf>
      <font>
        <b/>
        <sz val="11"/>
        <color theme="1"/>
      </font>
    </dxf>
    <dxf>
      <font>
        <b/>
        <i val="0"/>
        <sz val="9"/>
      </font>
      <fill>
        <patternFill patternType="solid">
          <fgColor theme="0"/>
          <bgColor rgb="FFCAF0F8"/>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diagonalUp="0" diagonalDown="0">
        <left/>
        <right/>
        <top/>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19" formatCode="m/d/yyyy"/>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s>
  <tableStyles count="7" defaultTableStyle="TableStyleMedium2" defaultPivotStyle="PivotStyleLight16">
    <tableStyle name="Slicer Style 1" pivot="0" table="0" count="10" xr9:uid="{58020837-8B02-42E4-8C2B-85DC4617E7FC}">
      <tableStyleElement type="wholeTable" dxfId="5"/>
      <tableStyleElement type="headerRow" dxfId="4"/>
    </tableStyle>
    <tableStyle name="Slicer Style 2" pivot="0" table="0" count="4" xr9:uid="{ED84C686-4862-41D3-AC2F-7258CEAC4974}">
      <tableStyleElement type="wholeTable" dxfId="3"/>
      <tableStyleElement type="headerRow" dxfId="2"/>
    </tableStyle>
    <tableStyle name="Timeline Style 1" pivot="0" table="0" count="8" xr9:uid="{470F420E-AC53-4158-91C9-17EAE3446A64}">
      <tableStyleElement type="wholeTable" dxfId="13"/>
      <tableStyleElement type="headerRow" dxfId="12"/>
    </tableStyle>
    <tableStyle name="Timeline Style 2" pivot="0" table="0" count="8" xr9:uid="{F0A50EC4-5AB1-42EC-BB64-5B0E84CA47F3}">
      <tableStyleElement type="wholeTable" dxfId="11"/>
      <tableStyleElement type="headerRow" dxfId="10"/>
    </tableStyle>
    <tableStyle name="Timeline Style 3" pivot="0" table="0" count="8" xr9:uid="{9CDCEF9C-704D-442C-9841-A3B2F77BFBC7}">
      <tableStyleElement type="wholeTable" dxfId="9"/>
      <tableStyleElement type="headerRow" dxfId="8"/>
    </tableStyle>
    <tableStyle name="Timeline Style 4" pivot="0" table="0" count="8" xr9:uid="{045FC3F3-1B81-4A09-863D-5F61F2221031}">
      <tableStyleElement type="wholeTable" dxfId="7"/>
      <tableStyleElement type="headerRow" dxfId="6"/>
    </tableStyle>
    <tableStyle name="Timeline Style 5" pivot="0" table="0" count="9" xr9:uid="{F28C1B86-9227-4D3C-91BF-A312721BC3E2}">
      <tableStyleElement type="wholeTable" dxfId="1"/>
      <tableStyleElement type="headerRow" dxfId="0"/>
    </tableStyle>
  </tableStyles>
  <colors>
    <mruColors>
      <color rgb="FFCAF0F8"/>
      <color rgb="FF304C62"/>
      <color rgb="FF2C0735"/>
      <color rgb="FF051650"/>
      <color rgb="FF560BAD"/>
      <color rgb="FF395A7F"/>
      <color rgb="FF3373C4"/>
      <color rgb="FF60B0C0"/>
      <color rgb="FF008080"/>
      <color rgb="FF7209B7"/>
    </mruColors>
  </colors>
  <extLst>
    <ext xmlns:x14="http://schemas.microsoft.com/office/spreadsheetml/2009/9/main" uri="{46F421CA-312F-682f-3DD2-61675219B42D}">
      <x14:dxfs count="9">
        <dxf>
          <font>
            <color theme="0"/>
          </font>
          <fill>
            <patternFill>
              <bgColor rgb="FF002060"/>
            </patternFill>
          </fill>
        </dxf>
        <dxf>
          <font>
            <b/>
            <i val="0"/>
          </font>
        </dxf>
        <dxf>
          <font>
            <b/>
            <i val="0"/>
          </font>
        </dxf>
        <dxf>
          <font>
            <b/>
            <i val="0"/>
          </font>
        </dxf>
        <dxf>
          <font>
            <b/>
            <i val="0"/>
          </font>
        </dxf>
        <dxf>
          <font>
            <b/>
            <i val="0"/>
          </font>
        </dxf>
        <dxf>
          <font>
            <b/>
            <i val="0"/>
          </font>
        </dxf>
        <dxf>
          <font>
            <b/>
            <i val="0"/>
          </font>
        </dxf>
        <dxf>
          <font>
            <b/>
            <i val="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8"/>
            <x14:slicerStyleElement type="selectedItemWithData" dxfId="5"/>
            <x14:slicerStyleElement type="selectedItemWithNoData" dxfId="6"/>
            <x14:slicerStyleElement type="hoveredUnselectedItemWithData" dxfId="2"/>
            <x14:slicerStyleElement type="hoveredSelectedItemWithData" dxfId="3"/>
            <x14:slicerStyleElement type="hoveredUnselectedItemWithNoData" dxfId="1"/>
            <x14:slicerStyleElement type="hoveredSelectedItemWithNoData" dxfId="4"/>
          </x14:slicerStyleElements>
        </x14:slicerStyle>
        <x14:slicerStyle name="Slicer Style 2">
          <x14:slicerStyleElements>
            <x14:slicerStyleElement type="selectedItemWithData" dxfId="0"/>
          </x14:slicerStyleElements>
        </x14:slicerStyle>
      </x14:slicerStyles>
    </ext>
    <ext xmlns:x15="http://schemas.microsoft.com/office/spreadsheetml/2010/11/main" uri="{A0A4C193-F2C1-4fcb-8827-314CF55A85BB}">
      <x15:dxfs count="30">
        <dxf>
          <fill>
            <patternFill patternType="solid">
              <fgColor theme="0" tint="-0.14999847407452621"/>
              <bgColor theme="0" tint="-0.14999847407452621"/>
            </patternFill>
          </fill>
        </dxf>
        <dxf>
          <fill>
            <patternFill patternType="solid">
              <fgColor theme="0"/>
              <bgColor theme="4" tint="-0.24994659260841701"/>
            </patternFill>
          </fill>
        </dxf>
        <dxf>
          <font>
            <b/>
            <i val="0"/>
            <sz val="9"/>
            <color theme="1"/>
            <name val="Calibri"/>
            <family val="2"/>
            <scheme val="minor"/>
          </font>
        </dxf>
        <dxf>
          <font>
            <b/>
            <i val="0"/>
            <sz val="9"/>
            <color theme="1"/>
            <name val="Calibri"/>
            <family val="2"/>
            <scheme val="minor"/>
          </font>
        </dxf>
        <dxf>
          <font>
            <b/>
            <i val="0"/>
            <sz val="10"/>
            <color theme="4" tint="-0.24994659260841701"/>
            <name val="Calibri"/>
            <family val="2"/>
            <scheme val="minor"/>
          </font>
        </dxf>
        <dxf>
          <font>
            <b/>
            <i val="0"/>
            <sz val="10"/>
            <color theme="4" tint="-0.24994659260841701"/>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4"/>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27"/>
            <x15:timelineStyleElement type="timeLevel" dxfId="26"/>
            <x15:timelineStyleElement type="periodLabel1" dxfId="25"/>
            <x15:timelineStyleElement type="periodLabel2" dxfId="24"/>
            <x15:timelineStyleElement type="selectedTimeBlock" dxfId="29"/>
            <x15:timelineStyleElement type="unselectedTimeBlock" dxfId="28"/>
          </x15:timelineStyleElements>
        </x15:timelineStyle>
        <x15:timelineStyle name="Timeline Style 2">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 name="Timeline Style 3">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4">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5">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[Sharks_attack.xlsx]Shark Attacks Over the Years!PivotTable11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effectLst/>
              </a:rPr>
              <a:t>Shark Attacks Over the Years</a:t>
            </a:r>
            <a:endParaRPr lang="en-US" sz="1400" b="1">
              <a:solidFill>
                <a:sysClr val="windowText" lastClr="000000"/>
              </a:solidFill>
            </a:endParaRPr>
          </a:p>
        </c:rich>
      </c:tx>
      <c:layout>
        <c:manualLayout>
          <c:xMode val="edge"/>
          <c:yMode val="edge"/>
          <c:x val="0.33737204724409448"/>
          <c:y val="4.6412638136544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032450489143402E-2"/>
          <c:y val="0.1413298958197601"/>
          <c:w val="0.92513421617752323"/>
          <c:h val="0.66074750407972049"/>
        </c:manualLayout>
      </c:layout>
      <c:lineChart>
        <c:grouping val="standard"/>
        <c:varyColors val="0"/>
        <c:ser>
          <c:idx val="0"/>
          <c:order val="0"/>
          <c:tx>
            <c:strRef>
              <c:f>'Shark Attacks Over the Years'!$B$3</c:f>
              <c:strCache>
                <c:ptCount val="1"/>
                <c:pt idx="0">
                  <c:v>Total</c:v>
                </c:pt>
              </c:strCache>
            </c:strRef>
          </c:tx>
          <c:spPr>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cat>
            <c:strRef>
              <c:f>'Shark Attacks Over the Years'!$A$4:$A$42</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'Shark Attacks Over the Years'!$B$4:$B$42</c:f>
              <c:numCache>
                <c:formatCode>General</c:formatCode>
                <c:ptCount val="38"/>
                <c:pt idx="0">
                  <c:v>35</c:v>
                </c:pt>
                <c:pt idx="1">
                  <c:v>46</c:v>
                </c:pt>
                <c:pt idx="2">
                  <c:v>39</c:v>
                </c:pt>
                <c:pt idx="3">
                  <c:v>48</c:v>
                </c:pt>
                <c:pt idx="4">
                  <c:v>39</c:v>
                </c:pt>
                <c:pt idx="5">
                  <c:v>37</c:v>
                </c:pt>
                <c:pt idx="6">
                  <c:v>37</c:v>
                </c:pt>
                <c:pt idx="7">
                  <c:v>35</c:v>
                </c:pt>
                <c:pt idx="8">
                  <c:v>54</c:v>
                </c:pt>
                <c:pt idx="9">
                  <c:v>50</c:v>
                </c:pt>
                <c:pt idx="10">
                  <c:v>37</c:v>
                </c:pt>
                <c:pt idx="11">
                  <c:v>38</c:v>
                </c:pt>
                <c:pt idx="12">
                  <c:v>55</c:v>
                </c:pt>
                <c:pt idx="13">
                  <c:v>54</c:v>
                </c:pt>
                <c:pt idx="14">
                  <c:v>54</c:v>
                </c:pt>
                <c:pt idx="15">
                  <c:v>74</c:v>
                </c:pt>
                <c:pt idx="16">
                  <c:v>57</c:v>
                </c:pt>
                <c:pt idx="17">
                  <c:v>55</c:v>
                </c:pt>
                <c:pt idx="18">
                  <c:v>65</c:v>
                </c:pt>
                <c:pt idx="19">
                  <c:v>65</c:v>
                </c:pt>
                <c:pt idx="20">
                  <c:v>97</c:v>
                </c:pt>
                <c:pt idx="21">
                  <c:v>92</c:v>
                </c:pt>
                <c:pt idx="22">
                  <c:v>88</c:v>
                </c:pt>
                <c:pt idx="23">
                  <c:v>92</c:v>
                </c:pt>
                <c:pt idx="24">
                  <c:v>92</c:v>
                </c:pt>
                <c:pt idx="25">
                  <c:v>102</c:v>
                </c:pt>
                <c:pt idx="26">
                  <c:v>104</c:v>
                </c:pt>
                <c:pt idx="27">
                  <c:v>112</c:v>
                </c:pt>
                <c:pt idx="28">
                  <c:v>122</c:v>
                </c:pt>
                <c:pt idx="29">
                  <c:v>120</c:v>
                </c:pt>
                <c:pt idx="30">
                  <c:v>101</c:v>
                </c:pt>
                <c:pt idx="31">
                  <c:v>126</c:v>
                </c:pt>
                <c:pt idx="32">
                  <c:v>117</c:v>
                </c:pt>
                <c:pt idx="33">
                  <c:v>120</c:v>
                </c:pt>
                <c:pt idx="34">
                  <c:v>127</c:v>
                </c:pt>
                <c:pt idx="35">
                  <c:v>141</c:v>
                </c:pt>
                <c:pt idx="36">
                  <c:v>128</c:v>
                </c:pt>
                <c:pt idx="37">
                  <c:v>55</c:v>
                </c:pt>
              </c:numCache>
            </c:numRef>
          </c:val>
          <c:smooth val="0"/>
          <c:extLst>
            <c:ext xmlns:c16="http://schemas.microsoft.com/office/drawing/2014/chart" uri="{C3380CC4-5D6E-409C-BE32-E72D297353CC}">
              <c16:uniqueId val="{00000000-224D-4CE5-BB5B-C6218D10A4C1}"/>
            </c:ext>
          </c:extLst>
        </c:ser>
        <c:dLbls>
          <c:showLegendKey val="0"/>
          <c:showVal val="0"/>
          <c:showCatName val="0"/>
          <c:showSerName val="0"/>
          <c:showPercent val="0"/>
          <c:showBubbleSize val="0"/>
        </c:dLbls>
        <c:marker val="1"/>
        <c:smooth val="0"/>
        <c:axId val="1089967608"/>
        <c:axId val="1089967968"/>
      </c:lineChart>
      <c:catAx>
        <c:axId val="1089967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1" i="0" u="none" strike="noStrike" kern="1200" baseline="0">
                <a:solidFill>
                  <a:sysClr val="windowText" lastClr="000000"/>
                </a:solidFill>
                <a:latin typeface="+mn-lt"/>
                <a:ea typeface="+mn-ea"/>
                <a:cs typeface="+mn-cs"/>
              </a:defRPr>
            </a:pPr>
            <a:endParaRPr lang="en-US"/>
          </a:p>
        </c:txPr>
        <c:crossAx val="1089967968"/>
        <c:crosses val="autoZero"/>
        <c:auto val="1"/>
        <c:lblAlgn val="ctr"/>
        <c:lblOffset val="100"/>
        <c:noMultiLvlLbl val="0"/>
      </c:catAx>
      <c:valAx>
        <c:axId val="1089967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089967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[Sharks_attack.xlsx]Quarterly Breakdown of Sharks A!PivotTable13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effectLst/>
              </a:rPr>
              <a:t>Quarterly Breakdown of Sharks Attack</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60B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60B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60B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'Quarterly Breakdown of Sharks A'!$B$1</c:f>
              <c:strCache>
                <c:ptCount val="1"/>
                <c:pt idx="0">
                  <c:v>Total</c:v>
                </c:pt>
              </c:strCache>
            </c:strRef>
          </c:tx>
          <c:spPr>
            <a:solidFill>
              <a:srgbClr val="560BAD"/>
            </a:solidFill>
            <a:ln>
              <a:noFill/>
            </a:ln>
            <a:effectLst/>
          </c:spPr>
          <c:invertIfNegative val="0"/>
          <c:cat>
            <c:multiLvlStrRef>
              <c:f>'Quarterly Breakdown of Sharks A'!$A$2:$A$18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'Quarterly Breakdown of Sharks A'!$B$2:$B$18</c:f>
              <c:numCache>
                <c:formatCode>General</c:formatCode>
                <c:ptCount val="12"/>
                <c:pt idx="0">
                  <c:v>215</c:v>
                </c:pt>
                <c:pt idx="1">
                  <c:v>173</c:v>
                </c:pt>
                <c:pt idx="2">
                  <c:v>210</c:v>
                </c:pt>
                <c:pt idx="3">
                  <c:v>230</c:v>
                </c:pt>
                <c:pt idx="4">
                  <c:v>222</c:v>
                </c:pt>
                <c:pt idx="5">
                  <c:v>284</c:v>
                </c:pt>
                <c:pt idx="6">
                  <c:v>346</c:v>
                </c:pt>
                <c:pt idx="7">
                  <c:v>304</c:v>
                </c:pt>
                <c:pt idx="8">
                  <c:v>301</c:v>
                </c:pt>
                <c:pt idx="9">
                  <c:v>257</c:v>
                </c:pt>
                <c:pt idx="10">
                  <c:v>189</c:v>
                </c:pt>
                <c:pt idx="11">
                  <c:v>179</c:v>
                </c:pt>
              </c:numCache>
            </c:numRef>
          </c:val>
          <c:extLst>
            <c:ext xmlns:c16="http://schemas.microsoft.com/office/drawing/2014/chart" uri="{C3380CC4-5D6E-409C-BE32-E72D297353CC}">
              <c16:uniqueId val="{00000000-25CF-4737-AFE9-AACD9D94B092}"/>
            </c:ext>
          </c:extLst>
        </c:ser>
        <c:dLbls>
          <c:showLegendKey val="0"/>
          <c:showVal val="0"/>
          <c:showCatName val="0"/>
          <c:showSerName val="0"/>
          <c:showPercent val="0"/>
          <c:showBubbleSize val="0"/>
        </c:dLbls>
        <c:gapWidth val="219"/>
        <c:overlap val="-27"/>
        <c:axId val="426602912"/>
        <c:axId val="426605432"/>
      </c:barChart>
      <c:catAx>
        <c:axId val="42660291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605432"/>
        <c:crosses val="autoZero"/>
        <c:auto val="1"/>
        <c:lblAlgn val="ctr"/>
        <c:lblOffset val="100"/>
        <c:noMultiLvlLbl val="0"/>
      </c:catAx>
      <c:valAx>
        <c:axId val="426605432"/>
        <c:scaling>
          <c:orientation val="minMax"/>
        </c:scaling>
        <c:delete val="0"/>
        <c:axPos val="l"/>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60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[Sharks_attack.xlsx]Quarterly Breakdown of Sharks A!PivotTable13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effectLst/>
              </a:rPr>
              <a:t>Quarterly Breakdown of Sharks Attack</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60B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'Quarterly Breakdown of Sharks A'!$B$1</c:f>
              <c:strCache>
                <c:ptCount val="1"/>
                <c:pt idx="0">
                  <c:v>Total</c:v>
                </c:pt>
              </c:strCache>
            </c:strRef>
          </c:tx>
          <c:spPr>
            <a:solidFill>
              <a:srgbClr val="560BAD"/>
            </a:solidFill>
            <a:ln>
              <a:noFill/>
            </a:ln>
            <a:effectLst/>
          </c:spPr>
          <c:invertIfNegative val="0"/>
          <c:cat>
            <c:multiLvlStrRef>
              <c:f>'Quarterly Breakdown of Sharks A'!$A$2:$A$18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'Quarterly Breakdown of Sharks A'!$B$2:$B$18</c:f>
              <c:numCache>
                <c:formatCode>General</c:formatCode>
                <c:ptCount val="12"/>
                <c:pt idx="0">
                  <c:v>215</c:v>
                </c:pt>
                <c:pt idx="1">
                  <c:v>173</c:v>
                </c:pt>
                <c:pt idx="2">
                  <c:v>210</c:v>
                </c:pt>
                <c:pt idx="3">
                  <c:v>230</c:v>
                </c:pt>
                <c:pt idx="4">
                  <c:v>222</c:v>
                </c:pt>
                <c:pt idx="5">
                  <c:v>284</c:v>
                </c:pt>
                <c:pt idx="6">
                  <c:v>346</c:v>
                </c:pt>
                <c:pt idx="7">
                  <c:v>304</c:v>
                </c:pt>
                <c:pt idx="8">
                  <c:v>301</c:v>
                </c:pt>
                <c:pt idx="9">
                  <c:v>257</c:v>
                </c:pt>
                <c:pt idx="10">
                  <c:v>189</c:v>
                </c:pt>
                <c:pt idx="11">
                  <c:v>179</c:v>
                </c:pt>
              </c:numCache>
            </c:numRef>
          </c:val>
          <c:extLst>
            <c:ext xmlns:c16="http://schemas.microsoft.com/office/drawing/2014/chart" uri="{C3380CC4-5D6E-409C-BE32-E72D297353CC}">
              <c16:uniqueId val="{00000000-0C55-4FBC-9C8D-02FEF992167C}"/>
            </c:ext>
          </c:extLst>
        </c:ser>
        <c:dLbls>
          <c:showLegendKey val="0"/>
          <c:showVal val="0"/>
          <c:showCatName val="0"/>
          <c:showSerName val="0"/>
          <c:showPercent val="0"/>
          <c:showBubbleSize val="0"/>
        </c:dLbls>
        <c:gapWidth val="219"/>
        <c:overlap val="-27"/>
        <c:axId val="426602912"/>
        <c:axId val="426605432"/>
      </c:barChart>
      <c:catAx>
        <c:axId val="42660291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605432"/>
        <c:crosses val="autoZero"/>
        <c:auto val="1"/>
        <c:lblAlgn val="ctr"/>
        <c:lblOffset val="100"/>
        <c:noMultiLvlLbl val="0"/>
      </c:catAx>
      <c:valAx>
        <c:axId val="426605432"/>
        <c:scaling>
          <c:orientation val="minMax"/>
        </c:scaling>
        <c:delete val="0"/>
        <c:axPos val="l"/>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60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[Sharks_attack.xlsx]countof cases by type!PivotTable6</c:name>
    <c:fmtId val="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sz="1440" b="1" i="0" u="none" strike="noStrike" baseline="0">
                <a:solidFill>
                  <a:sysClr val="windowText" lastClr="000000"/>
                </a:solidFill>
                <a:effectLst/>
              </a:rPr>
              <a:t>Shark Attack Types: the Nature of Incidents</a:t>
            </a:r>
            <a:endParaRPr lang="en-US" b="1">
              <a:solidFill>
                <a:sysClr val="windowText" lastClr="000000"/>
              </a:solidFill>
            </a:endParaRPr>
          </a:p>
        </c:rich>
      </c:tx>
      <c:layout>
        <c:manualLayout>
          <c:xMode val="edge"/>
          <c:yMode val="edge"/>
          <c:x val="0.16552917903066272"/>
          <c:y val="1.8943827027566858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5">
              <a:shade val="90000"/>
            </a:schemeClr>
          </a:solidFill>
          <a:ln w="19050">
            <a:solidFill>
              <a:schemeClr val="lt1"/>
            </a:solidFill>
          </a:ln>
          <a:effectLst/>
        </c:spPr>
        <c:dLbl>
          <c:idx val="0"/>
          <c:spPr>
            <a:noFill/>
            <a:ln>
              <a:noFill/>
            </a:ln>
            <a:effectLst/>
          </c:spPr>
          <c:txPr>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5">
              <a:tint val="50000"/>
            </a:schemeClr>
          </a:solidFill>
          <a:ln w="19050">
            <a:solidFill>
              <a:schemeClr val="lt1"/>
            </a:solidFill>
          </a:ln>
          <a:effectLst/>
        </c:spPr>
        <c:dLbl>
          <c:idx val="0"/>
          <c:spPr>
            <a:noFill/>
            <a:ln>
              <a:noFill/>
            </a:ln>
            <a:effectLst/>
          </c:spPr>
          <c:txPr>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5">
              <a:tint val="70000"/>
            </a:schemeClr>
          </a:solidFill>
          <a:ln w="19050">
            <a:solidFill>
              <a:schemeClr val="lt1"/>
            </a:solidFill>
          </a:ln>
          <a:effectLst/>
        </c:spPr>
        <c:dLbl>
          <c:idx val="0"/>
          <c:spPr>
            <a:noFill/>
            <a:ln>
              <a:noFill/>
            </a:ln>
            <a:effectLst/>
          </c:spPr>
          <c:txPr>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5">
              <a:tint val="90000"/>
            </a:schemeClr>
          </a:solidFill>
          <a:ln w="19050">
            <a:solidFill>
              <a:schemeClr val="lt1"/>
            </a:solidFill>
          </a:ln>
          <a:effectLst/>
        </c:spPr>
        <c:dLbl>
          <c:idx val="0"/>
          <c:spPr>
            <a:noFill/>
            <a:ln>
              <a:noFill/>
            </a:ln>
            <a:effectLst/>
          </c:spPr>
          <c:txPr>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5">
              <a:shade val="70000"/>
            </a:schemeClr>
          </a:solidFill>
          <a:ln w="19050">
            <a:solidFill>
              <a:schemeClr val="lt1"/>
            </a:solidFill>
          </a:ln>
          <a:effectLst/>
        </c:spPr>
        <c:dLbl>
          <c:idx val="0"/>
          <c:layout>
            <c:manualLayout>
              <c:x val="-4.8176980807086628E-2"/>
              <c:y val="-6.9135802469135824E-2"/>
            </c:manualLayout>
          </c:layout>
          <c:tx>
            <c:rich>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fld id="{734AD7B9-06A9-4494-A427-9C850578B7D5}" type="VALUE">
                  <a:rPr lang="en-US"/>
                  <a:pPr>
                    <a:defRPr sz="950" b="1" i="0" baseline="0">
                      <a:solidFill>
                        <a:schemeClr val="tx1"/>
                      </a:solidFill>
                    </a:defRPr>
                  </a:pPr>
                  <a:t>[VALUE]</a:t>
                </a:fld>
                <a:fld id="{DD0F4CF8-2056-45F2-BB0F-D2F9905A85CC}" type="CATEGORYNAME">
                  <a:rPr lang="en-US"/>
                  <a:pPr>
                    <a:defRPr sz="950" b="1" i="0" baseline="0">
                      <a:solidFill>
                        <a:schemeClr val="tx1"/>
                      </a:solidFill>
                    </a:defRPr>
                  </a:pPr>
                  <a:t>[CATEGORY NAME]</a:t>
                </a:fld>
                <a:endParaRPr lang="en-US"/>
              </a:p>
            </c:rich>
          </c:tx>
          <c:spPr>
            <a:noFill/>
            <a:ln>
              <a:noFill/>
            </a:ln>
            <a:effectLst/>
          </c:spPr>
          <c:txPr>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9498093011811022"/>
                  <c:h val="0.11563682317488091"/>
                </c:manualLayout>
              </c15:layout>
              <c15:dlblFieldTable/>
              <c15:showDataLabelsRange val="0"/>
            </c:ext>
          </c:extLst>
        </c:dLbl>
      </c:pivotFmt>
      <c:pivotFmt>
        <c:idx val="6"/>
        <c:spPr>
          <a:solidFill>
            <a:schemeClr val="accent5">
              <a:shade val="50000"/>
            </a:schemeClr>
          </a:solidFill>
          <a:ln w="19050">
            <a:solidFill>
              <a:schemeClr val="lt1"/>
            </a:solidFill>
          </a:ln>
          <a:effectLst/>
        </c:spPr>
        <c:dLbl>
          <c:idx val="0"/>
          <c:layout>
            <c:manualLayout>
              <c:x val="0.13802083333333323"/>
              <c:y val="5.4321182074463008E-2"/>
            </c:manualLayout>
          </c:layout>
          <c:tx>
            <c:rich>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fld id="{7A5885D3-C69A-44D4-A45A-20203C1C08E9}" type="VALUE">
                  <a:rPr lang="en-US" b="1">
                    <a:solidFill>
                      <a:schemeClr val="tx1"/>
                    </a:solidFill>
                  </a:rPr>
                  <a:pPr>
                    <a:defRPr sz="950" b="1" i="0" baseline="0">
                      <a:solidFill>
                        <a:schemeClr val="tx1"/>
                      </a:solidFill>
                    </a:defRPr>
                  </a:pPr>
                  <a:t>[VALUE]</a:t>
                </a:fld>
                <a:fld id="{1DCC7771-2261-44D0-96BC-87A5055325C6}" type="CATEGORYNAME">
                  <a:rPr lang="en-US">
                    <a:solidFill>
                      <a:schemeClr val="tx1"/>
                    </a:solidFill>
                  </a:rPr>
                  <a:pPr>
                    <a:defRPr sz="950" b="1" i="0" baseline="0">
                      <a:solidFill>
                        <a:schemeClr val="tx1"/>
                      </a:solidFill>
                    </a:defRPr>
                  </a:pPr>
                  <a:t>[CATEGORY NAME]</a:t>
                </a:fld>
                <a:endParaRPr lang="en-US"/>
              </a:p>
            </c:rich>
          </c:tx>
          <c:spPr>
            <a:noFill/>
            <a:ln>
              <a:noFill/>
            </a:ln>
            <a:effectLst/>
          </c:spPr>
          <c:txPr>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31584317585301835"/>
                  <c:h val="0.17345542918246329"/>
                </c:manualLayout>
              </c15:layout>
              <c15:dlblFieldTable/>
              <c15:showDataLabelsRange val="0"/>
            </c:ext>
          </c:extLst>
        </c:dLbl>
      </c:pivotFmt>
    </c:pivotFmts>
    <c:plotArea>
      <c:layout>
        <c:manualLayout>
          <c:layoutTarget val="inner"/>
          <c:xMode val="edge"/>
          <c:yMode val="edge"/>
          <c:x val="0.17715951307273534"/>
          <c:y val="9.2270169558175005E-2"/>
          <c:w val="0.55623301167472761"/>
          <c:h val="0.89156016615640044"/>
        </c:manualLayout>
      </c:layout>
      <c:doughnutChart>
        <c:varyColors val="1"/>
        <c:ser>
          <c:idx val="0"/>
          <c:order val="0"/>
          <c:tx>
            <c:strRef>
              <c:f>'countof cases by type'!$B$3</c:f>
              <c:strCache>
                <c:ptCount val="1"/>
                <c:pt idx="0">
                  <c:v>Total</c:v>
                </c:pt>
              </c:strCache>
            </c:strRef>
          </c:tx>
          <c:dPt>
            <c:idx val="0"/>
            <c:bubble3D val="0"/>
            <c:spPr>
              <a:solidFill>
                <a:schemeClr val="accent5">
                  <a:shade val="50000"/>
                </a:schemeClr>
              </a:solidFill>
              <a:ln w="19050">
                <a:solidFill>
                  <a:schemeClr val="lt1"/>
                </a:solidFill>
              </a:ln>
              <a:effectLst/>
            </c:spPr>
            <c:extLst>
              <c:ext xmlns:c16="http://schemas.microsoft.com/office/drawing/2014/chart" uri="{C3380CC4-5D6E-409C-BE32-E72D297353CC}">
                <c16:uniqueId val="{00000011-C8FA-4434-B869-4B9B457534AC}"/>
              </c:ext>
            </c:extLst>
          </c:dPt>
          <c:dPt>
            <c:idx val="1"/>
            <c:bubble3D val="0"/>
            <c:explosion val="28"/>
            <c:spPr>
              <a:solidFill>
                <a:schemeClr val="accent5">
                  <a:shade val="70000"/>
                </a:schemeClr>
              </a:solidFill>
              <a:ln w="19050">
                <a:solidFill>
                  <a:schemeClr val="lt1"/>
                </a:solidFill>
              </a:ln>
              <a:effectLst/>
            </c:spPr>
            <c:extLst>
              <c:ext xmlns:c16="http://schemas.microsoft.com/office/drawing/2014/chart" uri="{C3380CC4-5D6E-409C-BE32-E72D297353CC}">
                <c16:uniqueId val="{00000010-C8FA-4434-B869-4B9B457534AC}"/>
              </c:ext>
            </c:extLst>
          </c:dPt>
          <c:dPt>
            <c:idx val="2"/>
            <c:bubble3D val="0"/>
            <c:spPr>
              <a:solidFill>
                <a:schemeClr val="accent5">
                  <a:shade val="90000"/>
                </a:schemeClr>
              </a:solidFill>
              <a:ln w="19050">
                <a:solidFill>
                  <a:schemeClr val="lt1"/>
                </a:solidFill>
              </a:ln>
              <a:effectLst/>
            </c:spPr>
            <c:extLst>
              <c:ext xmlns:c16="http://schemas.microsoft.com/office/drawing/2014/chart" uri="{C3380CC4-5D6E-409C-BE32-E72D297353CC}">
                <c16:uniqueId val="{00000014-C8FA-4434-B869-4B9B457534AC}"/>
              </c:ext>
            </c:extLst>
          </c:dPt>
          <c:dPt>
            <c:idx val="3"/>
            <c:bubble3D val="0"/>
            <c:spPr>
              <a:solidFill>
                <a:schemeClr val="accent5">
                  <a:tint val="90000"/>
                </a:schemeClr>
              </a:solidFill>
              <a:ln w="19050">
                <a:solidFill>
                  <a:schemeClr val="lt1"/>
                </a:solidFill>
              </a:ln>
              <a:effectLst/>
            </c:spPr>
            <c:extLst>
              <c:ext xmlns:c16="http://schemas.microsoft.com/office/drawing/2014/chart" uri="{C3380CC4-5D6E-409C-BE32-E72D297353CC}">
                <c16:uniqueId val="{00000015-C8FA-4434-B869-4B9B457534AC}"/>
              </c:ext>
            </c:extLst>
          </c:dPt>
          <c:dPt>
            <c:idx val="4"/>
            <c:bubble3D val="0"/>
            <c:spPr>
              <a:solidFill>
                <a:schemeClr val="accent5">
                  <a:tint val="70000"/>
                </a:schemeClr>
              </a:solidFill>
              <a:ln w="19050">
                <a:solidFill>
                  <a:schemeClr val="lt1"/>
                </a:solidFill>
              </a:ln>
              <a:effectLst/>
            </c:spPr>
            <c:extLst>
              <c:ext xmlns:c16="http://schemas.microsoft.com/office/drawing/2014/chart" uri="{C3380CC4-5D6E-409C-BE32-E72D297353CC}">
                <c16:uniqueId val="{00000002-C8FA-4434-B869-4B9B457534AC}"/>
              </c:ext>
            </c:extLst>
          </c:dPt>
          <c:dPt>
            <c:idx val="5"/>
            <c:bubble3D val="0"/>
            <c:spPr>
              <a:solidFill>
                <a:schemeClr val="accent5">
                  <a:tint val="50000"/>
                </a:schemeClr>
              </a:solidFill>
              <a:ln w="19050">
                <a:solidFill>
                  <a:schemeClr val="lt1"/>
                </a:solidFill>
              </a:ln>
              <a:effectLst/>
            </c:spPr>
            <c:extLst>
              <c:ext xmlns:c16="http://schemas.microsoft.com/office/drawing/2014/chart" uri="{C3380CC4-5D6E-409C-BE32-E72D297353CC}">
                <c16:uniqueId val="{00000004-C8FA-4434-B869-4B9B457534AC}"/>
              </c:ext>
            </c:extLst>
          </c:dPt>
          <c:dLbls>
            <c:dLbl>
              <c:idx val="0"/>
              <c:layout>
                <c:manualLayout>
                  <c:x val="0.13802083333333323"/>
                  <c:y val="5.4321182074463008E-2"/>
                </c:manualLayout>
              </c:layout>
              <c:tx>
                <c:rich>
                  <a:bodyPr/>
                  <a:lstStyle/>
                  <a:p>
                    <a:fld id="{7A5885D3-C69A-44D4-A45A-20203C1C08E9}" type="VALUE">
                      <a:rPr lang="en-US" b="1">
                        <a:solidFill>
                          <a:schemeClr val="tx1"/>
                        </a:solidFill>
                      </a:rPr>
                      <a:pPr/>
                      <a:t>[VALUE]</a:t>
                    </a:fld>
                    <a:fld id="{1DCC7771-2261-44D0-96BC-87A5055325C6}" type="CATEGORYNAME">
                      <a:rPr lang="en-US">
                        <a:solidFill>
                          <a:schemeClr val="tx1"/>
                        </a:solidFill>
                      </a:rPr>
                      <a:pPr/>
                      <a:t>[CATEGORY NAME]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31584317585301835"/>
                      <c:h val="0.17345542918246329"/>
                    </c:manualLayout>
                  </c15:layout>
                  <c15:dlblFieldTable/>
                  <c15:showDataLabelsRange val="0"/>
                </c:ext>
                <c:ext xmlns:c16="http://schemas.microsoft.com/office/drawing/2014/chart" uri="{C3380CC4-5D6E-409C-BE32-E72D297353CC}">
                  <c16:uniqueId val="{00000011-C8FA-4434-B869-4B9B457534AC}"/>
                </c:ext>
              </c:extLst>
            </c:dLbl>
            <c:dLbl>
              <c:idx val="1"/>
              <c:layout>
                <c:manualLayout>
                  <c:x val="-4.8176980807086628E-2"/>
                  <c:y val="-6.9135802469135824E-2"/>
                </c:manualLayout>
              </c:layout>
              <c:tx>
                <c:rich>
                  <a:bodyPr/>
                  <a:lstStyle/>
                  <a:p>
                    <a:fld id="{734AD7B9-06A9-4494-A427-9C850578B7D5}" type="VALUE">
                      <a:rPr lang="en-US"/>
                      <a:pPr/>
                      <a:t>[VALUE]</a:t>
                    </a:fld>
                    <a:fld id="{DD0F4CF8-2056-45F2-BB0F-D2F9905A85CC}" type="CATEGORYNAME">
                      <a:rPr lang="en-US"/>
                      <a:pPr/>
                      <a:t>[CATEGORY NAME]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29498093011811022"/>
                      <c:h val="0.11563682317488091"/>
                    </c:manualLayout>
                  </c15:layout>
                  <c15:dlblFieldTable/>
                  <c15:showDataLabelsRange val="0"/>
                </c:ext>
                <c:ext xmlns:c16="http://schemas.microsoft.com/office/drawing/2014/chart" uri="{C3380CC4-5D6E-409C-BE32-E72D297353CC}">
                  <c16:uniqueId val="{00000010-C8FA-4434-B869-4B9B457534AC}"/>
                </c:ext>
              </c:extLst>
            </c:dLbl>
            <c:dLbl>
              <c:idx val="2"/>
              <c:delete val="1"/>
              <c:extLst>
                <c:ext xmlns:c15="http://schemas.microsoft.com/office/drawing/2012/chart" uri="{CE6537A1-D6FC-4f65-9D91-7224C49458BB}"/>
                <c:ext xmlns:c16="http://schemas.microsoft.com/office/drawing/2014/chart" uri="{C3380CC4-5D6E-409C-BE32-E72D297353CC}">
                  <c16:uniqueId val="{00000014-C8FA-4434-B869-4B9B457534AC}"/>
                </c:ext>
              </c:extLst>
            </c:dLbl>
            <c:dLbl>
              <c:idx val="3"/>
              <c:delete val="1"/>
              <c:extLst>
                <c:ext xmlns:c15="http://schemas.microsoft.com/office/drawing/2012/chart" uri="{CE6537A1-D6FC-4f65-9D91-7224C49458BB}"/>
                <c:ext xmlns:c16="http://schemas.microsoft.com/office/drawing/2014/chart" uri="{C3380CC4-5D6E-409C-BE32-E72D297353CC}">
                  <c16:uniqueId val="{00000015-C8FA-4434-B869-4B9B457534AC}"/>
                </c:ext>
              </c:extLst>
            </c:dLbl>
            <c:dLbl>
              <c:idx val="4"/>
              <c:delete val="1"/>
              <c:extLst>
                <c:ext xmlns:c15="http://schemas.microsoft.com/office/drawing/2012/chart" uri="{CE6537A1-D6FC-4f65-9D91-7224C49458BB}"/>
                <c:ext xmlns:c16="http://schemas.microsoft.com/office/drawing/2014/chart" uri="{C3380CC4-5D6E-409C-BE32-E72D297353CC}">
                  <c16:uniqueId val="{00000002-C8FA-4434-B869-4B9B457534AC}"/>
                </c:ext>
              </c:extLst>
            </c:dLbl>
            <c:dLbl>
              <c:idx val="5"/>
              <c:delete val="1"/>
              <c:extLst>
                <c:ext xmlns:c15="http://schemas.microsoft.com/office/drawing/2012/chart" uri="{CE6537A1-D6FC-4f65-9D91-7224C49458BB}"/>
                <c:ext xmlns:c16="http://schemas.microsoft.com/office/drawing/2014/chart" uri="{C3380CC4-5D6E-409C-BE32-E72D297353CC}">
                  <c16:uniqueId val="{00000004-C8FA-4434-B869-4B9B457534AC}"/>
                </c:ext>
              </c:extLst>
            </c:dLbl>
            <c:spPr>
              <a:noFill/>
              <a:ln>
                <a:noFill/>
              </a:ln>
              <a:effectLst/>
            </c:spPr>
            <c:txPr>
              <a:bodyPr rot="0" spcFirstLastPara="1" vertOverflow="ellipsis" vert="horz" wrap="square" lIns="182880" tIns="0" rIns="365760" bIns="822960" anchor="t" anchorCtr="1">
                <a:spAutoFit/>
              </a:bodyPr>
              <a:lstStyle/>
              <a:p>
                <a:pPr>
                  <a:defRPr sz="9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'countof cases by type'!$A$4:$A$9</c:f>
              <c:strCache>
                <c:ptCount val="6"/>
                <c:pt idx="0">
                  <c:v>Unprovoked</c:v>
                </c:pt>
                <c:pt idx="1">
                  <c:v>Provoked</c:v>
                </c:pt>
                <c:pt idx="2">
                  <c:v>Invalid</c:v>
                </c:pt>
                <c:pt idx="3">
                  <c:v>Boat</c:v>
                </c:pt>
                <c:pt idx="4">
                  <c:v>Sea Disaster</c:v>
                </c:pt>
                <c:pt idx="5">
                  <c:v>Air Disaster</c:v>
                </c:pt>
              </c:strCache>
            </c:strRef>
          </c:cat>
          <c:val>
            <c:numRef>
              <c:f>'countof cases by type'!$B$4:$B$9</c:f>
              <c:numCache>
                <c:formatCode>0.00%</c:formatCode>
                <c:ptCount val="6"/>
                <c:pt idx="0">
                  <c:v>0.79587628865979376</c:v>
                </c:pt>
                <c:pt idx="1">
                  <c:v>7.766323024054983E-2</c:v>
                </c:pt>
                <c:pt idx="2">
                  <c:v>7.560137457044673E-2</c:v>
                </c:pt>
                <c:pt idx="3">
                  <c:v>4.054982817869416E-2</c:v>
                </c:pt>
                <c:pt idx="4">
                  <c:v>9.2783505154639175E-3</c:v>
                </c:pt>
                <c:pt idx="5">
                  <c:v>1.0309278350515464E-3</c:v>
                </c:pt>
              </c:numCache>
            </c:numRef>
          </c:val>
          <c:extLst>
            <c:ext xmlns:c16="http://schemas.microsoft.com/office/drawing/2014/chart" uri="{C3380CC4-5D6E-409C-BE32-E72D297353CC}">
              <c16:uniqueId val="{00000000-C8FA-4434-B869-4B9B457534A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[Sharks_attack.xlsx]Sharks Attack by Country and Ge!PivotTable12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a:solidFill>
                  <a:sysClr val="windowText" lastClr="000000"/>
                </a:solidFill>
                <a:effectLst/>
              </a:rPr>
              <a:t>Sharks Attack</a:t>
            </a:r>
            <a:r>
              <a:rPr lang="en-US" b="1" i="0" baseline="0">
                <a:solidFill>
                  <a:sysClr val="windowText" lastClr="000000"/>
                </a:solidFill>
                <a:effectLst/>
              </a:rPr>
              <a:t> </a:t>
            </a:r>
            <a:r>
              <a:rPr lang="en-US" b="1" i="0">
                <a:solidFill>
                  <a:sysClr val="windowText" lastClr="000000"/>
                </a:solidFill>
                <a:effectLst/>
              </a:rPr>
              <a:t>by Country</a:t>
            </a:r>
            <a:r>
              <a:rPr lang="en-US" b="1" i="0" baseline="0">
                <a:solidFill>
                  <a:sysClr val="windowText" lastClr="000000"/>
                </a:solidFill>
                <a:effectLst/>
              </a:rPr>
              <a:t> and</a:t>
            </a:r>
            <a:r>
              <a:rPr lang="en-US" b="1" i="0">
                <a:solidFill>
                  <a:sysClr val="windowText" lastClr="000000"/>
                </a:solidFill>
                <a:effectLst/>
              </a:rPr>
              <a:t> Gender</a:t>
            </a:r>
          </a:p>
        </c:rich>
      </c:tx>
      <c:layout>
        <c:manualLayout>
          <c:xMode val="edge"/>
          <c:yMode val="edge"/>
          <c:x val="0.3230779654226723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542337931664268E-2"/>
          <c:y val="0.10484869027133198"/>
          <c:w val="0.85690103131048012"/>
          <c:h val="0.72373445041224149"/>
        </c:manualLayout>
      </c:layout>
      <c:barChart>
        <c:barDir val="col"/>
        <c:grouping val="clustered"/>
        <c:varyColors val="0"/>
        <c:ser>
          <c:idx val="0"/>
          <c:order val="0"/>
          <c:tx>
            <c:strRef>
              <c:f>'Sharks Attack by Country and Ge'!$B$1:$B$2</c:f>
              <c:strCache>
                <c:ptCount val="1"/>
                <c:pt idx="0">
                  <c:v>M</c:v>
                </c:pt>
              </c:strCache>
            </c:strRef>
          </c:tx>
          <c:spPr>
            <a:solidFill>
              <a:srgbClr val="0080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'Sharks Attack by Country and Ge'!$A$3:$A$13</c:f>
              <c:strCache>
                <c:ptCount val="10"/>
                <c:pt idx="0">
                  <c:v>USA</c:v>
                </c:pt>
                <c:pt idx="1">
                  <c:v>AUSTRALIA</c:v>
                </c:pt>
                <c:pt idx="2">
                  <c:v>SOUTH AFRICA</c:v>
                </c:pt>
                <c:pt idx="3">
                  <c:v>BRAZIL</c:v>
                </c:pt>
                <c:pt idx="4">
                  <c:v>BAHAMAS</c:v>
                </c:pt>
                <c:pt idx="5">
                  <c:v>REUNION ISLAND</c:v>
                </c:pt>
                <c:pt idx="6">
                  <c:v>NEW ZEALAND</c:v>
                </c:pt>
                <c:pt idx="7">
                  <c:v>NEW CALEDONIA</c:v>
                </c:pt>
                <c:pt idx="8">
                  <c:v>MEXICO</c:v>
                </c:pt>
                <c:pt idx="9">
                  <c:v>EGYPT</c:v>
                </c:pt>
              </c:strCache>
            </c:strRef>
          </c:cat>
          <c:val>
            <c:numRef>
              <c:f>'Sharks Attack by Country and Ge'!$B$3:$B$13</c:f>
              <c:numCache>
                <c:formatCode>General</c:formatCode>
                <c:ptCount val="10"/>
                <c:pt idx="0">
                  <c:v>1130</c:v>
                </c:pt>
                <c:pt idx="1">
                  <c:v>392</c:v>
                </c:pt>
                <c:pt idx="2">
                  <c:v>261</c:v>
                </c:pt>
                <c:pt idx="3">
                  <c:v>82</c:v>
                </c:pt>
                <c:pt idx="4">
                  <c:v>62</c:v>
                </c:pt>
                <c:pt idx="5">
                  <c:v>49</c:v>
                </c:pt>
                <c:pt idx="6">
                  <c:v>38</c:v>
                </c:pt>
                <c:pt idx="7">
                  <c:v>28</c:v>
                </c:pt>
                <c:pt idx="8">
                  <c:v>23</c:v>
                </c:pt>
                <c:pt idx="9">
                  <c:v>12</c:v>
                </c:pt>
              </c:numCache>
            </c:numRef>
          </c:val>
          <c:extLst>
            <c:ext xmlns:c16="http://schemas.microsoft.com/office/drawing/2014/chart" uri="{C3380CC4-5D6E-409C-BE32-E72D297353CC}">
              <c16:uniqueId val="{00000000-AF69-4F32-8558-F584C7794A6E}"/>
            </c:ext>
          </c:extLst>
        </c:ser>
        <c:ser>
          <c:idx val="1"/>
          <c:order val="1"/>
          <c:tx>
            <c:strRef>
              <c:f>'Sharks Attack by Country and Ge'!$C$1:$C$2</c:f>
              <c:strCache>
                <c:ptCount val="1"/>
                <c:pt idx="0">
                  <c:v>F</c:v>
                </c:pt>
              </c:strCache>
            </c:strRef>
          </c:tx>
          <c:spPr>
            <a:solidFill>
              <a:srgbClr val="304C6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'Sharks Attack by Country and Ge'!$A$3:$A$13</c:f>
              <c:strCache>
                <c:ptCount val="10"/>
                <c:pt idx="0">
                  <c:v>USA</c:v>
                </c:pt>
                <c:pt idx="1">
                  <c:v>AUSTRALIA</c:v>
                </c:pt>
                <c:pt idx="2">
                  <c:v>SOUTH AFRICA</c:v>
                </c:pt>
                <c:pt idx="3">
                  <c:v>BRAZIL</c:v>
                </c:pt>
                <c:pt idx="4">
                  <c:v>BAHAMAS</c:v>
                </c:pt>
                <c:pt idx="5">
                  <c:v>REUNION ISLAND</c:v>
                </c:pt>
                <c:pt idx="6">
                  <c:v>NEW ZEALAND</c:v>
                </c:pt>
                <c:pt idx="7">
                  <c:v>NEW CALEDONIA</c:v>
                </c:pt>
                <c:pt idx="8">
                  <c:v>MEXICO</c:v>
                </c:pt>
                <c:pt idx="9">
                  <c:v>EGYPT</c:v>
                </c:pt>
              </c:strCache>
            </c:strRef>
          </c:cat>
          <c:val>
            <c:numRef>
              <c:f>'Sharks Attack by Country and Ge'!$C$3:$C$13</c:f>
              <c:numCache>
                <c:formatCode>General</c:formatCode>
                <c:ptCount val="10"/>
                <c:pt idx="0">
                  <c:v>282</c:v>
                </c:pt>
                <c:pt idx="1">
                  <c:v>54</c:v>
                </c:pt>
                <c:pt idx="2">
                  <c:v>10</c:v>
                </c:pt>
                <c:pt idx="3">
                  <c:v>7</c:v>
                </c:pt>
                <c:pt idx="4">
                  <c:v>10</c:v>
                </c:pt>
                <c:pt idx="5">
                  <c:v>4</c:v>
                </c:pt>
                <c:pt idx="6">
                  <c:v>7</c:v>
                </c:pt>
                <c:pt idx="7">
                  <c:v>6</c:v>
                </c:pt>
                <c:pt idx="8">
                  <c:v>7</c:v>
                </c:pt>
                <c:pt idx="9">
                  <c:v>9</c:v>
                </c:pt>
              </c:numCache>
            </c:numRef>
          </c:val>
          <c:extLst>
            <c:ext xmlns:c16="http://schemas.microsoft.com/office/drawing/2014/chart" uri="{C3380CC4-5D6E-409C-BE32-E72D297353CC}">
              <c16:uniqueId val="{00000004-AF69-4F32-8558-F584C7794A6E}"/>
            </c:ext>
          </c:extLst>
        </c:ser>
        <c:ser>
          <c:idx val="2"/>
          <c:order val="2"/>
          <c:tx>
            <c:strRef>
              <c:f>'Sharks Attack by Country and Ge'!$D$1:$D$2</c:f>
              <c:strCache>
                <c:ptCount val="1"/>
                <c:pt idx="0">
                  <c:v>Group</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'Sharks Attack by Country and Ge'!$A$3:$A$13</c:f>
              <c:strCache>
                <c:ptCount val="10"/>
                <c:pt idx="0">
                  <c:v>USA</c:v>
                </c:pt>
                <c:pt idx="1">
                  <c:v>AUSTRALIA</c:v>
                </c:pt>
                <c:pt idx="2">
                  <c:v>SOUTH AFRICA</c:v>
                </c:pt>
                <c:pt idx="3">
                  <c:v>BRAZIL</c:v>
                </c:pt>
                <c:pt idx="4">
                  <c:v>BAHAMAS</c:v>
                </c:pt>
                <c:pt idx="5">
                  <c:v>REUNION ISLAND</c:v>
                </c:pt>
                <c:pt idx="6">
                  <c:v>NEW ZEALAND</c:v>
                </c:pt>
                <c:pt idx="7">
                  <c:v>NEW CALEDONIA</c:v>
                </c:pt>
                <c:pt idx="8">
                  <c:v>MEXICO</c:v>
                </c:pt>
                <c:pt idx="9">
                  <c:v>EGYPT</c:v>
                </c:pt>
              </c:strCache>
            </c:strRef>
          </c:cat>
          <c:val>
            <c:numRef>
              <c:f>'Sharks Attack by Country and Ge'!$D$3:$D$13</c:f>
              <c:numCache>
                <c:formatCode>General</c:formatCode>
                <c:ptCount val="10"/>
                <c:pt idx="0">
                  <c:v>21</c:v>
                </c:pt>
                <c:pt idx="1">
                  <c:v>25</c:v>
                </c:pt>
                <c:pt idx="2">
                  <c:v>14</c:v>
                </c:pt>
                <c:pt idx="3">
                  <c:v>2</c:v>
                </c:pt>
                <c:pt idx="4">
                  <c:v>1</c:v>
                </c:pt>
                <c:pt idx="6">
                  <c:v>6</c:v>
                </c:pt>
                <c:pt idx="7">
                  <c:v>3</c:v>
                </c:pt>
                <c:pt idx="9">
                  <c:v>1</c:v>
                </c:pt>
              </c:numCache>
            </c:numRef>
          </c:val>
          <c:extLst>
            <c:ext xmlns:c16="http://schemas.microsoft.com/office/drawing/2014/chart" uri="{C3380CC4-5D6E-409C-BE32-E72D297353CC}">
              <c16:uniqueId val="{00000005-AF69-4F32-8558-F584C7794A6E}"/>
            </c:ext>
          </c:extLst>
        </c:ser>
        <c:dLbls>
          <c:dLblPos val="outEnd"/>
          <c:showLegendKey val="0"/>
          <c:showVal val="1"/>
          <c:showCatName val="0"/>
          <c:showSerName val="0"/>
          <c:showPercent val="0"/>
          <c:showBubbleSize val="0"/>
        </c:dLbls>
        <c:gapWidth val="219"/>
        <c:overlap val="-27"/>
        <c:axId val="1314352440"/>
        <c:axId val="1314351360"/>
      </c:barChart>
      <c:catAx>
        <c:axId val="1314352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351360"/>
        <c:crosses val="autoZero"/>
        <c:auto val="1"/>
        <c:lblAlgn val="ctr"/>
        <c:lblOffset val="100"/>
        <c:noMultiLvlLbl val="0"/>
      </c:catAx>
      <c:valAx>
        <c:axId val="131435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14352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[Sharks_attack.xlsx]countof cases by species!PivotTable7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effectLst/>
              </a:rPr>
              <a:t>Sharks Attack Cases by Species</a:t>
            </a:r>
            <a:endParaRPr lang="en-US" b="1">
              <a:solidFill>
                <a:sysClr val="windowText" lastClr="000000"/>
              </a:solidFill>
            </a:endParaRPr>
          </a:p>
        </c:rich>
      </c:tx>
      <c:layout>
        <c:manualLayout>
          <c:xMode val="edge"/>
          <c:yMode val="edge"/>
          <c:x val="0.3321509300185061"/>
          <c:y val="1.91717912517253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304C62"/>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48988021478728"/>
          <c:y val="0.1037686624911958"/>
          <c:w val="0.59266880673373079"/>
          <c:h val="0.82323387374412138"/>
        </c:manualLayout>
      </c:layout>
      <c:barChart>
        <c:barDir val="bar"/>
        <c:grouping val="clustered"/>
        <c:varyColors val="0"/>
        <c:ser>
          <c:idx val="0"/>
          <c:order val="0"/>
          <c:tx>
            <c:strRef>
              <c:f>'countof cases by species'!$B$3</c:f>
              <c:strCache>
                <c:ptCount val="1"/>
                <c:pt idx="0">
                  <c:v>Total</c:v>
                </c:pt>
              </c:strCache>
            </c:strRef>
          </c:tx>
          <c:spPr>
            <a:solidFill>
              <a:srgbClr val="304C62"/>
            </a:solidFill>
            <a:ln>
              <a:noFill/>
            </a:ln>
            <a:effectLst/>
          </c:spPr>
          <c:invertIfNegative val="0"/>
          <c:cat>
            <c:strRef>
              <c:f>'countof cases by species'!$A$4:$A$14</c:f>
              <c:strCache>
                <c:ptCount val="10"/>
                <c:pt idx="0">
                  <c:v>Not identified</c:v>
                </c:pt>
                <c:pt idx="1">
                  <c:v>White shark</c:v>
                </c:pt>
                <c:pt idx="2">
                  <c:v>Shark involvement not confirmed</c:v>
                </c:pt>
                <c:pt idx="3">
                  <c:v>Tiger shark</c:v>
                </c:pt>
                <c:pt idx="4">
                  <c:v>Bull shark</c:v>
                </c:pt>
                <c:pt idx="5">
                  <c:v>Blacktip reef shark</c:v>
                </c:pt>
                <c:pt idx="6">
                  <c:v>Bronze whaler shark</c:v>
                </c:pt>
                <c:pt idx="7">
                  <c:v>Raggedtooth shark</c:v>
                </c:pt>
                <c:pt idx="8">
                  <c:v>Mako shark</c:v>
                </c:pt>
                <c:pt idx="9">
                  <c:v>Nurse shark</c:v>
                </c:pt>
              </c:strCache>
            </c:strRef>
          </c:cat>
          <c:val>
            <c:numRef>
              <c:f>'countof cases by species'!$B$4:$B$14</c:f>
              <c:numCache>
                <c:formatCode>General</c:formatCode>
                <c:ptCount val="10"/>
                <c:pt idx="0">
                  <c:v>1393</c:v>
                </c:pt>
                <c:pt idx="1">
                  <c:v>433</c:v>
                </c:pt>
                <c:pt idx="2">
                  <c:v>202</c:v>
                </c:pt>
                <c:pt idx="3">
                  <c:v>194</c:v>
                </c:pt>
                <c:pt idx="4">
                  <c:v>170</c:v>
                </c:pt>
                <c:pt idx="5">
                  <c:v>79</c:v>
                </c:pt>
                <c:pt idx="6">
                  <c:v>51</c:v>
                </c:pt>
                <c:pt idx="7">
                  <c:v>34</c:v>
                </c:pt>
                <c:pt idx="8">
                  <c:v>34</c:v>
                </c:pt>
                <c:pt idx="9">
                  <c:v>31</c:v>
                </c:pt>
              </c:numCache>
            </c:numRef>
          </c:val>
          <c:extLst>
            <c:ext xmlns:c16="http://schemas.microsoft.com/office/drawing/2014/chart" uri="{C3380CC4-5D6E-409C-BE32-E72D297353CC}">
              <c16:uniqueId val="{00000000-B8B1-442D-B240-306066B15039}"/>
            </c:ext>
          </c:extLst>
        </c:ser>
        <c:dLbls>
          <c:showLegendKey val="0"/>
          <c:showVal val="0"/>
          <c:showCatName val="0"/>
          <c:showSerName val="0"/>
          <c:showPercent val="0"/>
          <c:showBubbleSize val="0"/>
        </c:dLbls>
        <c:gapWidth val="40"/>
        <c:axId val="1085213928"/>
        <c:axId val="1085214288"/>
      </c:barChart>
      <c:catAx>
        <c:axId val="1085213928"/>
        <c:scaling>
          <c:orientation val="minMax"/>
        </c:scaling>
        <c:delete val="0"/>
        <c:axPos val="r"/>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50" b="1" i="0" u="none" strike="noStrike" kern="1200" baseline="0">
                <a:solidFill>
                  <a:schemeClr val="tx1"/>
                </a:solidFill>
                <a:latin typeface="+mn-lt"/>
                <a:ea typeface="+mn-ea"/>
                <a:cs typeface="+mn-cs"/>
              </a:defRPr>
            </a:pPr>
            <a:endParaRPr lang="en-US"/>
          </a:p>
        </c:txPr>
        <c:crossAx val="1085214288"/>
        <c:crosses val="autoZero"/>
        <c:auto val="1"/>
        <c:lblAlgn val="ctr"/>
        <c:lblOffset val="100"/>
        <c:noMultiLvlLbl val="0"/>
      </c:catAx>
      <c:valAx>
        <c:axId val="1085214288"/>
        <c:scaling>
          <c:orientation val="maxMin"/>
        </c:scaling>
        <c:delete val="0"/>
        <c:axPos val="b"/>
        <c:majorGridlines>
          <c:spPr>
            <a:ln w="9525" cap="flat" cmpd="sng" algn="ctr">
              <a:solidFill>
                <a:schemeClr val="tx1"/>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085213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[Sharks_attack.xlsx]countof cases by activity!PivotTable4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300" b="1" i="0" u="none" strike="noStrike" baseline="0">
                <a:solidFill>
                  <a:schemeClr val="tx1"/>
                </a:solidFill>
                <a:effectLst/>
              </a:rPr>
              <a:t>Water Activities and Sharks Attack</a:t>
            </a:r>
            <a:endParaRPr lang="en-US" sz="13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8827843887935"/>
          <c:y val="0.10849127230009438"/>
          <c:w val="0.64594261243660323"/>
          <c:h val="0.80432996890044883"/>
        </c:manualLayout>
      </c:layout>
      <c:barChart>
        <c:barDir val="bar"/>
        <c:grouping val="stacked"/>
        <c:varyColors val="0"/>
        <c:ser>
          <c:idx val="0"/>
          <c:order val="0"/>
          <c:tx>
            <c:strRef>
              <c:f>'countof cases by activity'!$B$6:$B$7</c:f>
              <c:strCache>
                <c:ptCount val="1"/>
                <c:pt idx="0">
                  <c:v>No</c:v>
                </c:pt>
              </c:strCache>
            </c:strRef>
          </c:tx>
          <c:spPr>
            <a:solidFill>
              <a:srgbClr val="304C62"/>
            </a:solidFill>
            <a:ln>
              <a:noFill/>
            </a:ln>
            <a:effectLst/>
          </c:spPr>
          <c:invertIfNegative val="0"/>
          <c:cat>
            <c:strRef>
              <c:f>'countof cases by activity'!$A$8:$A$18</c:f>
              <c:strCache>
                <c:ptCount val="10"/>
                <c:pt idx="0">
                  <c:v>Surfing</c:v>
                </c:pt>
                <c:pt idx="1">
                  <c:v>Swimming</c:v>
                </c:pt>
                <c:pt idx="2">
                  <c:v>Fishing</c:v>
                </c:pt>
                <c:pt idx="3">
                  <c:v>Spearfishing</c:v>
                </c:pt>
                <c:pt idx="4">
                  <c:v>Bodyboarding</c:v>
                </c:pt>
                <c:pt idx="5">
                  <c:v>Diving</c:v>
                </c:pt>
                <c:pt idx="6">
                  <c:v>Wading</c:v>
                </c:pt>
                <c:pt idx="7">
                  <c:v>Scuba Diving</c:v>
                </c:pt>
                <c:pt idx="8">
                  <c:v>Snorkeling</c:v>
                </c:pt>
                <c:pt idx="9">
                  <c:v>Standing</c:v>
                </c:pt>
              </c:strCache>
            </c:strRef>
          </c:cat>
          <c:val>
            <c:numRef>
              <c:f>'countof cases by activity'!$B$8:$B$18</c:f>
              <c:numCache>
                <c:formatCode>General</c:formatCode>
                <c:ptCount val="10"/>
                <c:pt idx="0">
                  <c:v>886</c:v>
                </c:pt>
                <c:pt idx="1">
                  <c:v>379</c:v>
                </c:pt>
                <c:pt idx="2">
                  <c:v>207</c:v>
                </c:pt>
                <c:pt idx="3">
                  <c:v>185</c:v>
                </c:pt>
                <c:pt idx="4">
                  <c:v>102</c:v>
                </c:pt>
                <c:pt idx="5">
                  <c:v>81</c:v>
                </c:pt>
                <c:pt idx="6">
                  <c:v>108</c:v>
                </c:pt>
                <c:pt idx="7">
                  <c:v>60</c:v>
                </c:pt>
                <c:pt idx="8">
                  <c:v>72</c:v>
                </c:pt>
                <c:pt idx="9">
                  <c:v>72</c:v>
                </c:pt>
              </c:numCache>
            </c:numRef>
          </c:val>
          <c:extLst>
            <c:ext xmlns:c16="http://schemas.microsoft.com/office/drawing/2014/chart" uri="{C3380CC4-5D6E-409C-BE32-E72D297353CC}">
              <c16:uniqueId val="{00000000-655E-4FFF-B023-9A1C361586C3}"/>
            </c:ext>
          </c:extLst>
        </c:ser>
        <c:ser>
          <c:idx val="1"/>
          <c:order val="1"/>
          <c:tx>
            <c:strRef>
              <c:f>'countof cases by activity'!$C$6:$C$7</c:f>
              <c:strCache>
                <c:ptCount val="1"/>
                <c:pt idx="0">
                  <c:v>Yes</c:v>
                </c:pt>
              </c:strCache>
            </c:strRef>
          </c:tx>
          <c:spPr>
            <a:solidFill>
              <a:srgbClr val="C00000"/>
            </a:solidFill>
            <a:ln>
              <a:noFill/>
            </a:ln>
            <a:effectLst/>
          </c:spPr>
          <c:invertIfNegative val="0"/>
          <c:cat>
            <c:strRef>
              <c:f>'countof cases by activity'!$A$8:$A$18</c:f>
              <c:strCache>
                <c:ptCount val="10"/>
                <c:pt idx="0">
                  <c:v>Surfing</c:v>
                </c:pt>
                <c:pt idx="1">
                  <c:v>Swimming</c:v>
                </c:pt>
                <c:pt idx="2">
                  <c:v>Fishing</c:v>
                </c:pt>
                <c:pt idx="3">
                  <c:v>Spearfishing</c:v>
                </c:pt>
                <c:pt idx="4">
                  <c:v>Bodyboarding</c:v>
                </c:pt>
                <c:pt idx="5">
                  <c:v>Diving</c:v>
                </c:pt>
                <c:pt idx="6">
                  <c:v>Wading</c:v>
                </c:pt>
                <c:pt idx="7">
                  <c:v>Scuba Diving</c:v>
                </c:pt>
                <c:pt idx="8">
                  <c:v>Snorkeling</c:v>
                </c:pt>
                <c:pt idx="9">
                  <c:v>Standing</c:v>
                </c:pt>
              </c:strCache>
            </c:strRef>
          </c:cat>
          <c:val>
            <c:numRef>
              <c:f>'countof cases by activity'!$C$8:$C$18</c:f>
              <c:numCache>
                <c:formatCode>General</c:formatCode>
                <c:ptCount val="10"/>
                <c:pt idx="0">
                  <c:v>49</c:v>
                </c:pt>
                <c:pt idx="1">
                  <c:v>146</c:v>
                </c:pt>
                <c:pt idx="2">
                  <c:v>26</c:v>
                </c:pt>
                <c:pt idx="3">
                  <c:v>27</c:v>
                </c:pt>
                <c:pt idx="4">
                  <c:v>20</c:v>
                </c:pt>
                <c:pt idx="5">
                  <c:v>38</c:v>
                </c:pt>
                <c:pt idx="6">
                  <c:v>3</c:v>
                </c:pt>
                <c:pt idx="7">
                  <c:v>26</c:v>
                </c:pt>
                <c:pt idx="8">
                  <c:v>11</c:v>
                </c:pt>
                <c:pt idx="9">
                  <c:v>5</c:v>
                </c:pt>
              </c:numCache>
            </c:numRef>
          </c:val>
          <c:extLst>
            <c:ext xmlns:c16="http://schemas.microsoft.com/office/drawing/2014/chart" uri="{C3380CC4-5D6E-409C-BE32-E72D297353CC}">
              <c16:uniqueId val="{00000007-655E-4FFF-B023-9A1C361586C3}"/>
            </c:ext>
          </c:extLst>
        </c:ser>
        <c:dLbls>
          <c:showLegendKey val="0"/>
          <c:showVal val="0"/>
          <c:showCatName val="0"/>
          <c:showSerName val="0"/>
          <c:showPercent val="0"/>
          <c:showBubbleSize val="0"/>
        </c:dLbls>
        <c:gapWidth val="186"/>
        <c:overlap val="100"/>
        <c:axId val="359400752"/>
        <c:axId val="981897272"/>
      </c:barChart>
      <c:catAx>
        <c:axId val="359400752"/>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50" b="1" i="0" u="none" strike="noStrike" kern="1200" baseline="0">
                <a:solidFill>
                  <a:schemeClr val="tx1"/>
                </a:solidFill>
                <a:latin typeface="+mn-lt"/>
                <a:ea typeface="+mn-ea"/>
                <a:cs typeface="+mn-cs"/>
              </a:defRPr>
            </a:pPr>
            <a:endParaRPr lang="en-US"/>
          </a:p>
        </c:txPr>
        <c:crossAx val="981897272"/>
        <c:crosses val="autoZero"/>
        <c:auto val="1"/>
        <c:lblAlgn val="ctr"/>
        <c:lblOffset val="100"/>
        <c:noMultiLvlLbl val="0"/>
      </c:catAx>
      <c:valAx>
        <c:axId val="981897272"/>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59400752"/>
        <c:crosses val="autoZero"/>
        <c:crossBetween val="between"/>
      </c:valAx>
      <c:spPr>
        <a:noFill/>
        <a:ln>
          <a:noFill/>
        </a:ln>
        <a:effectLst/>
      </c:spPr>
    </c:plotArea>
    <c:legend>
      <c:legendPos val="r"/>
      <c:overlay val="0"/>
      <c:spPr>
        <a:noFill/>
        <a:ln w="22225">
          <a:solidFill>
            <a:schemeClr val="tx1">
              <a:lumMod val="95000"/>
              <a:lumOff val="5000"/>
            </a:schemeClr>
          </a:solidFill>
        </a:ln>
        <a:effectLst>
          <a:softEdge rad="0"/>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[Sharks_attack.xlsx]countof Injuries!PivotTable9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a:solidFill>
                  <a:sysClr val="windowText" lastClr="000000"/>
                </a:solidFill>
                <a:effectLst/>
              </a:rPr>
              <a:t>Injury Distribution in Sharks Attack:</a:t>
            </a:r>
            <a:r>
              <a:rPr lang="en-US" b="1" i="0" baseline="0">
                <a:solidFill>
                  <a:sysClr val="windowText" lastClr="000000"/>
                </a:solidFill>
                <a:effectLst/>
              </a:rPr>
              <a:t> </a:t>
            </a:r>
            <a:r>
              <a:rPr lang="en-US" b="1" i="0">
                <a:solidFill>
                  <a:sysClr val="windowText" lastClr="000000"/>
                </a:solidFill>
                <a:effectLst/>
              </a:rPr>
              <a:t>Body Parts Affected</a:t>
            </a:r>
          </a:p>
          <a:p>
            <a:pPr>
              <a:defRPr/>
            </a:pPr>
            <a:br>
              <a:rPr lang="en-US" b="0" i="0">
                <a:effectLst/>
              </a:rPr>
            </a:br>
            <a:endParaRPr lang="en-US"/>
          </a:p>
        </c:rich>
      </c:tx>
      <c:layout>
        <c:manualLayout>
          <c:xMode val="edge"/>
          <c:yMode val="edge"/>
          <c:x val="0.1233379501385041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C0735"/>
          </a:solidFill>
          <a:ln>
            <a:solidFill>
              <a:srgbClr val="395A7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C0735"/>
          </a:solidFill>
          <a:ln>
            <a:solidFill>
              <a:srgbClr val="395A7F"/>
            </a:solidFill>
          </a:ln>
          <a:effectLst/>
        </c:spPr>
        <c:dLbl>
          <c:idx val="0"/>
          <c:spPr>
            <a:noFill/>
            <a:ln>
              <a:noFill/>
            </a:ln>
            <a:effectLst/>
          </c:spPr>
          <c:txPr>
            <a:bodyPr rot="0" spcFirstLastPara="1" vertOverflow="ellipsis" vert="horz" wrap="square" lIns="27432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dLbl>
      </c:pivotFmt>
      <c:pivotFmt>
        <c:idx val="3"/>
        <c:spPr>
          <a:solidFill>
            <a:srgbClr val="2C0735"/>
          </a:solidFill>
          <a:ln>
            <a:solidFill>
              <a:srgbClr val="395A7F"/>
            </a:solidFill>
          </a:ln>
          <a:effectLst/>
        </c:spPr>
        <c:dLbl>
          <c:idx val="0"/>
          <c:spPr>
            <a:noFill/>
            <a:ln>
              <a:noFill/>
            </a:ln>
            <a:effectLst/>
          </c:spPr>
          <c:txPr>
            <a:bodyPr rot="0" spcFirstLastPara="1" vertOverflow="ellipsis" vert="horz" wrap="square" lIns="0" tIns="19050" rIns="182880" bIns="19050" anchor="ctr" anchorCtr="1">
              <a:spAutoFit/>
            </a:bodyPr>
            <a:lstStyle/>
            <a:p>
              <a:pPr>
                <a:defRPr sz="900" b="1" i="0" u="none" strike="noStrike" kern="1200" baseline="0">
                  <a:solidFill>
                    <a:srgbClr val="CAF0F8"/>
                  </a:solidFill>
                  <a:latin typeface="+mn-lt"/>
                  <a:ea typeface="+mn-ea"/>
                  <a:cs typeface="+mn-cs"/>
                </a:defRPr>
              </a:pPr>
              <a:endParaRPr lang="en-US"/>
            </a:p>
          </c:txPr>
        </c:dLbl>
      </c:pivotFmt>
    </c:pivotFmts>
    <c:plotArea>
      <c:layout>
        <c:manualLayout>
          <c:layoutTarget val="inner"/>
          <c:xMode val="edge"/>
          <c:yMode val="edge"/>
          <c:x val="0.11433318065158753"/>
          <c:y val="9.1540404040404047E-2"/>
          <c:w val="0.84234373750372615"/>
          <c:h val="0.76544877912988163"/>
        </c:manualLayout>
      </c:layout>
      <c:areaChart>
        <c:grouping val="standard"/>
        <c:varyColors val="0"/>
        <c:ser>
          <c:idx val="0"/>
          <c:order val="0"/>
          <c:tx>
            <c:strRef>
              <c:f>'countof Injuries'!$B$3</c:f>
              <c:strCache>
                <c:ptCount val="1"/>
                <c:pt idx="0">
                  <c:v>Sum of Counter</c:v>
                </c:pt>
              </c:strCache>
            </c:strRef>
          </c:tx>
          <c:spPr>
            <a:solidFill>
              <a:srgbClr val="2C0735"/>
            </a:solidFill>
            <a:ln>
              <a:solidFill>
                <a:srgbClr val="395A7F"/>
              </a:solidFill>
            </a:ln>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'countof Injuries'!$A$4:$A$20</c:f>
              <c:strCache>
                <c:ptCount val="17"/>
                <c:pt idx="0">
                  <c:v>Foot</c:v>
                </c:pt>
                <c:pt idx="1">
                  <c:v>No Injury</c:v>
                </c:pt>
                <c:pt idx="2">
                  <c:v>Leg</c:v>
                </c:pt>
                <c:pt idx="3">
                  <c:v>Hand</c:v>
                </c:pt>
                <c:pt idx="4">
                  <c:v>Calf</c:v>
                </c:pt>
                <c:pt idx="5">
                  <c:v>Thigh</c:v>
                </c:pt>
                <c:pt idx="6">
                  <c:v>Arm</c:v>
                </c:pt>
                <c:pt idx="7">
                  <c:v>Ankle</c:v>
                </c:pt>
                <c:pt idx="8">
                  <c:v>Forearm</c:v>
                </c:pt>
                <c:pt idx="9">
                  <c:v>Torso</c:v>
                </c:pt>
                <c:pt idx="10">
                  <c:v>Shoulder</c:v>
                </c:pt>
                <c:pt idx="11">
                  <c:v>Back</c:v>
                </c:pt>
                <c:pt idx="12">
                  <c:v>Fingers</c:v>
                </c:pt>
                <c:pt idx="13">
                  <c:v>Chest</c:v>
                </c:pt>
                <c:pt idx="14">
                  <c:v>Hip</c:v>
                </c:pt>
                <c:pt idx="15">
                  <c:v>Head</c:v>
                </c:pt>
                <c:pt idx="16">
                  <c:v>Abdomen</c:v>
                </c:pt>
              </c:strCache>
            </c:strRef>
          </c:cat>
          <c:val>
            <c:numRef>
              <c:f>'countof Injuries'!$B$4:$B$20</c:f>
              <c:numCache>
                <c:formatCode>General</c:formatCode>
                <c:ptCount val="17"/>
                <c:pt idx="0">
                  <c:v>534</c:v>
                </c:pt>
                <c:pt idx="1">
                  <c:v>469</c:v>
                </c:pt>
                <c:pt idx="2">
                  <c:v>425</c:v>
                </c:pt>
                <c:pt idx="3">
                  <c:v>266</c:v>
                </c:pt>
                <c:pt idx="4">
                  <c:v>189</c:v>
                </c:pt>
                <c:pt idx="5">
                  <c:v>178</c:v>
                </c:pt>
                <c:pt idx="6">
                  <c:v>168</c:v>
                </c:pt>
                <c:pt idx="7">
                  <c:v>159</c:v>
                </c:pt>
                <c:pt idx="8">
                  <c:v>98</c:v>
                </c:pt>
                <c:pt idx="9">
                  <c:v>35</c:v>
                </c:pt>
                <c:pt idx="10">
                  <c:v>32</c:v>
                </c:pt>
                <c:pt idx="11">
                  <c:v>28</c:v>
                </c:pt>
                <c:pt idx="12">
                  <c:v>22</c:v>
                </c:pt>
                <c:pt idx="13">
                  <c:v>21</c:v>
                </c:pt>
                <c:pt idx="14">
                  <c:v>21</c:v>
                </c:pt>
                <c:pt idx="15">
                  <c:v>16</c:v>
                </c:pt>
                <c:pt idx="16">
                  <c:v>13</c:v>
                </c:pt>
              </c:numCache>
            </c:numRef>
          </c:val>
          <c:extLst>
            <c:ext xmlns:c16="http://schemas.microsoft.com/office/drawing/2014/chart" uri="{C3380CC4-5D6E-409C-BE32-E72D297353CC}">
              <c16:uniqueId val="{00000000-014F-4FE4-B7CB-FFEB954C52B9}"/>
            </c:ext>
          </c:extLst>
        </c:ser>
        <c:ser>
          <c:idx val="1"/>
          <c:order val="1"/>
          <c:tx>
            <c:strRef>
              <c:f>'countof Injuries'!$C$3</c:f>
              <c:strCache>
                <c:ptCount val="1"/>
                <c:pt idx="0">
                  <c:v>Percentage</c:v>
                </c:pt>
              </c:strCache>
            </c:strRef>
          </c:tx>
          <c:spPr>
            <a:solidFill>
              <a:schemeClr val="accent2"/>
            </a:solidFill>
            <a:ln w="25400">
              <a:noFill/>
            </a:ln>
            <a:effectLst/>
          </c:spPr>
          <c:cat>
            <c:strRef>
              <c:f>'countof Injuries'!$A$4:$A$20</c:f>
              <c:strCache>
                <c:ptCount val="17"/>
                <c:pt idx="0">
                  <c:v>Foot</c:v>
                </c:pt>
                <c:pt idx="1">
                  <c:v>No Injury</c:v>
                </c:pt>
                <c:pt idx="2">
                  <c:v>Leg</c:v>
                </c:pt>
                <c:pt idx="3">
                  <c:v>Hand</c:v>
                </c:pt>
                <c:pt idx="4">
                  <c:v>Calf</c:v>
                </c:pt>
                <c:pt idx="5">
                  <c:v>Thigh</c:v>
                </c:pt>
                <c:pt idx="6">
                  <c:v>Arm</c:v>
                </c:pt>
                <c:pt idx="7">
                  <c:v>Ankle</c:v>
                </c:pt>
                <c:pt idx="8">
                  <c:v>Forearm</c:v>
                </c:pt>
                <c:pt idx="9">
                  <c:v>Torso</c:v>
                </c:pt>
                <c:pt idx="10">
                  <c:v>Shoulder</c:v>
                </c:pt>
                <c:pt idx="11">
                  <c:v>Back</c:v>
                </c:pt>
                <c:pt idx="12">
                  <c:v>Fingers</c:v>
                </c:pt>
                <c:pt idx="13">
                  <c:v>Chest</c:v>
                </c:pt>
                <c:pt idx="14">
                  <c:v>Hip</c:v>
                </c:pt>
                <c:pt idx="15">
                  <c:v>Head</c:v>
                </c:pt>
                <c:pt idx="16">
                  <c:v>Abdomen</c:v>
                </c:pt>
              </c:strCache>
            </c:strRef>
          </c:cat>
          <c:val>
            <c:numRef>
              <c:f>'countof Injuries'!$C$4:$C$20</c:f>
              <c:numCache>
                <c:formatCode>0.00%</c:formatCode>
                <c:ptCount val="17"/>
                <c:pt idx="0">
                  <c:v>0.19970082273747194</c:v>
                </c:pt>
                <c:pt idx="1">
                  <c:v>0.17539267015706805</c:v>
                </c:pt>
                <c:pt idx="2">
                  <c:v>0.15893792071802543</c:v>
                </c:pt>
                <c:pt idx="3">
                  <c:v>9.947643979057591E-2</c:v>
                </c:pt>
                <c:pt idx="4">
                  <c:v>7.0680628272251314E-2</c:v>
                </c:pt>
                <c:pt idx="5">
                  <c:v>6.6566940912490657E-2</c:v>
                </c:pt>
                <c:pt idx="6">
                  <c:v>6.2827225130890049E-2</c:v>
                </c:pt>
                <c:pt idx="7">
                  <c:v>5.9461480927449517E-2</c:v>
                </c:pt>
                <c:pt idx="8">
                  <c:v>3.6649214659685861E-2</c:v>
                </c:pt>
                <c:pt idx="9">
                  <c:v>1.3089005235602094E-2</c:v>
                </c:pt>
                <c:pt idx="10">
                  <c:v>1.1967090501121914E-2</c:v>
                </c:pt>
                <c:pt idx="11">
                  <c:v>1.0471204188481676E-2</c:v>
                </c:pt>
                <c:pt idx="12">
                  <c:v>8.2273747195213166E-3</c:v>
                </c:pt>
                <c:pt idx="13">
                  <c:v>7.8534031413612562E-3</c:v>
                </c:pt>
                <c:pt idx="14">
                  <c:v>7.8534031413612562E-3</c:v>
                </c:pt>
                <c:pt idx="15">
                  <c:v>5.9835452505609572E-3</c:v>
                </c:pt>
                <c:pt idx="16">
                  <c:v>4.8616305160807775E-3</c:v>
                </c:pt>
              </c:numCache>
            </c:numRef>
          </c:val>
          <c:extLst>
            <c:ext xmlns:c16="http://schemas.microsoft.com/office/drawing/2014/chart" uri="{C3380CC4-5D6E-409C-BE32-E72D297353CC}">
              <c16:uniqueId val="{00000002-014F-4FE4-B7CB-FFEB954C52B9}"/>
            </c:ext>
          </c:extLst>
        </c:ser>
        <c:dLbls>
          <c:showLegendKey val="0"/>
          <c:showVal val="0"/>
          <c:showCatName val="0"/>
          <c:showSerName val="0"/>
          <c:showPercent val="0"/>
          <c:showBubbleSize val="0"/>
        </c:dLbls>
        <c:axId val="426087720"/>
        <c:axId val="426087000"/>
      </c:areaChart>
      <c:catAx>
        <c:axId val="42608772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087000"/>
        <c:crosses val="autoZero"/>
        <c:auto val="1"/>
        <c:lblAlgn val="ctr"/>
        <c:lblOffset val="100"/>
        <c:noMultiLvlLbl val="0"/>
      </c:catAx>
      <c:valAx>
        <c:axId val="426087000"/>
        <c:scaling>
          <c:orientation val="minMax"/>
        </c:scaling>
        <c:delete val="0"/>
        <c:axPos val="l"/>
        <c:majorGridlines>
          <c:spPr>
            <a:ln w="9525" cap="flat" cmpd="sng" algn="ctr">
              <a:solidFill>
                <a:schemeClr val="tx1"/>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0877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[Sharks_attack.xlsx]Shark Attacks Over the Years!PivotTable11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effectLst/>
              </a:rPr>
              <a:t>Shark Attacks Over the Years</a:t>
            </a:r>
            <a:endParaRPr lang="en-US" sz="1400" b="1">
              <a:solidFill>
                <a:sysClr val="windowText" lastClr="000000"/>
              </a:solidFill>
            </a:endParaRPr>
          </a:p>
        </c:rich>
      </c:tx>
      <c:layout>
        <c:manualLayout>
          <c:xMode val="edge"/>
          <c:yMode val="edge"/>
          <c:x val="0.33737204724409448"/>
          <c:y val="1.48917555518326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032450489143402E-2"/>
          <c:y val="0.1413298958197601"/>
          <c:w val="0.92513421617752323"/>
          <c:h val="0.71809527841277909"/>
        </c:manualLayout>
      </c:layout>
      <c:lineChart>
        <c:grouping val="standard"/>
        <c:varyColors val="0"/>
        <c:ser>
          <c:idx val="0"/>
          <c:order val="0"/>
          <c:tx>
            <c:strRef>
              <c:f>'Shark Attacks Over the Years'!$B$3</c:f>
              <c:strCache>
                <c:ptCount val="1"/>
                <c:pt idx="0">
                  <c:v>Total</c:v>
                </c:pt>
              </c:strCache>
            </c:strRef>
          </c:tx>
          <c:spPr>
            <a:ln w="28575" cap="rnd">
              <a:solidFill>
                <a:srgbClr val="7209B7"/>
              </a:solidFill>
              <a:round/>
            </a:ln>
            <a:effectLst/>
          </c:spPr>
          <c:marker>
            <c:symbol val="circle"/>
            <c:size val="5"/>
            <c:spPr>
              <a:solidFill>
                <a:schemeClr val="accent1"/>
              </a:solidFill>
              <a:ln w="9525">
                <a:solidFill>
                  <a:schemeClr val="accent1">
                    <a:lumMod val="75000"/>
                  </a:schemeClr>
                </a:solidFill>
              </a:ln>
              <a:effectLst/>
            </c:spPr>
          </c:marker>
          <c:cat>
            <c:strRef>
              <c:f>'Shark Attacks Over the Years'!$A$4:$A$42</c:f>
              <c:strCache>
                <c:ptCount val="38"/>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strCache>
            </c:strRef>
          </c:cat>
          <c:val>
            <c:numRef>
              <c:f>'Shark Attacks Over the Years'!$B$4:$B$42</c:f>
              <c:numCache>
                <c:formatCode>General</c:formatCode>
                <c:ptCount val="38"/>
                <c:pt idx="0">
                  <c:v>35</c:v>
                </c:pt>
                <c:pt idx="1">
                  <c:v>46</c:v>
                </c:pt>
                <c:pt idx="2">
                  <c:v>39</c:v>
                </c:pt>
                <c:pt idx="3">
                  <c:v>48</c:v>
                </c:pt>
                <c:pt idx="4">
                  <c:v>39</c:v>
                </c:pt>
                <c:pt idx="5">
                  <c:v>37</c:v>
                </c:pt>
                <c:pt idx="6">
                  <c:v>37</c:v>
                </c:pt>
                <c:pt idx="7">
                  <c:v>35</c:v>
                </c:pt>
                <c:pt idx="8">
                  <c:v>54</c:v>
                </c:pt>
                <c:pt idx="9">
                  <c:v>50</c:v>
                </c:pt>
                <c:pt idx="10">
                  <c:v>37</c:v>
                </c:pt>
                <c:pt idx="11">
                  <c:v>38</c:v>
                </c:pt>
                <c:pt idx="12">
                  <c:v>55</c:v>
                </c:pt>
                <c:pt idx="13">
                  <c:v>54</c:v>
                </c:pt>
                <c:pt idx="14">
                  <c:v>54</c:v>
                </c:pt>
                <c:pt idx="15">
                  <c:v>74</c:v>
                </c:pt>
                <c:pt idx="16">
                  <c:v>57</c:v>
                </c:pt>
                <c:pt idx="17">
                  <c:v>55</c:v>
                </c:pt>
                <c:pt idx="18">
                  <c:v>65</c:v>
                </c:pt>
                <c:pt idx="19">
                  <c:v>65</c:v>
                </c:pt>
                <c:pt idx="20">
                  <c:v>97</c:v>
                </c:pt>
                <c:pt idx="21">
                  <c:v>92</c:v>
                </c:pt>
                <c:pt idx="22">
                  <c:v>88</c:v>
                </c:pt>
                <c:pt idx="23">
                  <c:v>92</c:v>
                </c:pt>
                <c:pt idx="24">
                  <c:v>92</c:v>
                </c:pt>
                <c:pt idx="25">
                  <c:v>102</c:v>
                </c:pt>
                <c:pt idx="26">
                  <c:v>104</c:v>
                </c:pt>
                <c:pt idx="27">
                  <c:v>112</c:v>
                </c:pt>
                <c:pt idx="28">
                  <c:v>122</c:v>
                </c:pt>
                <c:pt idx="29">
                  <c:v>120</c:v>
                </c:pt>
                <c:pt idx="30">
                  <c:v>101</c:v>
                </c:pt>
                <c:pt idx="31">
                  <c:v>126</c:v>
                </c:pt>
                <c:pt idx="32">
                  <c:v>117</c:v>
                </c:pt>
                <c:pt idx="33">
                  <c:v>120</c:v>
                </c:pt>
                <c:pt idx="34">
                  <c:v>127</c:v>
                </c:pt>
                <c:pt idx="35">
                  <c:v>141</c:v>
                </c:pt>
                <c:pt idx="36">
                  <c:v>128</c:v>
                </c:pt>
                <c:pt idx="37">
                  <c:v>55</c:v>
                </c:pt>
              </c:numCache>
            </c:numRef>
          </c:val>
          <c:smooth val="0"/>
          <c:extLst>
            <c:ext xmlns:c16="http://schemas.microsoft.com/office/drawing/2014/chart" uri="{C3380CC4-5D6E-409C-BE32-E72D297353CC}">
              <c16:uniqueId val="{00000000-7B87-4BB6-9ED4-288088430A9A}"/>
            </c:ext>
          </c:extLst>
        </c:ser>
        <c:dLbls>
          <c:showLegendKey val="0"/>
          <c:showVal val="0"/>
          <c:showCatName val="0"/>
          <c:showSerName val="0"/>
          <c:showPercent val="0"/>
          <c:showBubbleSize val="0"/>
        </c:dLbls>
        <c:marker val="1"/>
        <c:smooth val="0"/>
        <c:axId val="1089967608"/>
        <c:axId val="1089967968"/>
      </c:lineChart>
      <c:catAx>
        <c:axId val="1089967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1" i="0" u="none" strike="noStrike" kern="1200" baseline="0">
                <a:solidFill>
                  <a:sysClr val="windowText" lastClr="000000"/>
                </a:solidFill>
                <a:latin typeface="+mn-lt"/>
                <a:ea typeface="+mn-ea"/>
                <a:cs typeface="+mn-cs"/>
              </a:defRPr>
            </a:pPr>
            <a:endParaRPr lang="en-US"/>
          </a:p>
        </c:txPr>
        <c:crossAx val="1089967968"/>
        <c:crosses val="autoZero"/>
        <c:auto val="1"/>
        <c:lblAlgn val="ctr"/>
        <c:lblOffset val="100"/>
        <c:noMultiLvlLbl val="0"/>
      </c:catAx>
      <c:valAx>
        <c:axId val="1089967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089967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[Sharks_attack.xlsx]Quarterly Breakdown of Sharks A!PivotTable13</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baseline="0">
                <a:solidFill>
                  <a:sysClr val="windowText" lastClr="000000"/>
                </a:solidFill>
                <a:effectLst/>
              </a:rPr>
              <a:t>Quarterly Breakdown of Sharks Attack</a:t>
            </a:r>
            <a:endParaRPr lang="en-US" sz="1200" b="1" baseline="0">
              <a:solidFill>
                <a:sysClr val="windowText" lastClr="000000"/>
              </a:solidFill>
            </a:endParaRPr>
          </a:p>
        </c:rich>
      </c:tx>
      <c:layout>
        <c:manualLayout>
          <c:xMode val="edge"/>
          <c:yMode val="edge"/>
          <c:x val="0.24600717045200809"/>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60B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60B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60B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321920434103047E-2"/>
          <c:y val="0.14340277777777777"/>
          <c:w val="0.89425057822828324"/>
          <c:h val="0.35884678477690291"/>
        </c:manualLayout>
      </c:layout>
      <c:barChart>
        <c:barDir val="col"/>
        <c:grouping val="clustered"/>
        <c:varyColors val="0"/>
        <c:ser>
          <c:idx val="0"/>
          <c:order val="0"/>
          <c:tx>
            <c:strRef>
              <c:f>'Quarterly Breakdown of Sharks A'!$B$1</c:f>
              <c:strCache>
                <c:ptCount val="1"/>
                <c:pt idx="0">
                  <c:v>Total</c:v>
                </c:pt>
              </c:strCache>
            </c:strRef>
          </c:tx>
          <c:spPr>
            <a:solidFill>
              <a:srgbClr val="560BAD"/>
            </a:solidFill>
            <a:ln>
              <a:noFill/>
            </a:ln>
            <a:effectLst/>
          </c:spPr>
          <c:invertIfNegative val="0"/>
          <c:cat>
            <c:multiLvlStrRef>
              <c:f>'Quarterly Breakdown of Sharks A'!$A$2:$A$18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'Quarterly Breakdown of Sharks A'!$B$2:$B$18</c:f>
              <c:numCache>
                <c:formatCode>General</c:formatCode>
                <c:ptCount val="12"/>
                <c:pt idx="0">
                  <c:v>215</c:v>
                </c:pt>
                <c:pt idx="1">
                  <c:v>173</c:v>
                </c:pt>
                <c:pt idx="2">
                  <c:v>210</c:v>
                </c:pt>
                <c:pt idx="3">
                  <c:v>230</c:v>
                </c:pt>
                <c:pt idx="4">
                  <c:v>222</c:v>
                </c:pt>
                <c:pt idx="5">
                  <c:v>284</c:v>
                </c:pt>
                <c:pt idx="6">
                  <c:v>346</c:v>
                </c:pt>
                <c:pt idx="7">
                  <c:v>304</c:v>
                </c:pt>
                <c:pt idx="8">
                  <c:v>301</c:v>
                </c:pt>
                <c:pt idx="9">
                  <c:v>257</c:v>
                </c:pt>
                <c:pt idx="10">
                  <c:v>189</c:v>
                </c:pt>
                <c:pt idx="11">
                  <c:v>179</c:v>
                </c:pt>
              </c:numCache>
            </c:numRef>
          </c:val>
          <c:extLst>
            <c:ext xmlns:c16="http://schemas.microsoft.com/office/drawing/2014/chart" uri="{C3380CC4-5D6E-409C-BE32-E72D297353CC}">
              <c16:uniqueId val="{00000000-8B3A-44CF-BB41-016763C41519}"/>
            </c:ext>
          </c:extLst>
        </c:ser>
        <c:dLbls>
          <c:showLegendKey val="0"/>
          <c:showVal val="0"/>
          <c:showCatName val="0"/>
          <c:showSerName val="0"/>
          <c:showPercent val="0"/>
          <c:showBubbleSize val="0"/>
        </c:dLbls>
        <c:gapWidth val="219"/>
        <c:overlap val="-27"/>
        <c:axId val="426602912"/>
        <c:axId val="426605432"/>
      </c:barChart>
      <c:catAx>
        <c:axId val="42660291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605432"/>
        <c:crosses val="autoZero"/>
        <c:auto val="1"/>
        <c:lblAlgn val="ctr"/>
        <c:lblOffset val="100"/>
        <c:noMultiLvlLbl val="0"/>
      </c:catAx>
      <c:valAx>
        <c:axId val="426605432"/>
        <c:scaling>
          <c:orientation val="minMax"/>
        </c:scaling>
        <c:delete val="0"/>
        <c:axPos val="l"/>
        <c:majorGridlines>
          <c:spPr>
            <a:ln w="9525" cap="flat" cmpd="sng" algn="ctr">
              <a:solidFill>
                <a:schemeClr val="bg1">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60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[Sharks_attack.xlsx]Sharks Attack by Country and Ge!PivotTable12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a:solidFill>
                  <a:sysClr val="windowText" lastClr="000000"/>
                </a:solidFill>
                <a:effectLst/>
              </a:rPr>
              <a:t>Sharks Attack</a:t>
            </a:r>
            <a:r>
              <a:rPr lang="en-US" b="1" i="0" baseline="0">
                <a:solidFill>
                  <a:sysClr val="windowText" lastClr="000000"/>
                </a:solidFill>
                <a:effectLst/>
              </a:rPr>
              <a:t> </a:t>
            </a:r>
            <a:r>
              <a:rPr lang="en-US" b="1" i="0">
                <a:solidFill>
                  <a:sysClr val="windowText" lastClr="000000"/>
                </a:solidFill>
                <a:effectLst/>
              </a:rPr>
              <a:t>by Country</a:t>
            </a:r>
            <a:r>
              <a:rPr lang="en-US" b="1" i="0" baseline="0">
                <a:solidFill>
                  <a:sysClr val="windowText" lastClr="000000"/>
                </a:solidFill>
                <a:effectLst/>
              </a:rPr>
              <a:t> and</a:t>
            </a:r>
            <a:r>
              <a:rPr lang="en-US" b="1" i="0">
                <a:solidFill>
                  <a:sysClr val="windowText" lastClr="000000"/>
                </a:solidFill>
                <a:effectLst/>
              </a:rPr>
              <a:t> Gender</a:t>
            </a:r>
          </a:p>
        </c:rich>
      </c:tx>
      <c:layout>
        <c:manualLayout>
          <c:xMode val="edge"/>
          <c:yMode val="edge"/>
          <c:x val="0.26974467191601048"/>
          <c:y val="1.60256410256410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808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542337931664268E-2"/>
          <c:y val="0.10484869027133198"/>
          <c:w val="0.85690103131048012"/>
          <c:h val="0.72373445041224149"/>
        </c:manualLayout>
      </c:layout>
      <c:barChart>
        <c:barDir val="col"/>
        <c:grouping val="clustered"/>
        <c:varyColors val="0"/>
        <c:ser>
          <c:idx val="0"/>
          <c:order val="0"/>
          <c:tx>
            <c:strRef>
              <c:f>'Sharks Attack by Country and Ge'!$B$1:$B$2</c:f>
              <c:strCache>
                <c:ptCount val="1"/>
                <c:pt idx="0">
                  <c:v>M</c:v>
                </c:pt>
              </c:strCache>
            </c:strRef>
          </c:tx>
          <c:spPr>
            <a:solidFill>
              <a:srgbClr val="00808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'Sharks Attack by Country and Ge'!$A$3:$A$13</c:f>
              <c:strCache>
                <c:ptCount val="10"/>
                <c:pt idx="0">
                  <c:v>USA</c:v>
                </c:pt>
                <c:pt idx="1">
                  <c:v>AUSTRALIA</c:v>
                </c:pt>
                <c:pt idx="2">
                  <c:v>SOUTH AFRICA</c:v>
                </c:pt>
                <c:pt idx="3">
                  <c:v>BRAZIL</c:v>
                </c:pt>
                <c:pt idx="4">
                  <c:v>BAHAMAS</c:v>
                </c:pt>
                <c:pt idx="5">
                  <c:v>REUNION ISLAND</c:v>
                </c:pt>
                <c:pt idx="6">
                  <c:v>NEW ZEALAND</c:v>
                </c:pt>
                <c:pt idx="7">
                  <c:v>NEW CALEDONIA</c:v>
                </c:pt>
                <c:pt idx="8">
                  <c:v>MEXICO</c:v>
                </c:pt>
                <c:pt idx="9">
                  <c:v>EGYPT</c:v>
                </c:pt>
              </c:strCache>
            </c:strRef>
          </c:cat>
          <c:val>
            <c:numRef>
              <c:f>'Sharks Attack by Country and Ge'!$B$3:$B$13</c:f>
              <c:numCache>
                <c:formatCode>General</c:formatCode>
                <c:ptCount val="10"/>
                <c:pt idx="0">
                  <c:v>1130</c:v>
                </c:pt>
                <c:pt idx="1">
                  <c:v>392</c:v>
                </c:pt>
                <c:pt idx="2">
                  <c:v>261</c:v>
                </c:pt>
                <c:pt idx="3">
                  <c:v>82</c:v>
                </c:pt>
                <c:pt idx="4">
                  <c:v>62</c:v>
                </c:pt>
                <c:pt idx="5">
                  <c:v>49</c:v>
                </c:pt>
                <c:pt idx="6">
                  <c:v>38</c:v>
                </c:pt>
                <c:pt idx="7">
                  <c:v>28</c:v>
                </c:pt>
                <c:pt idx="8">
                  <c:v>23</c:v>
                </c:pt>
                <c:pt idx="9">
                  <c:v>12</c:v>
                </c:pt>
              </c:numCache>
            </c:numRef>
          </c:val>
          <c:extLst>
            <c:ext xmlns:c16="http://schemas.microsoft.com/office/drawing/2014/chart" uri="{C3380CC4-5D6E-409C-BE32-E72D297353CC}">
              <c16:uniqueId val="{00000000-078D-4E97-B48B-DBA97321E3AB}"/>
            </c:ext>
          </c:extLst>
        </c:ser>
        <c:ser>
          <c:idx val="1"/>
          <c:order val="1"/>
          <c:tx>
            <c:strRef>
              <c:f>'Sharks Attack by Country and Ge'!$C$1:$C$2</c:f>
              <c:strCache>
                <c:ptCount val="1"/>
                <c:pt idx="0">
                  <c:v>F</c:v>
                </c:pt>
              </c:strCache>
            </c:strRef>
          </c:tx>
          <c:spPr>
            <a:solidFill>
              <a:srgbClr val="304C6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'Sharks Attack by Country and Ge'!$A$3:$A$13</c:f>
              <c:strCache>
                <c:ptCount val="10"/>
                <c:pt idx="0">
                  <c:v>USA</c:v>
                </c:pt>
                <c:pt idx="1">
                  <c:v>AUSTRALIA</c:v>
                </c:pt>
                <c:pt idx="2">
                  <c:v>SOUTH AFRICA</c:v>
                </c:pt>
                <c:pt idx="3">
                  <c:v>BRAZIL</c:v>
                </c:pt>
                <c:pt idx="4">
                  <c:v>BAHAMAS</c:v>
                </c:pt>
                <c:pt idx="5">
                  <c:v>REUNION ISLAND</c:v>
                </c:pt>
                <c:pt idx="6">
                  <c:v>NEW ZEALAND</c:v>
                </c:pt>
                <c:pt idx="7">
                  <c:v>NEW CALEDONIA</c:v>
                </c:pt>
                <c:pt idx="8">
                  <c:v>MEXICO</c:v>
                </c:pt>
                <c:pt idx="9">
                  <c:v>EGYPT</c:v>
                </c:pt>
              </c:strCache>
            </c:strRef>
          </c:cat>
          <c:val>
            <c:numRef>
              <c:f>'Sharks Attack by Country and Ge'!$C$3:$C$13</c:f>
              <c:numCache>
                <c:formatCode>General</c:formatCode>
                <c:ptCount val="10"/>
                <c:pt idx="0">
                  <c:v>282</c:v>
                </c:pt>
                <c:pt idx="1">
                  <c:v>54</c:v>
                </c:pt>
                <c:pt idx="2">
                  <c:v>10</c:v>
                </c:pt>
                <c:pt idx="3">
                  <c:v>7</c:v>
                </c:pt>
                <c:pt idx="4">
                  <c:v>10</c:v>
                </c:pt>
                <c:pt idx="5">
                  <c:v>4</c:v>
                </c:pt>
                <c:pt idx="6">
                  <c:v>7</c:v>
                </c:pt>
                <c:pt idx="7">
                  <c:v>6</c:v>
                </c:pt>
                <c:pt idx="8">
                  <c:v>7</c:v>
                </c:pt>
                <c:pt idx="9">
                  <c:v>9</c:v>
                </c:pt>
              </c:numCache>
            </c:numRef>
          </c:val>
          <c:extLst>
            <c:ext xmlns:c16="http://schemas.microsoft.com/office/drawing/2014/chart" uri="{C3380CC4-5D6E-409C-BE32-E72D297353CC}">
              <c16:uniqueId val="{00000001-078D-4E97-B48B-DBA97321E3AB}"/>
            </c:ext>
          </c:extLst>
        </c:ser>
        <c:ser>
          <c:idx val="2"/>
          <c:order val="2"/>
          <c:tx>
            <c:strRef>
              <c:f>'Sharks Attack by Country and Ge'!$D$1:$D$2</c:f>
              <c:strCache>
                <c:ptCount val="1"/>
                <c:pt idx="0">
                  <c:v>Group</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'Sharks Attack by Country and Ge'!$A$3:$A$13</c:f>
              <c:strCache>
                <c:ptCount val="10"/>
                <c:pt idx="0">
                  <c:v>USA</c:v>
                </c:pt>
                <c:pt idx="1">
                  <c:v>AUSTRALIA</c:v>
                </c:pt>
                <c:pt idx="2">
                  <c:v>SOUTH AFRICA</c:v>
                </c:pt>
                <c:pt idx="3">
                  <c:v>BRAZIL</c:v>
                </c:pt>
                <c:pt idx="4">
                  <c:v>BAHAMAS</c:v>
                </c:pt>
                <c:pt idx="5">
                  <c:v>REUNION ISLAND</c:v>
                </c:pt>
                <c:pt idx="6">
                  <c:v>NEW ZEALAND</c:v>
                </c:pt>
                <c:pt idx="7">
                  <c:v>NEW CALEDONIA</c:v>
                </c:pt>
                <c:pt idx="8">
                  <c:v>MEXICO</c:v>
                </c:pt>
                <c:pt idx="9">
                  <c:v>EGYPT</c:v>
                </c:pt>
              </c:strCache>
            </c:strRef>
          </c:cat>
          <c:val>
            <c:numRef>
              <c:f>'Sharks Attack by Country and Ge'!$D$3:$D$13</c:f>
              <c:numCache>
                <c:formatCode>General</c:formatCode>
                <c:ptCount val="10"/>
                <c:pt idx="0">
                  <c:v>21</c:v>
                </c:pt>
                <c:pt idx="1">
                  <c:v>25</c:v>
                </c:pt>
                <c:pt idx="2">
                  <c:v>14</c:v>
                </c:pt>
                <c:pt idx="3">
                  <c:v>2</c:v>
                </c:pt>
                <c:pt idx="4">
                  <c:v>1</c:v>
                </c:pt>
                <c:pt idx="6">
                  <c:v>6</c:v>
                </c:pt>
                <c:pt idx="7">
                  <c:v>3</c:v>
                </c:pt>
                <c:pt idx="9">
                  <c:v>1</c:v>
                </c:pt>
              </c:numCache>
            </c:numRef>
          </c:val>
          <c:extLst>
            <c:ext xmlns:c16="http://schemas.microsoft.com/office/drawing/2014/chart" uri="{C3380CC4-5D6E-409C-BE32-E72D297353CC}">
              <c16:uniqueId val="{00000002-078D-4E97-B48B-DBA97321E3AB}"/>
            </c:ext>
          </c:extLst>
        </c:ser>
        <c:dLbls>
          <c:dLblPos val="outEnd"/>
          <c:showLegendKey val="0"/>
          <c:showVal val="1"/>
          <c:showCatName val="0"/>
          <c:showSerName val="0"/>
          <c:showPercent val="0"/>
          <c:showBubbleSize val="0"/>
        </c:dLbls>
        <c:gapWidth val="219"/>
        <c:overlap val="-27"/>
        <c:axId val="1314352440"/>
        <c:axId val="1314351360"/>
      </c:barChart>
      <c:catAx>
        <c:axId val="1314352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314351360"/>
        <c:crosses val="autoZero"/>
        <c:auto val="1"/>
        <c:lblAlgn val="ctr"/>
        <c:lblOffset val="100"/>
        <c:noMultiLvlLbl val="0"/>
      </c:catAx>
      <c:valAx>
        <c:axId val="131435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14352440"/>
        <c:crosses val="autoZero"/>
        <c:crossBetween val="between"/>
      </c:valAx>
      <c:spPr>
        <a:noFill/>
        <a:ln>
          <a:noFill/>
        </a:ln>
        <a:effectLst/>
      </c:spPr>
    </c:plotArea>
    <c:legend>
      <c:legendPos val="r"/>
      <c:layout>
        <c:manualLayout>
          <c:xMode val="edge"/>
          <c:yMode val="edge"/>
          <c:x val="0.90668687097566036"/>
          <c:y val="0.31219294703546674"/>
          <c:w val="9.3313129024339581E-2"/>
          <c:h val="0.270434585099939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[Sharks_attack.xlsx]countof cases by species!PivotTable7</c:name>
    <c:fmtId val="1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baseline="0">
                <a:solidFill>
                  <a:sysClr val="windowText" lastClr="000000"/>
                </a:solidFill>
                <a:effectLst/>
              </a:rPr>
              <a:t>Sharks Attack Cases by Species</a:t>
            </a:r>
            <a:endParaRPr lang="en-US" sz="1200" b="1" baseline="0">
              <a:solidFill>
                <a:sysClr val="windowText" lastClr="000000"/>
              </a:solidFill>
            </a:endParaRPr>
          </a:p>
        </c:rich>
      </c:tx>
      <c:layout>
        <c:manualLayout>
          <c:xMode val="edge"/>
          <c:yMode val="edge"/>
          <c:x val="0.22723552785068532"/>
          <c:y val="1.601748450645184E-4"/>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304C62"/>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02964220550498"/>
          <c:y val="0.12878349126546976"/>
          <c:w val="0.58234249529217763"/>
          <c:h val="0.77628553473069395"/>
        </c:manualLayout>
      </c:layout>
      <c:barChart>
        <c:barDir val="bar"/>
        <c:grouping val="clustered"/>
        <c:varyColors val="0"/>
        <c:ser>
          <c:idx val="0"/>
          <c:order val="0"/>
          <c:tx>
            <c:strRef>
              <c:f>'countof cases by species'!$B$3</c:f>
              <c:strCache>
                <c:ptCount val="1"/>
                <c:pt idx="0">
                  <c:v>Total</c:v>
                </c:pt>
              </c:strCache>
            </c:strRef>
          </c:tx>
          <c:spPr>
            <a:solidFill>
              <a:srgbClr val="304C62"/>
            </a:solidFill>
            <a:ln>
              <a:noFill/>
            </a:ln>
            <a:effectLst/>
          </c:spPr>
          <c:invertIfNegative val="0"/>
          <c:cat>
            <c:strRef>
              <c:f>'countof cases by species'!$A$4:$A$14</c:f>
              <c:strCache>
                <c:ptCount val="10"/>
                <c:pt idx="0">
                  <c:v>Not identified</c:v>
                </c:pt>
                <c:pt idx="1">
                  <c:v>White shark</c:v>
                </c:pt>
                <c:pt idx="2">
                  <c:v>Shark involvement not confirmed</c:v>
                </c:pt>
                <c:pt idx="3">
                  <c:v>Tiger shark</c:v>
                </c:pt>
                <c:pt idx="4">
                  <c:v>Bull shark</c:v>
                </c:pt>
                <c:pt idx="5">
                  <c:v>Blacktip reef shark</c:v>
                </c:pt>
                <c:pt idx="6">
                  <c:v>Bronze whaler shark</c:v>
                </c:pt>
                <c:pt idx="7">
                  <c:v>Raggedtooth shark</c:v>
                </c:pt>
                <c:pt idx="8">
                  <c:v>Mako shark</c:v>
                </c:pt>
                <c:pt idx="9">
                  <c:v>Nurse shark</c:v>
                </c:pt>
              </c:strCache>
            </c:strRef>
          </c:cat>
          <c:val>
            <c:numRef>
              <c:f>'countof cases by species'!$B$4:$B$14</c:f>
              <c:numCache>
                <c:formatCode>General</c:formatCode>
                <c:ptCount val="10"/>
                <c:pt idx="0">
                  <c:v>1393</c:v>
                </c:pt>
                <c:pt idx="1">
                  <c:v>433</c:v>
                </c:pt>
                <c:pt idx="2">
                  <c:v>202</c:v>
                </c:pt>
                <c:pt idx="3">
                  <c:v>194</c:v>
                </c:pt>
                <c:pt idx="4">
                  <c:v>170</c:v>
                </c:pt>
                <c:pt idx="5">
                  <c:v>79</c:v>
                </c:pt>
                <c:pt idx="6">
                  <c:v>51</c:v>
                </c:pt>
                <c:pt idx="7">
                  <c:v>34</c:v>
                </c:pt>
                <c:pt idx="8">
                  <c:v>34</c:v>
                </c:pt>
                <c:pt idx="9">
                  <c:v>31</c:v>
                </c:pt>
              </c:numCache>
            </c:numRef>
          </c:val>
          <c:extLst>
            <c:ext xmlns:c16="http://schemas.microsoft.com/office/drawing/2014/chart" uri="{C3380CC4-5D6E-409C-BE32-E72D297353CC}">
              <c16:uniqueId val="{00000000-382B-4C45-8E40-B352C496A5A4}"/>
            </c:ext>
          </c:extLst>
        </c:ser>
        <c:dLbls>
          <c:showLegendKey val="0"/>
          <c:showVal val="0"/>
          <c:showCatName val="0"/>
          <c:showSerName val="0"/>
          <c:showPercent val="0"/>
          <c:showBubbleSize val="0"/>
        </c:dLbls>
        <c:gapWidth val="40"/>
        <c:axId val="1085213928"/>
        <c:axId val="1085214288"/>
      </c:barChart>
      <c:catAx>
        <c:axId val="1085213928"/>
        <c:scaling>
          <c:orientation val="minMax"/>
        </c:scaling>
        <c:delete val="0"/>
        <c:axPos val="r"/>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085214288"/>
        <c:crosses val="autoZero"/>
        <c:auto val="1"/>
        <c:lblAlgn val="ctr"/>
        <c:lblOffset val="100"/>
        <c:noMultiLvlLbl val="0"/>
      </c:catAx>
      <c:valAx>
        <c:axId val="1085214288"/>
        <c:scaling>
          <c:orientation val="maxMin"/>
        </c:scaling>
        <c:delete val="0"/>
        <c:axPos val="b"/>
        <c:majorGridlines>
          <c:spPr>
            <a:ln w="9525" cap="flat" cmpd="sng" algn="ctr">
              <a:solidFill>
                <a:schemeClr val="tx1"/>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085213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[Sharks_attack.xlsx]countof cases by activity!PivotTable4</c:name>
    <c:fmtId val="1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baseline="0">
                <a:solidFill>
                  <a:schemeClr val="tx1"/>
                </a:solidFill>
                <a:effectLst/>
              </a:rPr>
              <a:t>Water Activities and Sharks Attack</a:t>
            </a:r>
            <a:endParaRPr lang="en-US" sz="1200" b="1" baseline="0">
              <a:solidFill>
                <a:schemeClr val="tx1"/>
              </a:solidFill>
            </a:endParaRPr>
          </a:p>
        </c:rich>
      </c:tx>
      <c:layout>
        <c:manualLayout>
          <c:xMode val="edge"/>
          <c:yMode val="edge"/>
          <c:x val="0.29131064499290532"/>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304C6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8827843887935"/>
          <c:y val="0.1009767704270611"/>
          <c:w val="0.6062600630803503"/>
          <c:h val="0.78563838398704822"/>
        </c:manualLayout>
      </c:layout>
      <c:barChart>
        <c:barDir val="bar"/>
        <c:grouping val="stacked"/>
        <c:varyColors val="0"/>
        <c:ser>
          <c:idx val="0"/>
          <c:order val="0"/>
          <c:tx>
            <c:strRef>
              <c:f>'countof cases by activity'!$B$6:$B$7</c:f>
              <c:strCache>
                <c:ptCount val="1"/>
                <c:pt idx="0">
                  <c:v>No</c:v>
                </c:pt>
              </c:strCache>
            </c:strRef>
          </c:tx>
          <c:spPr>
            <a:solidFill>
              <a:srgbClr val="304C62"/>
            </a:solidFill>
            <a:ln>
              <a:noFill/>
            </a:ln>
            <a:effectLst/>
          </c:spPr>
          <c:invertIfNegative val="0"/>
          <c:cat>
            <c:strRef>
              <c:f>'countof cases by activity'!$A$8:$A$18</c:f>
              <c:strCache>
                <c:ptCount val="10"/>
                <c:pt idx="0">
                  <c:v>Surfing</c:v>
                </c:pt>
                <c:pt idx="1">
                  <c:v>Swimming</c:v>
                </c:pt>
                <c:pt idx="2">
                  <c:v>Fishing</c:v>
                </c:pt>
                <c:pt idx="3">
                  <c:v>Spearfishing</c:v>
                </c:pt>
                <c:pt idx="4">
                  <c:v>Bodyboarding</c:v>
                </c:pt>
                <c:pt idx="5">
                  <c:v>Diving</c:v>
                </c:pt>
                <c:pt idx="6">
                  <c:v>Wading</c:v>
                </c:pt>
                <c:pt idx="7">
                  <c:v>Scuba Diving</c:v>
                </c:pt>
                <c:pt idx="8">
                  <c:v>Snorkeling</c:v>
                </c:pt>
                <c:pt idx="9">
                  <c:v>Standing</c:v>
                </c:pt>
              </c:strCache>
            </c:strRef>
          </c:cat>
          <c:val>
            <c:numRef>
              <c:f>'countof cases by activity'!$B$8:$B$18</c:f>
              <c:numCache>
                <c:formatCode>General</c:formatCode>
                <c:ptCount val="10"/>
                <c:pt idx="0">
                  <c:v>886</c:v>
                </c:pt>
                <c:pt idx="1">
                  <c:v>379</c:v>
                </c:pt>
                <c:pt idx="2">
                  <c:v>207</c:v>
                </c:pt>
                <c:pt idx="3">
                  <c:v>185</c:v>
                </c:pt>
                <c:pt idx="4">
                  <c:v>102</c:v>
                </c:pt>
                <c:pt idx="5">
                  <c:v>81</c:v>
                </c:pt>
                <c:pt idx="6">
                  <c:v>108</c:v>
                </c:pt>
                <c:pt idx="7">
                  <c:v>60</c:v>
                </c:pt>
                <c:pt idx="8">
                  <c:v>72</c:v>
                </c:pt>
                <c:pt idx="9">
                  <c:v>72</c:v>
                </c:pt>
              </c:numCache>
            </c:numRef>
          </c:val>
          <c:extLst>
            <c:ext xmlns:c16="http://schemas.microsoft.com/office/drawing/2014/chart" uri="{C3380CC4-5D6E-409C-BE32-E72D297353CC}">
              <c16:uniqueId val="{00000000-40EC-4ADB-B55D-04BB3C93F363}"/>
            </c:ext>
          </c:extLst>
        </c:ser>
        <c:ser>
          <c:idx val="1"/>
          <c:order val="1"/>
          <c:tx>
            <c:strRef>
              <c:f>'countof cases by activity'!$C$6:$C$7</c:f>
              <c:strCache>
                <c:ptCount val="1"/>
                <c:pt idx="0">
                  <c:v>Yes</c:v>
                </c:pt>
              </c:strCache>
            </c:strRef>
          </c:tx>
          <c:spPr>
            <a:solidFill>
              <a:srgbClr val="C00000"/>
            </a:solidFill>
            <a:ln>
              <a:noFill/>
            </a:ln>
            <a:effectLst/>
          </c:spPr>
          <c:invertIfNegative val="0"/>
          <c:cat>
            <c:strRef>
              <c:f>'countof cases by activity'!$A$8:$A$18</c:f>
              <c:strCache>
                <c:ptCount val="10"/>
                <c:pt idx="0">
                  <c:v>Surfing</c:v>
                </c:pt>
                <c:pt idx="1">
                  <c:v>Swimming</c:v>
                </c:pt>
                <c:pt idx="2">
                  <c:v>Fishing</c:v>
                </c:pt>
                <c:pt idx="3">
                  <c:v>Spearfishing</c:v>
                </c:pt>
                <c:pt idx="4">
                  <c:v>Bodyboarding</c:v>
                </c:pt>
                <c:pt idx="5">
                  <c:v>Diving</c:v>
                </c:pt>
                <c:pt idx="6">
                  <c:v>Wading</c:v>
                </c:pt>
                <c:pt idx="7">
                  <c:v>Scuba Diving</c:v>
                </c:pt>
                <c:pt idx="8">
                  <c:v>Snorkeling</c:v>
                </c:pt>
                <c:pt idx="9">
                  <c:v>Standing</c:v>
                </c:pt>
              </c:strCache>
            </c:strRef>
          </c:cat>
          <c:val>
            <c:numRef>
              <c:f>'countof cases by activity'!$C$8:$C$18</c:f>
              <c:numCache>
                <c:formatCode>General</c:formatCode>
                <c:ptCount val="10"/>
                <c:pt idx="0">
                  <c:v>49</c:v>
                </c:pt>
                <c:pt idx="1">
                  <c:v>146</c:v>
                </c:pt>
                <c:pt idx="2">
                  <c:v>26</c:v>
                </c:pt>
                <c:pt idx="3">
                  <c:v>27</c:v>
                </c:pt>
                <c:pt idx="4">
                  <c:v>20</c:v>
                </c:pt>
                <c:pt idx="5">
                  <c:v>38</c:v>
                </c:pt>
                <c:pt idx="6">
                  <c:v>3</c:v>
                </c:pt>
                <c:pt idx="7">
                  <c:v>26</c:v>
                </c:pt>
                <c:pt idx="8">
                  <c:v>11</c:v>
                </c:pt>
                <c:pt idx="9">
                  <c:v>5</c:v>
                </c:pt>
              </c:numCache>
            </c:numRef>
          </c:val>
          <c:extLst>
            <c:ext xmlns:c16="http://schemas.microsoft.com/office/drawing/2014/chart" uri="{C3380CC4-5D6E-409C-BE32-E72D297353CC}">
              <c16:uniqueId val="{00000007-40EC-4ADB-B55D-04BB3C93F363}"/>
            </c:ext>
          </c:extLst>
        </c:ser>
        <c:dLbls>
          <c:showLegendKey val="0"/>
          <c:showVal val="0"/>
          <c:showCatName val="0"/>
          <c:showSerName val="0"/>
          <c:showPercent val="0"/>
          <c:showBubbleSize val="0"/>
        </c:dLbls>
        <c:gapWidth val="81"/>
        <c:overlap val="100"/>
        <c:axId val="359400752"/>
        <c:axId val="981897272"/>
      </c:barChart>
      <c:catAx>
        <c:axId val="359400752"/>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981897272"/>
        <c:crosses val="autoZero"/>
        <c:auto val="1"/>
        <c:lblAlgn val="ctr"/>
        <c:lblOffset val="100"/>
        <c:noMultiLvlLbl val="0"/>
      </c:catAx>
      <c:valAx>
        <c:axId val="981897272"/>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59400752"/>
        <c:crosses val="autoZero"/>
        <c:crossBetween val="between"/>
      </c:valAx>
      <c:spPr>
        <a:noFill/>
        <a:ln>
          <a:noFill/>
        </a:ln>
        <a:effectLst/>
      </c:spPr>
    </c:plotArea>
    <c:legend>
      <c:legendPos val="r"/>
      <c:overlay val="0"/>
      <c:spPr>
        <a:noFill/>
        <a:ln w="22225">
          <a:solidFill>
            <a:schemeClr val="tx1">
              <a:lumMod val="95000"/>
              <a:lumOff val="5000"/>
            </a:schemeClr>
          </a:solidFill>
        </a:ln>
        <a:effectLst>
          <a:softEdge rad="0"/>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[Sharks_attack.xlsx]countof cases by type!PivotTable6</c:name>
    <c:fmtId val="2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baseline="0">
                <a:solidFill>
                  <a:sysClr val="windowText" lastClr="000000"/>
                </a:solidFill>
                <a:effectLst/>
              </a:rPr>
              <a:t>the Nature of Incidents</a:t>
            </a:r>
            <a:endParaRPr lang="en-US" sz="1200" b="1" baseline="0">
              <a:solidFill>
                <a:sysClr val="windowText" lastClr="000000"/>
              </a:solidFill>
            </a:endParaRPr>
          </a:p>
        </c:rich>
      </c:tx>
      <c:layout>
        <c:manualLayout>
          <c:xMode val="edge"/>
          <c:yMode val="edge"/>
          <c:x val="0.16973806304514966"/>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none"/>
        </c:marker>
      </c:pivotFmt>
      <c:pivotFmt>
        <c:idx val="1"/>
        <c:spPr>
          <a:solidFill>
            <a:schemeClr val="accent5">
              <a:shade val="90000"/>
            </a:schemeClr>
          </a:solidFill>
          <a:ln w="19050">
            <a:solidFill>
              <a:schemeClr val="lt1"/>
            </a:solidFill>
          </a:ln>
          <a:effectLst/>
        </c:spPr>
      </c:pivotFmt>
      <c:pivotFmt>
        <c:idx val="2"/>
        <c:spPr>
          <a:solidFill>
            <a:schemeClr val="accent5">
              <a:tint val="50000"/>
            </a:schemeClr>
          </a:solidFill>
          <a:ln w="19050">
            <a:solidFill>
              <a:schemeClr val="lt1"/>
            </a:solidFill>
          </a:ln>
          <a:effectLst/>
        </c:spPr>
      </c:pivotFmt>
      <c:pivotFmt>
        <c:idx val="3"/>
        <c:spPr>
          <a:solidFill>
            <a:schemeClr val="accent5">
              <a:tint val="70000"/>
            </a:schemeClr>
          </a:solidFill>
          <a:ln w="19050">
            <a:solidFill>
              <a:schemeClr val="lt1"/>
            </a:solidFill>
          </a:ln>
          <a:effectLst/>
        </c:spPr>
      </c:pivotFmt>
      <c:pivotFmt>
        <c:idx val="4"/>
        <c:spPr>
          <a:solidFill>
            <a:schemeClr val="accent5">
              <a:tint val="90000"/>
            </a:schemeClr>
          </a:solidFill>
          <a:ln w="19050">
            <a:solidFill>
              <a:schemeClr val="lt1"/>
            </a:solidFill>
          </a:ln>
          <a:effectLst/>
        </c:spPr>
      </c:pivotFmt>
      <c:pivotFmt>
        <c:idx val="5"/>
        <c:spPr>
          <a:solidFill>
            <a:schemeClr val="accent5">
              <a:shade val="70000"/>
            </a:schemeClr>
          </a:solidFill>
          <a:ln w="19050">
            <a:solidFill>
              <a:schemeClr val="lt1"/>
            </a:solidFill>
          </a:ln>
          <a:effectLst/>
        </c:spPr>
      </c:pivotFmt>
      <c:pivotFmt>
        <c:idx val="6"/>
        <c:spPr>
          <a:solidFill>
            <a:schemeClr val="accent5">
              <a:shade val="50000"/>
            </a:schemeClr>
          </a:solidFill>
          <a:ln w="19050">
            <a:solidFill>
              <a:schemeClr val="lt1"/>
            </a:solidFill>
          </a:ln>
          <a:effectLst/>
        </c:spPr>
      </c:pivotFmt>
      <c:pivotFmt>
        <c:idx val="7"/>
        <c:spPr>
          <a:solidFill>
            <a:schemeClr val="accent5"/>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5">
              <a:shade val="50000"/>
            </a:schemeClr>
          </a:solidFill>
          <a:ln w="19050">
            <a:solidFill>
              <a:schemeClr val="lt1"/>
            </a:solidFill>
          </a:ln>
          <a:effectLst/>
        </c:spPr>
        <c:dLbl>
          <c:idx val="0"/>
          <c:layout>
            <c:manualLayout>
              <c:x val="0.17309594460929764"/>
              <c:y val="1.5854141894569955E-2"/>
            </c:manualLayout>
          </c:layout>
          <c:tx>
            <c:rich>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fld id="{4BAD017C-84F4-426C-8265-97AEDABCD695}" type="CATEGORYNAME">
                  <a:rPr lang="en-US" sz="1000" b="1" i="0" baseline="0">
                    <a:solidFill>
                      <a:sysClr val="windowText" lastClr="000000"/>
                    </a:solidFill>
                  </a:rPr>
                  <a:pPr>
                    <a:defRPr sz="1000" b="1" i="0" u="none" strike="noStrike" kern="1200" baseline="0">
                      <a:solidFill>
                        <a:sysClr val="windowText" lastClr="000000"/>
                      </a:solidFill>
                      <a:latin typeface="+mn-lt"/>
                      <a:ea typeface="+mn-ea"/>
                      <a:cs typeface="+mn-cs"/>
                    </a:defRPr>
                  </a:pPr>
                  <a:t>[CATEGORY NAME]</a:t>
                </a:fld>
                <a:r>
                  <a:rPr lang="en-US" sz="1000" b="1" i="0" baseline="0">
                    <a:solidFill>
                      <a:sysClr val="windowText" lastClr="000000"/>
                    </a:solidFill>
                  </a:rPr>
                  <a:t>
</a:t>
                </a:r>
                <a:fld id="{8EF1F7BB-3727-4A2F-9B13-629507A2CCD2}" type="VALUE">
                  <a:rPr lang="en-US" sz="1000" b="1" i="0" baseline="0">
                    <a:solidFill>
                      <a:sysClr val="windowText" lastClr="000000"/>
                    </a:solidFill>
                  </a:rPr>
                  <a:pPr>
                    <a:defRPr sz="1000" b="1" i="0" u="none" strike="noStrike" kern="1200" baseline="0">
                      <a:solidFill>
                        <a:sysClr val="windowText" lastClr="000000"/>
                      </a:solidFill>
                      <a:latin typeface="+mn-lt"/>
                      <a:ea typeface="+mn-ea"/>
                      <a:cs typeface="+mn-cs"/>
                    </a:defRPr>
                  </a:pPr>
                  <a:t>[VALUE]</a:t>
                </a:fld>
                <a:endParaRPr lang="en-US" sz="1000" b="1" i="0" baseline="0">
                  <a:solidFill>
                    <a:sysClr val="windowText" lastClr="000000"/>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9"/>
        <c:spPr>
          <a:solidFill>
            <a:schemeClr val="accent5">
              <a:shade val="70000"/>
            </a:schemeClr>
          </a:solidFill>
          <a:ln w="19050">
            <a:solidFill>
              <a:schemeClr val="lt1"/>
            </a:solidFill>
          </a:ln>
          <a:effectLst/>
        </c:spPr>
        <c:dLbl>
          <c:idx val="0"/>
          <c:layout>
            <c:manualLayout>
              <c:x val="-0.10880316518298715"/>
              <c:y val="-7.1343638525564843E-2"/>
            </c:manualLayout>
          </c:layout>
          <c:tx>
            <c:rich>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fld id="{D52ED141-0E60-486F-A2CE-2BBB7AFD37D3}" type="CATEGORYNAME">
                  <a:rPr lang="en-US" sz="1000" b="1" i="0" baseline="0">
                    <a:solidFill>
                      <a:sysClr val="windowText" lastClr="000000"/>
                    </a:solidFill>
                  </a:rPr>
                  <a:pPr>
                    <a:defRPr sz="1000" b="1" i="0" u="none" strike="noStrike" kern="1200" baseline="0">
                      <a:solidFill>
                        <a:sysClr val="windowText" lastClr="000000"/>
                      </a:solidFill>
                      <a:latin typeface="+mn-lt"/>
                      <a:ea typeface="+mn-ea"/>
                      <a:cs typeface="+mn-cs"/>
                    </a:defRPr>
                  </a:pPr>
                  <a:t>[CATEGORY NAME]</a:t>
                </a:fld>
                <a:r>
                  <a:rPr lang="en-US" sz="1000" b="1" i="0" baseline="0">
                    <a:solidFill>
                      <a:sysClr val="windowText" lastClr="000000"/>
                    </a:solidFill>
                  </a:rPr>
                  <a:t>
</a:t>
                </a:r>
                <a:fld id="{176B595D-CE76-4FA1-9AFF-9919E88984C1}" type="VALUE">
                  <a:rPr lang="en-US" sz="1000" b="1" i="0" baseline="0">
                    <a:solidFill>
                      <a:sysClr val="windowText" lastClr="000000"/>
                    </a:solidFill>
                  </a:rPr>
                  <a:pPr>
                    <a:defRPr sz="1000" b="1" i="0" u="none" strike="noStrike" kern="1200" baseline="0">
                      <a:solidFill>
                        <a:sysClr val="windowText" lastClr="000000"/>
                      </a:solidFill>
                      <a:latin typeface="+mn-lt"/>
                      <a:ea typeface="+mn-ea"/>
                      <a:cs typeface="+mn-cs"/>
                    </a:defRPr>
                  </a:pPr>
                  <a:t>[VALUE]</a:t>
                </a:fld>
                <a:endParaRPr lang="en-US" sz="1000" b="1" i="0" baseline="0">
                  <a:solidFill>
                    <a:sysClr val="windowText" lastClr="000000"/>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solidFill>
            <a:schemeClr val="accent5">
              <a:shade val="90000"/>
            </a:schemeClr>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5"/>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5">
              <a:tint val="70000"/>
            </a:schemeClr>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5"/>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5"/>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3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5">
              <a:shade val="50000"/>
            </a:schemeClr>
          </a:solidFill>
          <a:ln w="19050">
            <a:solidFill>
              <a:schemeClr val="lt1"/>
            </a:solidFill>
          </a:ln>
          <a:effectLst/>
        </c:spPr>
        <c:dLbl>
          <c:idx val="0"/>
          <c:layout>
            <c:manualLayout>
              <c:x val="0.23353343208336583"/>
              <c:y val="-2.2163896179644212E-2"/>
            </c:manualLayout>
          </c:layout>
          <c:tx>
            <c:rich>
              <a:bodyPr rot="0" spcFirstLastPara="1" vertOverflow="clip" horzOverflow="clip" vert="horz" wrap="square" lIns="38100" tIns="19050" rIns="38100" bIns="19050" anchor="ctr" anchorCtr="1">
                <a:spAutoFit/>
              </a:bodyPr>
              <a:lstStyle/>
              <a:p>
                <a:pPr>
                  <a:defRPr sz="930" b="1" i="0" u="none" strike="noStrike" kern="1200" baseline="0">
                    <a:solidFill>
                      <a:sysClr val="windowText" lastClr="000000"/>
                    </a:solidFill>
                    <a:latin typeface="+mn-lt"/>
                    <a:ea typeface="+mn-ea"/>
                    <a:cs typeface="+mn-cs"/>
                  </a:defRPr>
                </a:pPr>
                <a:fld id="{4BAD017C-84F4-426C-8265-97AEDABCD695}" type="CATEGORYNAME">
                  <a:rPr lang="en-US" sz="930" b="1" i="0" baseline="0">
                    <a:solidFill>
                      <a:sysClr val="windowText" lastClr="000000"/>
                    </a:solidFill>
                  </a:rPr>
                  <a:pPr>
                    <a:defRPr sz="930" b="1" baseline="0">
                      <a:solidFill>
                        <a:sysClr val="windowText" lastClr="000000"/>
                      </a:solidFill>
                    </a:defRPr>
                  </a:pPr>
                  <a:t>[CATEGORY NAME]</a:t>
                </a:fld>
                <a:r>
                  <a:rPr lang="en-US" sz="930" b="1" i="0" baseline="0">
                    <a:solidFill>
                      <a:sysClr val="windowText" lastClr="000000"/>
                    </a:solidFill>
                  </a:rPr>
                  <a:t>
</a:t>
                </a:r>
                <a:fld id="{8EF1F7BB-3727-4A2F-9B13-629507A2CCD2}" type="VALUE">
                  <a:rPr lang="en-US" sz="930" b="1" i="0" baseline="0">
                    <a:solidFill>
                      <a:sysClr val="windowText" lastClr="000000"/>
                    </a:solidFill>
                  </a:rPr>
                  <a:pPr>
                    <a:defRPr sz="930" b="1" baseline="0">
                      <a:solidFill>
                        <a:sysClr val="windowText" lastClr="000000"/>
                      </a:solidFill>
                    </a:defRPr>
                  </a:pPr>
                  <a:t>[VALUE]</a:t>
                </a:fld>
                <a:endParaRPr lang="en-US" sz="930" b="1" i="0" baseline="0">
                  <a:solidFill>
                    <a:sysClr val="windowText" lastClr="000000"/>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3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2140277019827967"/>
                  <c:h val="0.24502822563846188"/>
                </c:manualLayout>
              </c15:layout>
              <c15:dlblFieldTable/>
              <c15:showDataLabelsRange val="0"/>
            </c:ext>
          </c:extLst>
        </c:dLbl>
      </c:pivotFmt>
      <c:pivotFmt>
        <c:idx val="16"/>
        <c:spPr>
          <a:solidFill>
            <a:schemeClr val="accent5">
              <a:shade val="70000"/>
            </a:schemeClr>
          </a:solidFill>
          <a:ln w="19050">
            <a:solidFill>
              <a:schemeClr val="lt1"/>
            </a:solidFill>
          </a:ln>
          <a:effectLst/>
        </c:spPr>
        <c:dLbl>
          <c:idx val="0"/>
          <c:layout>
            <c:manualLayout>
              <c:x val="-4.0129521853246607E-2"/>
              <c:y val="-0.17554185935091446"/>
            </c:manualLayout>
          </c:layout>
          <c:tx>
            <c:rich>
              <a:bodyPr rot="0" spcFirstLastPara="1" vertOverflow="clip" horzOverflow="clip" vert="horz" wrap="square" lIns="38100" tIns="19050" rIns="38100" bIns="19050" anchor="ctr" anchorCtr="1">
                <a:spAutoFit/>
              </a:bodyPr>
              <a:lstStyle/>
              <a:p>
                <a:pPr>
                  <a:defRPr sz="910" b="1" i="0" u="none" strike="noStrike" kern="1200" baseline="0">
                    <a:solidFill>
                      <a:sysClr val="windowText" lastClr="000000"/>
                    </a:solidFill>
                    <a:latin typeface="+mn-lt"/>
                    <a:ea typeface="+mn-ea"/>
                    <a:cs typeface="+mn-cs"/>
                  </a:defRPr>
                </a:pPr>
                <a:fld id="{D52ED141-0E60-486F-A2CE-2BBB7AFD37D3}" type="CATEGORYNAME">
                  <a:rPr lang="en-US" sz="900" b="1" i="0" baseline="0">
                    <a:solidFill>
                      <a:sysClr val="windowText" lastClr="000000"/>
                    </a:solidFill>
                  </a:rPr>
                  <a:pPr>
                    <a:defRPr sz="910" b="1" baseline="0">
                      <a:solidFill>
                        <a:sysClr val="windowText" lastClr="000000"/>
                      </a:solidFill>
                    </a:defRPr>
                  </a:pPr>
                  <a:t>[CATEGORY NAME]</a:t>
                </a:fld>
                <a:r>
                  <a:rPr lang="en-US" sz="910" b="1" i="0" baseline="0">
                    <a:solidFill>
                      <a:sysClr val="windowText" lastClr="000000"/>
                    </a:solidFill>
                  </a:rPr>
                  <a:t>
</a:t>
                </a:r>
                <a:fld id="{176B595D-CE76-4FA1-9AFF-9919E88984C1}" type="VALUE">
                  <a:rPr lang="en-US" sz="910" b="1" i="0" baseline="0">
                    <a:solidFill>
                      <a:sysClr val="windowText" lastClr="000000"/>
                    </a:solidFill>
                  </a:rPr>
                  <a:pPr>
                    <a:defRPr sz="910" b="1" baseline="0">
                      <a:solidFill>
                        <a:sysClr val="windowText" lastClr="000000"/>
                      </a:solidFill>
                    </a:defRPr>
                  </a:pPr>
                  <a:t>[VALUE]</a:t>
                </a:fld>
                <a:endParaRPr lang="en-US" sz="910" b="1" i="0" baseline="0">
                  <a:solidFill>
                    <a:sysClr val="windowText" lastClr="000000"/>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1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41613146182814098"/>
                  <c:h val="0.2417895679706703"/>
                </c:manualLayout>
              </c15:layout>
              <c15:dlblFieldTable/>
              <c15:showDataLabelsRange val="0"/>
            </c:ext>
          </c:extLst>
        </c:dLbl>
      </c:pivotFmt>
      <c:pivotFmt>
        <c:idx val="17"/>
        <c:spPr>
          <a:solidFill>
            <a:schemeClr val="accent5">
              <a:shade val="90000"/>
            </a:schemeClr>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3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5"/>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3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5">
              <a:tint val="70000"/>
            </a:schemeClr>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3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5"/>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93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7715951307273534"/>
          <c:y val="9.2270169558175005E-2"/>
          <c:w val="0.55623301167472761"/>
          <c:h val="0.89156016615640044"/>
        </c:manualLayout>
      </c:layout>
      <c:doughnutChart>
        <c:varyColors val="1"/>
        <c:ser>
          <c:idx val="0"/>
          <c:order val="0"/>
          <c:tx>
            <c:strRef>
              <c:f>'countof cases by type'!$B$3</c:f>
              <c:strCache>
                <c:ptCount val="1"/>
                <c:pt idx="0">
                  <c:v>Total</c:v>
                </c:pt>
              </c:strCache>
            </c:strRef>
          </c:tx>
          <c:explosion val="19"/>
          <c:dPt>
            <c:idx val="0"/>
            <c:bubble3D val="0"/>
            <c:explosion val="0"/>
            <c:spPr>
              <a:solidFill>
                <a:schemeClr val="accent5">
                  <a:shade val="50000"/>
                </a:schemeClr>
              </a:solidFill>
              <a:ln w="19050">
                <a:solidFill>
                  <a:schemeClr val="lt1"/>
                </a:solidFill>
              </a:ln>
              <a:effectLst/>
            </c:spPr>
            <c:extLst>
              <c:ext xmlns:c16="http://schemas.microsoft.com/office/drawing/2014/chart" uri="{C3380CC4-5D6E-409C-BE32-E72D297353CC}">
                <c16:uniqueId val="{00000001-4E6F-43FF-9BA1-CF98F3DF416A}"/>
              </c:ext>
            </c:extLst>
          </c:dPt>
          <c:dPt>
            <c:idx val="1"/>
            <c:bubble3D val="0"/>
            <c:explosion val="35"/>
            <c:spPr>
              <a:solidFill>
                <a:schemeClr val="accent5">
                  <a:shade val="70000"/>
                </a:schemeClr>
              </a:solidFill>
              <a:ln w="19050">
                <a:solidFill>
                  <a:schemeClr val="lt1"/>
                </a:solidFill>
              </a:ln>
              <a:effectLst/>
            </c:spPr>
            <c:extLst>
              <c:ext xmlns:c16="http://schemas.microsoft.com/office/drawing/2014/chart" uri="{C3380CC4-5D6E-409C-BE32-E72D297353CC}">
                <c16:uniqueId val="{00000003-4E6F-43FF-9BA1-CF98F3DF416A}"/>
              </c:ext>
            </c:extLst>
          </c:dPt>
          <c:dPt>
            <c:idx val="2"/>
            <c:bubble3D val="0"/>
            <c:explosion val="0"/>
            <c:spPr>
              <a:solidFill>
                <a:schemeClr val="accent5">
                  <a:shade val="90000"/>
                </a:schemeClr>
              </a:solidFill>
              <a:ln w="19050">
                <a:solidFill>
                  <a:schemeClr val="lt1"/>
                </a:solidFill>
              </a:ln>
              <a:effectLst/>
            </c:spPr>
            <c:extLst>
              <c:ext xmlns:c16="http://schemas.microsoft.com/office/drawing/2014/chart" uri="{C3380CC4-5D6E-409C-BE32-E72D297353CC}">
                <c16:uniqueId val="{00000005-4E6F-43FF-9BA1-CF98F3DF416A}"/>
              </c:ext>
            </c:extLst>
          </c:dPt>
          <c:dPt>
            <c:idx val="3"/>
            <c:bubble3D val="0"/>
            <c:explosion val="0"/>
            <c:spPr>
              <a:solidFill>
                <a:schemeClr val="accent5">
                  <a:tint val="90000"/>
                </a:schemeClr>
              </a:solidFill>
              <a:ln w="19050">
                <a:solidFill>
                  <a:schemeClr val="lt1"/>
                </a:solidFill>
              </a:ln>
              <a:effectLst/>
            </c:spPr>
            <c:extLst>
              <c:ext xmlns:c16="http://schemas.microsoft.com/office/drawing/2014/chart" uri="{C3380CC4-5D6E-409C-BE32-E72D297353CC}">
                <c16:uniqueId val="{00000007-4E6F-43FF-9BA1-CF98F3DF416A}"/>
              </c:ext>
            </c:extLst>
          </c:dPt>
          <c:dPt>
            <c:idx val="4"/>
            <c:bubble3D val="0"/>
            <c:explosion val="0"/>
            <c:spPr>
              <a:solidFill>
                <a:schemeClr val="accent5">
                  <a:tint val="70000"/>
                </a:schemeClr>
              </a:solidFill>
              <a:ln w="19050">
                <a:solidFill>
                  <a:schemeClr val="lt1"/>
                </a:solidFill>
              </a:ln>
              <a:effectLst/>
            </c:spPr>
            <c:extLst>
              <c:ext xmlns:c16="http://schemas.microsoft.com/office/drawing/2014/chart" uri="{C3380CC4-5D6E-409C-BE32-E72D297353CC}">
                <c16:uniqueId val="{00000009-4E6F-43FF-9BA1-CF98F3DF416A}"/>
              </c:ext>
            </c:extLst>
          </c:dPt>
          <c:dPt>
            <c:idx val="5"/>
            <c:bubble3D val="0"/>
            <c:spPr>
              <a:solidFill>
                <a:schemeClr val="accent5">
                  <a:tint val="50000"/>
                </a:schemeClr>
              </a:solidFill>
              <a:ln w="19050">
                <a:solidFill>
                  <a:schemeClr val="lt1"/>
                </a:solidFill>
              </a:ln>
              <a:effectLst/>
            </c:spPr>
            <c:extLst>
              <c:ext xmlns:c16="http://schemas.microsoft.com/office/drawing/2014/chart" uri="{C3380CC4-5D6E-409C-BE32-E72D297353CC}">
                <c16:uniqueId val="{0000000B-4E6F-43FF-9BA1-CF98F3DF416A}"/>
              </c:ext>
            </c:extLst>
          </c:dPt>
          <c:dLbls>
            <c:dLbl>
              <c:idx val="0"/>
              <c:layout>
                <c:manualLayout>
                  <c:x val="0.23353343208336583"/>
                  <c:y val="-2.2163896179644212E-2"/>
                </c:manualLayout>
              </c:layout>
              <c:tx>
                <c:rich>
                  <a:bodyPr/>
                  <a:lstStyle/>
                  <a:p>
                    <a:fld id="{4BAD017C-84F4-426C-8265-97AEDABCD695}" type="CATEGORYNAME">
                      <a:rPr lang="en-US" sz="930" b="1" i="0" baseline="0">
                        <a:solidFill>
                          <a:sysClr val="windowText" lastClr="000000"/>
                        </a:solidFill>
                      </a:rPr>
                      <a:pPr/>
                      <a:t>[CATEGORY NAME]</a:t>
                    </a:fld>
                    <a:r>
                      <a:rPr lang="en-US" sz="930" b="1" i="0" baseline="0">
                        <a:solidFill>
                          <a:sysClr val="windowText" lastClr="000000"/>
                        </a:solidFill>
                      </a:rPr>
                      <a:t>
</a:t>
                    </a:r>
                    <a:fld id="{8EF1F7BB-3727-4A2F-9B13-629507A2CCD2}" type="VALUE">
                      <a:rPr lang="en-US" sz="930" b="1" i="0" baseline="0">
                        <a:solidFill>
                          <a:sysClr val="windowText" lastClr="000000"/>
                        </a:solidFill>
                      </a:rPr>
                      <a:pPr/>
                      <a:t>[VALUE]</a:t>
                    </a:fld>
                    <a:endParaRPr lang="en-US" sz="930" b="1" i="0" baseline="0">
                      <a:solidFill>
                        <a:sysClr val="windowText" lastClr="000000"/>
                      </a:solidFill>
                    </a:endParaRPr>
                  </a:p>
                </c:rich>
              </c:tx>
              <c:showLegendKey val="0"/>
              <c:showVal val="0"/>
              <c:showCatName val="1"/>
              <c:showSerName val="0"/>
              <c:showPercent val="1"/>
              <c:showBubbleSize val="0"/>
              <c:extLst>
                <c:ext xmlns:c15="http://schemas.microsoft.com/office/drawing/2012/chart" uri="{CE6537A1-D6FC-4f65-9D91-7224C49458BB}">
                  <c15:layout>
                    <c:manualLayout>
                      <c:w val="0.32140277019827967"/>
                      <c:h val="0.24502822563846188"/>
                    </c:manualLayout>
                  </c15:layout>
                  <c15:dlblFieldTable/>
                  <c15:showDataLabelsRange val="0"/>
                </c:ext>
                <c:ext xmlns:c16="http://schemas.microsoft.com/office/drawing/2014/chart" uri="{C3380CC4-5D6E-409C-BE32-E72D297353CC}">
                  <c16:uniqueId val="{00000001-4E6F-43FF-9BA1-CF98F3DF416A}"/>
                </c:ext>
              </c:extLst>
            </c:dLbl>
            <c:dLbl>
              <c:idx val="1"/>
              <c:layout>
                <c:manualLayout>
                  <c:x val="-4.0129521853246607E-2"/>
                  <c:y val="-0.17554185935091446"/>
                </c:manualLayout>
              </c:layout>
              <c:tx>
                <c:rich>
                  <a:bodyPr rot="0" spcFirstLastPara="1" vertOverflow="clip" horzOverflow="clip" vert="horz" wrap="square" lIns="38100" tIns="19050" rIns="38100" bIns="19050" anchor="ctr" anchorCtr="1">
                    <a:spAutoFit/>
                  </a:bodyPr>
                  <a:lstStyle/>
                  <a:p>
                    <a:pPr>
                      <a:defRPr sz="910" b="1" i="0" u="none" strike="noStrike" kern="1200" baseline="0">
                        <a:solidFill>
                          <a:sysClr val="windowText" lastClr="000000"/>
                        </a:solidFill>
                        <a:latin typeface="+mn-lt"/>
                        <a:ea typeface="+mn-ea"/>
                        <a:cs typeface="+mn-cs"/>
                      </a:defRPr>
                    </a:pPr>
                    <a:fld id="{D52ED141-0E60-486F-A2CE-2BBB7AFD37D3}" type="CATEGORYNAME">
                      <a:rPr lang="en-US" sz="900" b="1" i="0" baseline="0">
                        <a:solidFill>
                          <a:sysClr val="windowText" lastClr="000000"/>
                        </a:solidFill>
                      </a:rPr>
                      <a:pPr>
                        <a:defRPr sz="910" b="1" baseline="0">
                          <a:solidFill>
                            <a:sysClr val="windowText" lastClr="000000"/>
                          </a:solidFill>
                        </a:defRPr>
                      </a:pPr>
                      <a:t>[CATEGORY NAME]</a:t>
                    </a:fld>
                    <a:r>
                      <a:rPr lang="en-US" sz="910" b="1" i="0" baseline="0">
                        <a:solidFill>
                          <a:sysClr val="windowText" lastClr="000000"/>
                        </a:solidFill>
                      </a:rPr>
                      <a:t>
</a:t>
                    </a:r>
                    <a:fld id="{176B595D-CE76-4FA1-9AFF-9919E88984C1}" type="VALUE">
                      <a:rPr lang="en-US" sz="910" b="1" i="0" baseline="0">
                        <a:solidFill>
                          <a:sysClr val="windowText" lastClr="000000"/>
                        </a:solidFill>
                      </a:rPr>
                      <a:pPr>
                        <a:defRPr sz="910" b="1" baseline="0">
                          <a:solidFill>
                            <a:sysClr val="windowText" lastClr="000000"/>
                          </a:solidFill>
                        </a:defRPr>
                      </a:pPr>
                      <a:t>[VALUE]</a:t>
                    </a:fld>
                    <a:endParaRPr lang="en-US" sz="910" b="1" i="0" baseline="0">
                      <a:solidFill>
                        <a:sysClr val="windowText" lastClr="000000"/>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1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41613146182814098"/>
                      <c:h val="0.2417895679706703"/>
                    </c:manualLayout>
                  </c15:layout>
                  <c15:dlblFieldTable/>
                  <c15:showDataLabelsRange val="0"/>
                </c:ext>
                <c:ext xmlns:c16="http://schemas.microsoft.com/office/drawing/2014/chart" uri="{C3380CC4-5D6E-409C-BE32-E72D297353CC}">
                  <c16:uniqueId val="{00000003-4E6F-43FF-9BA1-CF98F3DF416A}"/>
                </c:ext>
              </c:extLst>
            </c:dLbl>
            <c:dLbl>
              <c:idx val="2"/>
              <c:delete val="1"/>
              <c:extLst>
                <c:ext xmlns:c15="http://schemas.microsoft.com/office/drawing/2012/chart" uri="{CE6537A1-D6FC-4f65-9D91-7224C49458BB}"/>
                <c:ext xmlns:c16="http://schemas.microsoft.com/office/drawing/2014/chart" uri="{C3380CC4-5D6E-409C-BE32-E72D297353CC}">
                  <c16:uniqueId val="{00000005-4E6F-43FF-9BA1-CF98F3DF416A}"/>
                </c:ext>
              </c:extLst>
            </c:dLbl>
            <c:dLbl>
              <c:idx val="3"/>
              <c:delete val="1"/>
              <c:extLst>
                <c:ext xmlns:c15="http://schemas.microsoft.com/office/drawing/2012/chart" uri="{CE6537A1-D6FC-4f65-9D91-7224C49458BB}"/>
                <c:ext xmlns:c16="http://schemas.microsoft.com/office/drawing/2014/chart" uri="{C3380CC4-5D6E-409C-BE32-E72D297353CC}">
                  <c16:uniqueId val="{00000007-4E6F-43FF-9BA1-CF98F3DF416A}"/>
                </c:ext>
              </c:extLst>
            </c:dLbl>
            <c:dLbl>
              <c:idx val="4"/>
              <c:delete val="1"/>
              <c:extLst>
                <c:ext xmlns:c15="http://schemas.microsoft.com/office/drawing/2012/chart" uri="{CE6537A1-D6FC-4f65-9D91-7224C49458BB}"/>
                <c:ext xmlns:c16="http://schemas.microsoft.com/office/drawing/2014/chart" uri="{C3380CC4-5D6E-409C-BE32-E72D297353CC}">
                  <c16:uniqueId val="{00000009-4E6F-43FF-9BA1-CF98F3DF416A}"/>
                </c:ext>
              </c:extLst>
            </c:dLbl>
            <c:dLbl>
              <c:idx val="5"/>
              <c:delete val="1"/>
              <c:extLst>
                <c:ext xmlns:c15="http://schemas.microsoft.com/office/drawing/2012/chart" uri="{CE6537A1-D6FC-4f65-9D91-7224C49458BB}"/>
                <c:ext xmlns:c16="http://schemas.microsoft.com/office/drawing/2014/chart" uri="{C3380CC4-5D6E-409C-BE32-E72D297353CC}">
                  <c16:uniqueId val="{0000000B-4E6F-43FF-9BA1-CF98F3DF416A}"/>
                </c:ext>
              </c:extLst>
            </c:dLbl>
            <c:spPr>
              <a:noFill/>
              <a:ln>
                <a:noFill/>
              </a:ln>
              <a:effectLst/>
            </c:spPr>
            <c:txPr>
              <a:bodyPr rot="0" spcFirstLastPara="1" vertOverflow="clip" horzOverflow="clip" vert="horz" wrap="square" lIns="38100" tIns="19050" rIns="38100" bIns="19050" anchor="ctr" anchorCtr="1">
                <a:spAutoFit/>
              </a:bodyPr>
              <a:lstStyle/>
              <a:p>
                <a:pPr>
                  <a:defRPr sz="93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'countof cases by type'!$A$4:$A$9</c:f>
              <c:strCache>
                <c:ptCount val="6"/>
                <c:pt idx="0">
                  <c:v>Unprovoked</c:v>
                </c:pt>
                <c:pt idx="1">
                  <c:v>Provoked</c:v>
                </c:pt>
                <c:pt idx="2">
                  <c:v>Invalid</c:v>
                </c:pt>
                <c:pt idx="3">
                  <c:v>Boat</c:v>
                </c:pt>
                <c:pt idx="4">
                  <c:v>Sea Disaster</c:v>
                </c:pt>
                <c:pt idx="5">
                  <c:v>Air Disaster</c:v>
                </c:pt>
              </c:strCache>
            </c:strRef>
          </c:cat>
          <c:val>
            <c:numRef>
              <c:f>'countof cases by type'!$B$4:$B$9</c:f>
              <c:numCache>
                <c:formatCode>0.00%</c:formatCode>
                <c:ptCount val="6"/>
                <c:pt idx="0">
                  <c:v>0.79587628865979376</c:v>
                </c:pt>
                <c:pt idx="1">
                  <c:v>7.766323024054983E-2</c:v>
                </c:pt>
                <c:pt idx="2">
                  <c:v>7.560137457044673E-2</c:v>
                </c:pt>
                <c:pt idx="3">
                  <c:v>4.054982817869416E-2</c:v>
                </c:pt>
                <c:pt idx="4">
                  <c:v>9.2783505154639175E-3</c:v>
                </c:pt>
                <c:pt idx="5">
                  <c:v>1.0309278350515464E-3</c:v>
                </c:pt>
              </c:numCache>
            </c:numRef>
          </c:val>
          <c:extLst>
            <c:ext xmlns:c16="http://schemas.microsoft.com/office/drawing/2014/chart" uri="{C3380CC4-5D6E-409C-BE32-E72D297353CC}">
              <c16:uniqueId val="{0000000C-4E6F-43FF-9BA1-CF98F3DF416A}"/>
            </c:ext>
          </c:extLst>
        </c:ser>
        <c:dLbls>
          <c:showLegendKey val="0"/>
          <c:showVal val="0"/>
          <c:showCatName val="0"/>
          <c:showSerName val="0"/>
          <c:showPercent val="0"/>
          <c:showBubbleSize val="0"/>
          <c:showLeaderLines val="0"/>
        </c:dLbls>
        <c:firstSliceAng val="4"/>
        <c:holeSize val="40"/>
      </c:doughnutChart>
      <c:spPr>
        <a:noFill/>
        <a:ln>
          <a:noFill/>
        </a:ln>
        <a:effectLst/>
      </c:spPr>
    </c:plotArea>
    <c:legend>
      <c:legendPos val="r"/>
      <c:layout>
        <c:manualLayout>
          <c:xMode val="edge"/>
          <c:yMode val="edge"/>
          <c:x val="0.70116474571113385"/>
          <c:y val="9.3007124109486319E-2"/>
          <c:w val="0.26637729658792653"/>
          <c:h val="0.3336454687955672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AF0F8"/>
    </a:solidFill>
    <a:ln w="63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[Sharks_attack.xlsx]countof Injuries!PivotTable9</c:name>
    <c:fmtId val="8"/>
  </c:pivotSource>
  <c:chart>
    <c:title>
      <c:tx>
        <c:rich>
          <a:bodyPr rot="0" spcFirstLastPara="1" vertOverflow="ellipsis" vert="horz" wrap="square" anchor="ctr" anchorCtr="1"/>
          <a:lstStyle/>
          <a:p>
            <a:pPr lvl="1" algn="ctr" rtl="0">
              <a:defRPr sz="1400" b="0" i="0" u="none" strike="noStrike" kern="1200" spc="0" baseline="0">
                <a:solidFill>
                  <a:sysClr val="windowText" lastClr="000000">
                    <a:lumMod val="65000"/>
                    <a:lumOff val="35000"/>
                  </a:sysClr>
                </a:solidFill>
                <a:latin typeface="+mn-lt"/>
                <a:ea typeface="+mn-ea"/>
                <a:cs typeface="+mn-cs"/>
              </a:defRPr>
            </a:pPr>
            <a:r>
              <a:rPr lang="en-US" sz="1200" b="1" i="0">
                <a:solidFill>
                  <a:sysClr val="windowText" lastClr="000000"/>
                </a:solidFill>
                <a:effectLst/>
              </a:rPr>
              <a:t>Injury Distribution in Sharks Attack</a:t>
            </a:r>
          </a:p>
          <a:p>
            <a:pPr lvl="1" algn="ctr" rtl="0">
              <a:defRPr sz="1400" b="0" i="0" u="none" strike="noStrike" kern="1200" spc="0" baseline="0">
                <a:solidFill>
                  <a:sysClr val="windowText" lastClr="000000">
                    <a:lumMod val="65000"/>
                    <a:lumOff val="35000"/>
                  </a:sysClr>
                </a:solidFill>
                <a:latin typeface="+mn-lt"/>
                <a:ea typeface="+mn-ea"/>
                <a:cs typeface="+mn-cs"/>
              </a:defRPr>
            </a:pPr>
            <a:br>
              <a:rPr lang="en-US" b="0" i="0">
                <a:effectLst/>
              </a:rPr>
            </a:br>
            <a:endParaRPr lang="en-US"/>
          </a:p>
        </c:rich>
      </c:tx>
      <c:layout>
        <c:manualLayout>
          <c:xMode val="edge"/>
          <c:yMode val="edge"/>
          <c:x val="0.19266206325595786"/>
          <c:y val="8.1499592502037484E-3"/>
        </c:manualLayout>
      </c:layout>
      <c:overlay val="0"/>
      <c:spPr>
        <a:noFill/>
        <a:ln>
          <a:noFill/>
        </a:ln>
        <a:effectLst/>
      </c:spPr>
      <c:txPr>
        <a:bodyPr rot="0" spcFirstLastPara="1" vertOverflow="ellipsis" vert="horz" wrap="square" anchor="ctr" anchorCtr="1"/>
        <a:lstStyle/>
        <a:p>
          <a:pPr lvl="1" algn="ctr" rtl="0">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2C0735"/>
          </a:solidFill>
          <a:ln>
            <a:solidFill>
              <a:srgbClr val="395A7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C0735"/>
          </a:solidFill>
          <a:ln>
            <a:solidFill>
              <a:srgbClr val="395A7F"/>
            </a:solidFill>
          </a:ln>
          <a:effectLst/>
        </c:spPr>
        <c:dLbl>
          <c:idx val="0"/>
          <c:spPr>
            <a:noFill/>
            <a:ln>
              <a:noFill/>
            </a:ln>
            <a:effectLst/>
          </c:spPr>
          <c:txPr>
            <a:bodyPr rot="0" spcFirstLastPara="1" vertOverflow="ellipsis" vert="horz" wrap="square" lIns="27432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dLbl>
      </c:pivotFmt>
      <c:pivotFmt>
        <c:idx val="3"/>
        <c:spPr>
          <a:solidFill>
            <a:srgbClr val="2C0735"/>
          </a:solidFill>
          <a:ln>
            <a:solidFill>
              <a:srgbClr val="395A7F"/>
            </a:solidFill>
          </a:ln>
          <a:effectLst/>
        </c:spPr>
        <c:dLbl>
          <c:idx val="0"/>
          <c:spPr>
            <a:noFill/>
            <a:ln>
              <a:noFill/>
            </a:ln>
            <a:effectLst/>
          </c:spPr>
          <c:txPr>
            <a:bodyPr rot="0" spcFirstLastPara="1" vertOverflow="ellipsis" vert="horz" wrap="square" lIns="0" tIns="19050" rIns="182880" bIns="19050" anchor="ctr" anchorCtr="1">
              <a:spAutoFit/>
            </a:bodyPr>
            <a:lstStyle/>
            <a:p>
              <a:pPr>
                <a:defRPr sz="900" b="1" i="0" u="none" strike="noStrike" kern="1200" baseline="0">
                  <a:solidFill>
                    <a:srgbClr val="CAF0F8"/>
                  </a:solidFill>
                  <a:latin typeface="+mn-lt"/>
                  <a:ea typeface="+mn-ea"/>
                  <a:cs typeface="+mn-cs"/>
                </a:defRPr>
              </a:pPr>
              <a:endParaRPr lang="en-US"/>
            </a:p>
          </c:txPr>
        </c:dLbl>
      </c:pivotFmt>
      <c:pivotFmt>
        <c:idx val="4"/>
        <c:spPr>
          <a:solidFill>
            <a:srgbClr val="2C0735"/>
          </a:solidFill>
          <a:ln>
            <a:solidFill>
              <a:srgbClr val="395A7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C0735"/>
          </a:solidFill>
          <a:ln>
            <a:solidFill>
              <a:srgbClr val="395A7F"/>
            </a:solidFill>
          </a:ln>
          <a:effectLst/>
        </c:spPr>
        <c:dLbl>
          <c:idx val="0"/>
          <c:spPr>
            <a:noFill/>
            <a:ln>
              <a:noFill/>
            </a:ln>
            <a:effectLst/>
          </c:spPr>
          <c:txPr>
            <a:bodyPr rot="0" spcFirstLastPara="1" vertOverflow="ellipsis" horzOverflow="clip" vert="horz" wrap="square" lIns="27432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rgbClr val="2C0735"/>
          </a:solidFill>
          <a:ln>
            <a:solidFill>
              <a:srgbClr val="395A7F"/>
            </a:solidFill>
          </a:ln>
          <a:effectLst/>
        </c:spPr>
        <c:dLbl>
          <c:idx val="0"/>
          <c:spPr>
            <a:noFill/>
            <a:ln>
              <a:noFill/>
            </a:ln>
            <a:effectLst/>
          </c:spPr>
          <c:txPr>
            <a:bodyPr rot="0" spcFirstLastPara="1" vertOverflow="ellipsis" horzOverflow="clip" vert="horz" wrap="square" lIns="0" tIns="19050" rIns="18288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2C0735"/>
          </a:solidFill>
          <a:ln>
            <a:solidFill>
              <a:srgbClr val="395A7F"/>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C0735"/>
          </a:solidFill>
          <a:ln>
            <a:solidFill>
              <a:srgbClr val="395A7F"/>
            </a:solidFill>
          </a:ln>
          <a:effectLst/>
        </c:spPr>
        <c:dLbl>
          <c:idx val="0"/>
          <c:spPr>
            <a:noFill/>
            <a:ln>
              <a:noFill/>
            </a:ln>
            <a:effectLst/>
          </c:spPr>
          <c:txPr>
            <a:bodyPr rot="0" spcFirstLastPara="1" vertOverflow="ellipsis" horzOverflow="clip" vert="horz" wrap="square" lIns="27432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rgbClr val="2C0735"/>
          </a:solidFill>
          <a:ln>
            <a:solidFill>
              <a:srgbClr val="395A7F"/>
            </a:solidFill>
          </a:ln>
          <a:effectLst/>
        </c:spPr>
        <c:dLbl>
          <c:idx val="0"/>
          <c:spPr>
            <a:noFill/>
            <a:ln>
              <a:noFill/>
            </a:ln>
            <a:effectLst/>
          </c:spPr>
          <c:txPr>
            <a:bodyPr rot="0" spcFirstLastPara="1" vertOverflow="ellipsis" horzOverflow="clip" vert="horz" wrap="square" lIns="0" tIns="19050" rIns="18288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33318065158753"/>
          <c:y val="0.11599028422180724"/>
          <c:w val="0.81919564741907258"/>
          <c:h val="0.70620712447618861"/>
        </c:manualLayout>
      </c:layout>
      <c:areaChart>
        <c:grouping val="standard"/>
        <c:varyColors val="0"/>
        <c:ser>
          <c:idx val="0"/>
          <c:order val="0"/>
          <c:tx>
            <c:strRef>
              <c:f>'countof Injuries'!$B$3</c:f>
              <c:strCache>
                <c:ptCount val="1"/>
                <c:pt idx="0">
                  <c:v>Sum of Counter</c:v>
                </c:pt>
              </c:strCache>
            </c:strRef>
          </c:tx>
          <c:spPr>
            <a:solidFill>
              <a:srgbClr val="2C0735"/>
            </a:solidFill>
            <a:ln>
              <a:solidFill>
                <a:srgbClr val="395A7F"/>
              </a:solidFill>
            </a:ln>
            <a:effectLst/>
          </c:spPr>
          <c:dLbls>
            <c:dLbl>
              <c:idx val="0"/>
              <c:spPr>
                <a:noFill/>
                <a:ln>
                  <a:noFill/>
                </a:ln>
                <a:effectLst/>
              </c:spPr>
              <c:txPr>
                <a:bodyPr rot="0" spcFirstLastPara="1" vertOverflow="ellipsis" horzOverflow="clip" vert="horz" wrap="square" lIns="27432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0-9055-495B-AA72-CBDC62533DE1}"/>
                </c:ext>
              </c:extLst>
            </c:dLbl>
            <c:dLbl>
              <c:idx val="16"/>
              <c:spPr>
                <a:noFill/>
                <a:ln>
                  <a:noFill/>
                </a:ln>
                <a:effectLst/>
              </c:spPr>
              <c:txPr>
                <a:bodyPr rot="0" spcFirstLastPara="1" vertOverflow="ellipsis" horzOverflow="clip" vert="horz" wrap="square" lIns="0" tIns="19050" rIns="18288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AF0F8"/>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'countof Injuries'!$A$4:$A$20</c:f>
              <c:strCache>
                <c:ptCount val="17"/>
                <c:pt idx="0">
                  <c:v>Foot</c:v>
                </c:pt>
                <c:pt idx="1">
                  <c:v>No Injury</c:v>
                </c:pt>
                <c:pt idx="2">
                  <c:v>Leg</c:v>
                </c:pt>
                <c:pt idx="3">
                  <c:v>Hand</c:v>
                </c:pt>
                <c:pt idx="4">
                  <c:v>Calf</c:v>
                </c:pt>
                <c:pt idx="5">
                  <c:v>Thigh</c:v>
                </c:pt>
                <c:pt idx="6">
                  <c:v>Arm</c:v>
                </c:pt>
                <c:pt idx="7">
                  <c:v>Ankle</c:v>
                </c:pt>
                <c:pt idx="8">
                  <c:v>Forearm</c:v>
                </c:pt>
                <c:pt idx="9">
                  <c:v>Torso</c:v>
                </c:pt>
                <c:pt idx="10">
                  <c:v>Shoulder</c:v>
                </c:pt>
                <c:pt idx="11">
                  <c:v>Back</c:v>
                </c:pt>
                <c:pt idx="12">
                  <c:v>Fingers</c:v>
                </c:pt>
                <c:pt idx="13">
                  <c:v>Chest</c:v>
                </c:pt>
                <c:pt idx="14">
                  <c:v>Hip</c:v>
                </c:pt>
                <c:pt idx="15">
                  <c:v>Head</c:v>
                </c:pt>
                <c:pt idx="16">
                  <c:v>Abdomen</c:v>
                </c:pt>
              </c:strCache>
            </c:strRef>
          </c:cat>
          <c:val>
            <c:numRef>
              <c:f>'countof Injuries'!$B$4:$B$20</c:f>
              <c:numCache>
                <c:formatCode>General</c:formatCode>
                <c:ptCount val="17"/>
                <c:pt idx="0">
                  <c:v>534</c:v>
                </c:pt>
                <c:pt idx="1">
                  <c:v>469</c:v>
                </c:pt>
                <c:pt idx="2">
                  <c:v>425</c:v>
                </c:pt>
                <c:pt idx="3">
                  <c:v>266</c:v>
                </c:pt>
                <c:pt idx="4">
                  <c:v>189</c:v>
                </c:pt>
                <c:pt idx="5">
                  <c:v>178</c:v>
                </c:pt>
                <c:pt idx="6">
                  <c:v>168</c:v>
                </c:pt>
                <c:pt idx="7">
                  <c:v>159</c:v>
                </c:pt>
                <c:pt idx="8">
                  <c:v>98</c:v>
                </c:pt>
                <c:pt idx="9">
                  <c:v>35</c:v>
                </c:pt>
                <c:pt idx="10">
                  <c:v>32</c:v>
                </c:pt>
                <c:pt idx="11">
                  <c:v>28</c:v>
                </c:pt>
                <c:pt idx="12">
                  <c:v>22</c:v>
                </c:pt>
                <c:pt idx="13">
                  <c:v>21</c:v>
                </c:pt>
                <c:pt idx="14">
                  <c:v>21</c:v>
                </c:pt>
                <c:pt idx="15">
                  <c:v>16</c:v>
                </c:pt>
                <c:pt idx="16">
                  <c:v>13</c:v>
                </c:pt>
              </c:numCache>
            </c:numRef>
          </c:val>
          <c:extLst>
            <c:ext xmlns:c16="http://schemas.microsoft.com/office/drawing/2014/chart" uri="{C3380CC4-5D6E-409C-BE32-E72D297353CC}">
              <c16:uniqueId val="{00000002-9055-495B-AA72-CBDC62533DE1}"/>
            </c:ext>
          </c:extLst>
        </c:ser>
        <c:ser>
          <c:idx val="1"/>
          <c:order val="1"/>
          <c:tx>
            <c:strRef>
              <c:f>'countof Injuries'!$C$3</c:f>
              <c:strCache>
                <c:ptCount val="1"/>
                <c:pt idx="0">
                  <c:v>Percentage</c:v>
                </c:pt>
              </c:strCache>
            </c:strRef>
          </c:tx>
          <c:spPr>
            <a:solidFill>
              <a:schemeClr val="accent2"/>
            </a:solidFill>
            <a:ln w="25400">
              <a:noFill/>
            </a:ln>
            <a:effectLst/>
          </c:spPr>
          <c:cat>
            <c:strRef>
              <c:f>'countof Injuries'!$A$4:$A$20</c:f>
              <c:strCache>
                <c:ptCount val="17"/>
                <c:pt idx="0">
                  <c:v>Foot</c:v>
                </c:pt>
                <c:pt idx="1">
                  <c:v>No Injury</c:v>
                </c:pt>
                <c:pt idx="2">
                  <c:v>Leg</c:v>
                </c:pt>
                <c:pt idx="3">
                  <c:v>Hand</c:v>
                </c:pt>
                <c:pt idx="4">
                  <c:v>Calf</c:v>
                </c:pt>
                <c:pt idx="5">
                  <c:v>Thigh</c:v>
                </c:pt>
                <c:pt idx="6">
                  <c:v>Arm</c:v>
                </c:pt>
                <c:pt idx="7">
                  <c:v>Ankle</c:v>
                </c:pt>
                <c:pt idx="8">
                  <c:v>Forearm</c:v>
                </c:pt>
                <c:pt idx="9">
                  <c:v>Torso</c:v>
                </c:pt>
                <c:pt idx="10">
                  <c:v>Shoulder</c:v>
                </c:pt>
                <c:pt idx="11">
                  <c:v>Back</c:v>
                </c:pt>
                <c:pt idx="12">
                  <c:v>Fingers</c:v>
                </c:pt>
                <c:pt idx="13">
                  <c:v>Chest</c:v>
                </c:pt>
                <c:pt idx="14">
                  <c:v>Hip</c:v>
                </c:pt>
                <c:pt idx="15">
                  <c:v>Head</c:v>
                </c:pt>
                <c:pt idx="16">
                  <c:v>Abdomen</c:v>
                </c:pt>
              </c:strCache>
            </c:strRef>
          </c:cat>
          <c:val>
            <c:numRef>
              <c:f>'countof Injuries'!$C$4:$C$20</c:f>
              <c:numCache>
                <c:formatCode>0.00%</c:formatCode>
                <c:ptCount val="17"/>
                <c:pt idx="0">
                  <c:v>0.19970082273747194</c:v>
                </c:pt>
                <c:pt idx="1">
                  <c:v>0.17539267015706805</c:v>
                </c:pt>
                <c:pt idx="2">
                  <c:v>0.15893792071802543</c:v>
                </c:pt>
                <c:pt idx="3">
                  <c:v>9.947643979057591E-2</c:v>
                </c:pt>
                <c:pt idx="4">
                  <c:v>7.0680628272251314E-2</c:v>
                </c:pt>
                <c:pt idx="5">
                  <c:v>6.6566940912490657E-2</c:v>
                </c:pt>
                <c:pt idx="6">
                  <c:v>6.2827225130890049E-2</c:v>
                </c:pt>
                <c:pt idx="7">
                  <c:v>5.9461480927449517E-2</c:v>
                </c:pt>
                <c:pt idx="8">
                  <c:v>3.6649214659685861E-2</c:v>
                </c:pt>
                <c:pt idx="9">
                  <c:v>1.3089005235602094E-2</c:v>
                </c:pt>
                <c:pt idx="10">
                  <c:v>1.1967090501121914E-2</c:v>
                </c:pt>
                <c:pt idx="11">
                  <c:v>1.0471204188481676E-2</c:v>
                </c:pt>
                <c:pt idx="12">
                  <c:v>8.2273747195213166E-3</c:v>
                </c:pt>
                <c:pt idx="13">
                  <c:v>7.8534031413612562E-3</c:v>
                </c:pt>
                <c:pt idx="14">
                  <c:v>7.8534031413612562E-3</c:v>
                </c:pt>
                <c:pt idx="15">
                  <c:v>5.9835452505609572E-3</c:v>
                </c:pt>
                <c:pt idx="16">
                  <c:v>4.8616305160807775E-3</c:v>
                </c:pt>
              </c:numCache>
            </c:numRef>
          </c:val>
          <c:extLst>
            <c:ext xmlns:c16="http://schemas.microsoft.com/office/drawing/2014/chart" uri="{C3380CC4-5D6E-409C-BE32-E72D297353CC}">
              <c16:uniqueId val="{00000003-9055-495B-AA72-CBDC62533DE1}"/>
            </c:ext>
          </c:extLst>
        </c:ser>
        <c:dLbls>
          <c:showLegendKey val="0"/>
          <c:showVal val="0"/>
          <c:showCatName val="0"/>
          <c:showSerName val="0"/>
          <c:showPercent val="0"/>
          <c:showBubbleSize val="0"/>
        </c:dLbls>
        <c:axId val="426087720"/>
        <c:axId val="426087000"/>
      </c:areaChart>
      <c:catAx>
        <c:axId val="42608772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50" b="1" i="0" u="none" strike="noStrike" kern="1200" baseline="0">
                <a:solidFill>
                  <a:sysClr val="windowText" lastClr="000000"/>
                </a:solidFill>
                <a:latin typeface="+mn-lt"/>
                <a:ea typeface="+mn-ea"/>
                <a:cs typeface="+mn-cs"/>
              </a:defRPr>
            </a:pPr>
            <a:endParaRPr lang="en-US"/>
          </a:p>
        </c:txPr>
        <c:crossAx val="426087000"/>
        <c:crosses val="autoZero"/>
        <c:auto val="1"/>
        <c:lblAlgn val="ctr"/>
        <c:lblOffset val="100"/>
        <c:noMultiLvlLbl val="0"/>
      </c:catAx>
      <c:valAx>
        <c:axId val="426087000"/>
        <c:scaling>
          <c:orientation val="minMax"/>
        </c:scaling>
        <c:delete val="0"/>
        <c:axPos val="l"/>
        <c:majorGridlines>
          <c:spPr>
            <a:ln w="9525" cap="flat" cmpd="sng" algn="ctr">
              <a:solidFill>
                <a:schemeClr val="tx1"/>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260877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CAF0F8"/>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8">
  <a:schemeClr val="accent5"/>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0</xdr:col>
      <xdr:colOff>731520</xdr:colOff>
      <xdr:row>0</xdr:row>
      <xdr:rowOff>38100</xdr:rowOff>
    </xdr:from>
    <xdr:to>
      <xdr:col>10</xdr:col>
      <xdr:colOff>156972</xdr:colOff>
      <xdr:row>7</xdr:row>
      <xdr:rowOff>129540</xdr:rowOff>
    </xdr:to>
    <mc:AlternateContent xmlns:mc="http://schemas.openxmlformats.org/markup-compatibility/2006">
      <mc:Choice xmlns:tsle="http://schemas.microsoft.com/office/drawing/2012/timeslicer" Requires="tsle">
        <xdr:graphicFrame macro="">
          <xdr:nvGraphicFramePr>
            <xdr:cNvPr id="4" name="Date 1">
              <a:extLst>
                <a:ext uri="{FF2B5EF4-FFF2-40B4-BE49-F238E27FC236}">
                  <a16:creationId xmlns:a16="http://schemas.microsoft.com/office/drawing/2014/main" id="{5C023E47-95AD-4171-966D-DA38CFB9D69A}"/>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731520" y="38100"/>
              <a:ext cx="6016752"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10</xdr:col>
      <xdr:colOff>236220</xdr:colOff>
      <xdr:row>0</xdr:row>
      <xdr:rowOff>38100</xdr:rowOff>
    </xdr:from>
    <xdr:to>
      <xdr:col>21</xdr:col>
      <xdr:colOff>396240</xdr:colOff>
      <xdr:row>23</xdr:row>
      <xdr:rowOff>167640</xdr:rowOff>
    </xdr:to>
    <xdr:graphicFrame macro="">
      <xdr:nvGraphicFramePr>
        <xdr:cNvPr id="5" name="Chart 4">
          <a:extLst>
            <a:ext uri="{FF2B5EF4-FFF2-40B4-BE49-F238E27FC236}">
              <a16:creationId xmlns:a16="http://schemas.microsoft.com/office/drawing/2014/main" id="{8C734E8E-CC0B-4A61-9D1D-6E95F9E37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731520</xdr:colOff>
      <xdr:row>7</xdr:row>
      <xdr:rowOff>175260</xdr:rowOff>
    </xdr:from>
    <xdr:to>
      <xdr:col>10</xdr:col>
      <xdr:colOff>175260</xdr:colOff>
      <xdr:row>23</xdr:row>
      <xdr:rowOff>175260</xdr:rowOff>
    </xdr:to>
    <xdr:graphicFrame macro="">
      <xdr:nvGraphicFramePr>
        <xdr:cNvPr id="7" name="Chart 6">
          <a:extLst>
            <a:ext uri="{FF2B5EF4-FFF2-40B4-BE49-F238E27FC236}">
              <a16:creationId xmlns:a16="http://schemas.microsoft.com/office/drawing/2014/main" id="{DDB49A56-424D-4AB0-8241-0F9910279A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0</xdr:rowOff>
    </xdr:from>
    <xdr:to>
      <xdr:col>11</xdr:col>
      <xdr:colOff>304800</xdr:colOff>
      <xdr:row>17</xdr:row>
      <xdr:rowOff>0</xdr:rowOff>
    </xdr:to>
    <xdr:graphicFrame macro="">
      <xdr:nvGraphicFramePr>
        <xdr:cNvPr id="2" name="Chart 1">
          <a:extLst>
            <a:ext uri="{FF2B5EF4-FFF2-40B4-BE49-F238E27FC236}">
              <a16:creationId xmlns:a16="http://schemas.microsoft.com/office/drawing/2014/main" id="{F1E59291-DDC8-322E-06C3-D30B151E5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411480</xdr:colOff>
      <xdr:row>2</xdr:row>
      <xdr:rowOff>15240</xdr:rowOff>
    </xdr:from>
    <xdr:to>
      <xdr:col>10</xdr:col>
      <xdr:colOff>411480</xdr:colOff>
      <xdr:row>16</xdr:row>
      <xdr:rowOff>26670</xdr:rowOff>
    </xdr:to>
    <xdr:graphicFrame macro="">
      <xdr:nvGraphicFramePr>
        <xdr:cNvPr id="2" name="Chart 1">
          <a:extLst>
            <a:ext uri="{FF2B5EF4-FFF2-40B4-BE49-F238E27FC236}">
              <a16:creationId xmlns:a16="http://schemas.microsoft.com/office/drawing/2014/main" id="{3F159098-0ECB-E7CE-B5FA-AB43CFA9CA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68580</xdr:colOff>
      <xdr:row>7</xdr:row>
      <xdr:rowOff>68580</xdr:rowOff>
    </xdr:from>
    <xdr:to>
      <xdr:col>22</xdr:col>
      <xdr:colOff>0</xdr:colOff>
      <xdr:row>22</xdr:row>
      <xdr:rowOff>68580</xdr:rowOff>
    </xdr:to>
    <xdr:graphicFrame macro="">
      <xdr:nvGraphicFramePr>
        <xdr:cNvPr id="2" name="Chart 1">
          <a:extLst>
            <a:ext uri="{FF2B5EF4-FFF2-40B4-BE49-F238E27FC236}">
              <a16:creationId xmlns:a16="http://schemas.microsoft.com/office/drawing/2014/main" id="{44E3676C-A493-D24A-6436-50DD593EC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175260</xdr:colOff>
      <xdr:row>7</xdr:row>
      <xdr:rowOff>76200</xdr:rowOff>
    </xdr:from>
    <xdr:to>
      <xdr:col>22</xdr:col>
      <xdr:colOff>15240</xdr:colOff>
      <xdr:row>12</xdr:row>
      <xdr:rowOff>60960</xdr:rowOff>
    </xdr:to>
    <mc:AlternateContent xmlns:mc="http://schemas.openxmlformats.org/markup-compatibility/2006">
      <mc:Choice xmlns:a14="http://schemas.microsoft.com/office/drawing/2010/main" Requires="a14">
        <xdr:graphicFrame macro="">
          <xdr:nvGraphicFramePr>
            <xdr:cNvPr id="3" name="Fatal">
              <a:extLst>
                <a:ext uri="{FF2B5EF4-FFF2-40B4-BE49-F238E27FC236}">
                  <a16:creationId xmlns:a16="http://schemas.microsoft.com/office/drawing/2014/main" id="{1A55E833-DB68-9151-744C-2B969C158FCD}"/>
                </a:ext>
              </a:extLst>
            </xdr:cNvPr>
            <xdr:cNvGraphicFramePr/>
          </xdr:nvGraphicFramePr>
          <xdr:xfrm>
            <a:off x="0" y="0"/>
            <a:ext cx="0" cy="0"/>
          </xdr:xfrm>
          <a:graphic>
            <a:graphicData uri="http://schemas.microsoft.com/office/drawing/2010/slicer">
              <sle:slicer xmlns:sle="http://schemas.microsoft.com/office/drawing/2010/slicer" name="Fatal"/>
            </a:graphicData>
          </a:graphic>
        </xdr:graphicFrame>
      </mc:Choice>
      <mc:Fallback>
        <xdr:sp macro="" textlink="">
          <xdr:nvSpPr>
            <xdr:cNvPr id="0" name=""/>
            <xdr:cNvSpPr>
              <a:spLocks noTextEdit="1"/>
            </xdr:cNvSpPr>
          </xdr:nvSpPr>
          <xdr:spPr>
            <a:xfrm>
              <a:off x="8473440" y="1356360"/>
              <a:ext cx="107442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22860</xdr:colOff>
      <xdr:row>1</xdr:row>
      <xdr:rowOff>171450</xdr:rowOff>
    </xdr:from>
    <xdr:to>
      <xdr:col>6</xdr:col>
      <xdr:colOff>121920</xdr:colOff>
      <xdr:row>19</xdr:row>
      <xdr:rowOff>0</xdr:rowOff>
    </xdr:to>
    <xdr:graphicFrame macro="">
      <xdr:nvGraphicFramePr>
        <xdr:cNvPr id="2" name="Chart 1">
          <a:extLst>
            <a:ext uri="{FF2B5EF4-FFF2-40B4-BE49-F238E27FC236}">
              <a16:creationId xmlns:a16="http://schemas.microsoft.com/office/drawing/2014/main" id="{A9E2C241-0B77-ED24-0047-3837D4A355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259080</xdr:colOff>
      <xdr:row>2</xdr:row>
      <xdr:rowOff>140970</xdr:rowOff>
    </xdr:from>
    <xdr:to>
      <xdr:col>17</xdr:col>
      <xdr:colOff>243840</xdr:colOff>
      <xdr:row>21</xdr:row>
      <xdr:rowOff>0</xdr:rowOff>
    </xdr:to>
    <xdr:graphicFrame macro="">
      <xdr:nvGraphicFramePr>
        <xdr:cNvPr id="2" name="Chart 1">
          <a:extLst>
            <a:ext uri="{FF2B5EF4-FFF2-40B4-BE49-F238E27FC236}">
              <a16:creationId xmlns:a16="http://schemas.microsoft.com/office/drawing/2014/main" id="{AFBD7072-0261-59E8-76DA-FE24D4DEE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167640</xdr:colOff>
      <xdr:row>2</xdr:row>
      <xdr:rowOff>0</xdr:rowOff>
    </xdr:from>
    <xdr:to>
      <xdr:col>13</xdr:col>
      <xdr:colOff>0</xdr:colOff>
      <xdr:row>23</xdr:row>
      <xdr:rowOff>106680</xdr:rowOff>
    </xdr:to>
    <xdr:graphicFrame macro="">
      <xdr:nvGraphicFramePr>
        <xdr:cNvPr id="2" name="Chart 1">
          <a:extLst>
            <a:ext uri="{FF2B5EF4-FFF2-40B4-BE49-F238E27FC236}">
              <a16:creationId xmlns:a16="http://schemas.microsoft.com/office/drawing/2014/main" id="{59D79E14-3B50-22E2-D37A-EB7014D8D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7620</xdr:colOff>
      <xdr:row>1</xdr:row>
      <xdr:rowOff>38100</xdr:rowOff>
    </xdr:from>
    <xdr:to>
      <xdr:col>24</xdr:col>
      <xdr:colOff>411480</xdr:colOff>
      <xdr:row>4</xdr:row>
      <xdr:rowOff>167640</xdr:rowOff>
    </xdr:to>
    <xdr:sp macro="" textlink="">
      <xdr:nvSpPr>
        <xdr:cNvPr id="3" name="Rectangle 2">
          <a:extLst>
            <a:ext uri="{FF2B5EF4-FFF2-40B4-BE49-F238E27FC236}">
              <a16:creationId xmlns:a16="http://schemas.microsoft.com/office/drawing/2014/main" id="{004FB207-BA5E-7DBC-2245-DC6DB435B190}"/>
            </a:ext>
          </a:extLst>
        </xdr:cNvPr>
        <xdr:cNvSpPr/>
      </xdr:nvSpPr>
      <xdr:spPr>
        <a:xfrm>
          <a:off x="129540" y="45720"/>
          <a:ext cx="14424660" cy="678180"/>
        </a:xfrm>
        <a:prstGeom prst="rect">
          <a:avLst/>
        </a:prstGeom>
        <a:solidFill>
          <a:srgbClr val="0516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SHARKS</a:t>
          </a:r>
          <a:r>
            <a:rPr lang="en-US" sz="4800" baseline="0">
              <a:solidFill>
                <a:schemeClr val="bg1"/>
              </a:solidFill>
            </a:rPr>
            <a:t> ATTACK DASHBOARD</a:t>
          </a:r>
          <a:endParaRPr lang="en-US" sz="4800">
            <a:solidFill>
              <a:schemeClr val="bg1"/>
            </a:solidFill>
          </a:endParaRPr>
        </a:p>
      </xdr:txBody>
    </xdr:sp>
    <xdr:clientData/>
  </xdr:twoCellAnchor>
  <xdr:twoCellAnchor editAs="oneCell">
    <xdr:from>
      <xdr:col>4</xdr:col>
      <xdr:colOff>0</xdr:colOff>
      <xdr:row>5</xdr:row>
      <xdr:rowOff>15240</xdr:rowOff>
    </xdr:from>
    <xdr:to>
      <xdr:col>8</xdr:col>
      <xdr:colOff>251460</xdr:colOff>
      <xdr:row>12</xdr:row>
      <xdr:rowOff>68580</xdr:rowOff>
    </xdr:to>
    <mc:AlternateContent xmlns:mc="http://schemas.openxmlformats.org/markup-compatibility/2006">
      <mc:Choice xmlns:tsle="http://schemas.microsoft.com/office/drawing/2012/timeslicer" Requires="tsle">
        <xdr:graphicFrame macro="">
          <xdr:nvGraphicFramePr>
            <xdr:cNvPr id="4" name="Date 2">
              <a:extLst>
                <a:ext uri="{FF2B5EF4-FFF2-40B4-BE49-F238E27FC236}">
                  <a16:creationId xmlns:a16="http://schemas.microsoft.com/office/drawing/2014/main" id="{E48DD71E-B606-4FC1-B865-674389CE28F1}"/>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Date 2"/>
            </a:graphicData>
          </a:graphic>
        </xdr:graphicFrame>
      </mc:Choice>
      <mc:Fallback>
        <xdr:sp macro="" textlink="">
          <xdr:nvSpPr>
            <xdr:cNvPr id="0" name=""/>
            <xdr:cNvSpPr>
              <a:spLocks noTextEdit="1"/>
            </xdr:cNvSpPr>
          </xdr:nvSpPr>
          <xdr:spPr>
            <a:xfrm>
              <a:off x="1950720" y="754380"/>
              <a:ext cx="2689860" cy="1333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83820</xdr:colOff>
      <xdr:row>22</xdr:row>
      <xdr:rowOff>91440</xdr:rowOff>
    </xdr:from>
    <xdr:to>
      <xdr:col>11</xdr:col>
      <xdr:colOff>365760</xdr:colOff>
      <xdr:row>42</xdr:row>
      <xdr:rowOff>0</xdr:rowOff>
    </xdr:to>
    <xdr:graphicFrame macro="">
      <xdr:nvGraphicFramePr>
        <xdr:cNvPr id="5" name="Chart 4">
          <a:extLst>
            <a:ext uri="{FF2B5EF4-FFF2-40B4-BE49-F238E27FC236}">
              <a16:creationId xmlns:a16="http://schemas.microsoft.com/office/drawing/2014/main" id="{AA657EB5-ABFA-4358-B308-A0B179248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12</xdr:row>
      <xdr:rowOff>114300</xdr:rowOff>
    </xdr:from>
    <xdr:to>
      <xdr:col>8</xdr:col>
      <xdr:colOff>251460</xdr:colOff>
      <xdr:row>22</xdr:row>
      <xdr:rowOff>30480</xdr:rowOff>
    </xdr:to>
    <xdr:graphicFrame macro="">
      <xdr:nvGraphicFramePr>
        <xdr:cNvPr id="6" name="Chart 5">
          <a:extLst>
            <a:ext uri="{FF2B5EF4-FFF2-40B4-BE49-F238E27FC236}">
              <a16:creationId xmlns:a16="http://schemas.microsoft.com/office/drawing/2014/main" id="{726ED77F-5879-4B4A-84F9-5E1430A7A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480060</xdr:colOff>
      <xdr:row>28</xdr:row>
      <xdr:rowOff>15240</xdr:rowOff>
    </xdr:from>
    <xdr:to>
      <xdr:col>24</xdr:col>
      <xdr:colOff>419100</xdr:colOff>
      <xdr:row>42</xdr:row>
      <xdr:rowOff>0</xdr:rowOff>
    </xdr:to>
    <xdr:graphicFrame macro="">
      <xdr:nvGraphicFramePr>
        <xdr:cNvPr id="11" name="Chart 10">
          <a:extLst>
            <a:ext uri="{FF2B5EF4-FFF2-40B4-BE49-F238E27FC236}">
              <a16:creationId xmlns:a16="http://schemas.microsoft.com/office/drawing/2014/main" id="{5B28B705-B6CC-4D9C-8FBB-182415476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518160</xdr:colOff>
      <xdr:row>16</xdr:row>
      <xdr:rowOff>91440</xdr:rowOff>
    </xdr:from>
    <xdr:to>
      <xdr:col>24</xdr:col>
      <xdr:colOff>403860</xdr:colOff>
      <xdr:row>27</xdr:row>
      <xdr:rowOff>129540</xdr:rowOff>
    </xdr:to>
    <xdr:graphicFrame macro="">
      <xdr:nvGraphicFramePr>
        <xdr:cNvPr id="12" name="Chart 11">
          <a:extLst>
            <a:ext uri="{FF2B5EF4-FFF2-40B4-BE49-F238E27FC236}">
              <a16:creationId xmlns:a16="http://schemas.microsoft.com/office/drawing/2014/main" id="{F7FCAA91-BCE3-4C2D-A6E5-5DD23C19D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426720</xdr:colOff>
      <xdr:row>22</xdr:row>
      <xdr:rowOff>83820</xdr:rowOff>
    </xdr:from>
    <xdr:to>
      <xdr:col>15</xdr:col>
      <xdr:colOff>457200</xdr:colOff>
      <xdr:row>27</xdr:row>
      <xdr:rowOff>106680</xdr:rowOff>
    </xdr:to>
    <mc:AlternateContent xmlns:mc="http://schemas.openxmlformats.org/markup-compatibility/2006">
      <mc:Choice xmlns:a14="http://schemas.microsoft.com/office/drawing/2010/main" Requires="a14">
        <xdr:graphicFrame macro="">
          <xdr:nvGraphicFramePr>
            <xdr:cNvPr id="13" name="Fatal 1">
              <a:extLst>
                <a:ext uri="{FF2B5EF4-FFF2-40B4-BE49-F238E27FC236}">
                  <a16:creationId xmlns:a16="http://schemas.microsoft.com/office/drawing/2014/main" id="{9B35B1FC-E22E-45F9-8B0A-2885CD7E25E3}"/>
                </a:ext>
              </a:extLst>
            </xdr:cNvPr>
            <xdr:cNvGraphicFramePr/>
          </xdr:nvGraphicFramePr>
          <xdr:xfrm>
            <a:off x="0" y="0"/>
            <a:ext cx="0" cy="0"/>
          </xdr:xfrm>
          <a:graphic>
            <a:graphicData uri="http://schemas.microsoft.com/office/drawing/2010/slicer">
              <sle:slicer xmlns:sle="http://schemas.microsoft.com/office/drawing/2010/slicer" name="Fatal 1"/>
            </a:graphicData>
          </a:graphic>
        </xdr:graphicFrame>
      </mc:Choice>
      <mc:Fallback>
        <xdr:sp macro="" textlink="">
          <xdr:nvSpPr>
            <xdr:cNvPr id="0" name=""/>
            <xdr:cNvSpPr>
              <a:spLocks noTextEdit="1"/>
            </xdr:cNvSpPr>
          </xdr:nvSpPr>
          <xdr:spPr>
            <a:xfrm>
              <a:off x="6644640" y="3931920"/>
              <a:ext cx="2468880" cy="937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502920</xdr:colOff>
      <xdr:row>5</xdr:row>
      <xdr:rowOff>7620</xdr:rowOff>
    </xdr:from>
    <xdr:to>
      <xdr:col>24</xdr:col>
      <xdr:colOff>396240</xdr:colOff>
      <xdr:row>16</xdr:row>
      <xdr:rowOff>38100</xdr:rowOff>
    </xdr:to>
    <xdr:graphicFrame macro="">
      <xdr:nvGraphicFramePr>
        <xdr:cNvPr id="14" name="Chart 13">
          <a:extLst>
            <a:ext uri="{FF2B5EF4-FFF2-40B4-BE49-F238E27FC236}">
              <a16:creationId xmlns:a16="http://schemas.microsoft.com/office/drawing/2014/main" id="{C1B80785-FD79-446A-8B62-5C548B7AF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426720</xdr:colOff>
      <xdr:row>28</xdr:row>
      <xdr:rowOff>30480</xdr:rowOff>
    </xdr:from>
    <xdr:to>
      <xdr:col>15</xdr:col>
      <xdr:colOff>434340</xdr:colOff>
      <xdr:row>42</xdr:row>
      <xdr:rowOff>0</xdr:rowOff>
    </xdr:to>
    <xdr:graphicFrame macro="">
      <xdr:nvGraphicFramePr>
        <xdr:cNvPr id="16" name="Chart 15">
          <a:extLst>
            <a:ext uri="{FF2B5EF4-FFF2-40B4-BE49-F238E27FC236}">
              <a16:creationId xmlns:a16="http://schemas.microsoft.com/office/drawing/2014/main" id="{90D28E9C-2CC6-4A7A-83B1-A1DFF54D5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320040</xdr:colOff>
      <xdr:row>5</xdr:row>
      <xdr:rowOff>15240</xdr:rowOff>
    </xdr:from>
    <xdr:to>
      <xdr:col>15</xdr:col>
      <xdr:colOff>449580</xdr:colOff>
      <xdr:row>22</xdr:row>
      <xdr:rowOff>22860</xdr:rowOff>
    </xdr:to>
    <xdr:graphicFrame macro="">
      <xdr:nvGraphicFramePr>
        <xdr:cNvPr id="18" name="Chart 17">
          <a:extLst>
            <a:ext uri="{FF2B5EF4-FFF2-40B4-BE49-F238E27FC236}">
              <a16:creationId xmlns:a16="http://schemas.microsoft.com/office/drawing/2014/main" id="{EF5CE842-7BCA-443C-84A4-2FE8B359C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5</xdr:row>
      <xdr:rowOff>22860</xdr:rowOff>
    </xdr:from>
    <xdr:to>
      <xdr:col>3</xdr:col>
      <xdr:colOff>586740</xdr:colOff>
      <xdr:row>12</xdr:row>
      <xdr:rowOff>83820</xdr:rowOff>
    </xdr:to>
    <xdr:sp macro="" textlink="">
      <xdr:nvSpPr>
        <xdr:cNvPr id="20" name="Rectangle 19">
          <a:extLst>
            <a:ext uri="{FF2B5EF4-FFF2-40B4-BE49-F238E27FC236}">
              <a16:creationId xmlns:a16="http://schemas.microsoft.com/office/drawing/2014/main" id="{28FC86D7-F551-47AC-EC5C-7DD767440EB6}"/>
            </a:ext>
          </a:extLst>
        </xdr:cNvPr>
        <xdr:cNvSpPr/>
      </xdr:nvSpPr>
      <xdr:spPr>
        <a:xfrm>
          <a:off x="121920" y="762000"/>
          <a:ext cx="1805940" cy="1341120"/>
        </a:xfrm>
        <a:prstGeom prst="rect">
          <a:avLst/>
        </a:prstGeom>
        <a:solidFill>
          <a:srgbClr val="CAF0F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900" b="1">
              <a:solidFill>
                <a:schemeClr val="accent1">
                  <a:lumMod val="50000"/>
                </a:schemeClr>
              </a:solidFill>
              <a:latin typeface="+mn-lt"/>
              <a:ea typeface="+mn-ea"/>
              <a:cs typeface="+mn-cs"/>
            </a:rPr>
            <a:t>TOTAL ATTACKS</a:t>
          </a:r>
        </a:p>
        <a:p>
          <a:pPr algn="ctr"/>
          <a:endParaRPr lang="en-US" sz="1900" b="1" baseline="0">
            <a:solidFill>
              <a:schemeClr val="accent1">
                <a:lumMod val="50000"/>
              </a:schemeClr>
            </a:solidFill>
          </a:endParaRPr>
        </a:p>
        <a:p>
          <a:pPr algn="r"/>
          <a:r>
            <a:rPr lang="en-US" sz="4000" b="1" baseline="0">
              <a:solidFill>
                <a:schemeClr val="accent1">
                  <a:lumMod val="50000"/>
                </a:schemeClr>
              </a:solidFill>
            </a:rPr>
            <a:t>2910</a:t>
          </a:r>
          <a:endParaRPr lang="en-US" sz="4000" b="1">
            <a:solidFill>
              <a:schemeClr val="accent1">
                <a:lumMod val="50000"/>
              </a:schemeClr>
            </a:solidFill>
          </a:endParaRPr>
        </a:p>
      </xdr:txBody>
    </xdr:sp>
    <xdr:clientData/>
  </xdr:twoCellAnchor>
  <xdr:twoCellAnchor editAs="oneCell">
    <xdr:from>
      <xdr:col>1</xdr:col>
      <xdr:colOff>0</xdr:colOff>
      <xdr:row>7</xdr:row>
      <xdr:rowOff>28057</xdr:rowOff>
    </xdr:from>
    <xdr:to>
      <xdr:col>2</xdr:col>
      <xdr:colOff>182880</xdr:colOff>
      <xdr:row>11</xdr:row>
      <xdr:rowOff>83820</xdr:rowOff>
    </xdr:to>
    <xdr:pic>
      <xdr:nvPicPr>
        <xdr:cNvPr id="24" name="Picture 23">
          <a:extLst>
            <a:ext uri="{FF2B5EF4-FFF2-40B4-BE49-F238E27FC236}">
              <a16:creationId xmlns:a16="http://schemas.microsoft.com/office/drawing/2014/main" id="{E24ED018-8218-24C4-86BB-409D84312F65}"/>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r="4687" b="5312"/>
        <a:stretch/>
      </xdr:blipFill>
      <xdr:spPr>
        <a:xfrm>
          <a:off x="121920" y="1132957"/>
          <a:ext cx="792480" cy="78728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LAL" refreshedDate="45266.144463078701" createdVersion="8" refreshedVersion="8" minRefreshableVersion="3" recordCount="2910" xr:uid="{682D5D13-EC38-41C9-8FED-0B6DE9AF6868}">
  <cacheSource type="worksheet">
    <worksheetSource name="Sharks_attack__3"/>
  </cacheSource>
  <cacheFields count="17">
    <cacheField name="Date" numFmtId="14">
      <sharedItems containsSemiMixedTypes="0" containsNonDate="0" containsDate="1" containsString="0" minDate="1980-01-05T00:00:00" maxDate="2017-06-12T00:00:00" count="2431">
        <d v="2017-05-30T00:00:00"/>
        <d v="2017-06-07T00:00:00"/>
        <d v="2017-04-02T00:00:00"/>
        <d v="2017-06-10T00:00:00"/>
        <d v="2017-06-04T00:00:00"/>
        <d v="2017-05-06T00:00:00"/>
        <d v="2017-01-08T00:00:00"/>
        <d v="2017-01-09T00:00:00"/>
        <d v="2017-02-25T00:00:00"/>
        <d v="2017-01-21T00:00:00"/>
        <d v="2017-02-01T00:00:00"/>
        <d v="2017-03-09T00:00:00"/>
        <d v="2017-02-06T00:00:00"/>
        <d v="2017-05-03T00:00:00"/>
        <d v="2017-04-26T00:00:00"/>
        <d v="2017-04-20T00:00:00"/>
        <d v="2017-06-02T00:00:00"/>
        <d v="2017-05-28T00:00:00"/>
        <d v="2017-04-14T00:00:00"/>
        <d v="2017-04-17T00:00:00"/>
        <d v="2017-03-18T00:00:00"/>
        <d v="2017-06-11T00:00:00"/>
        <d v="2017-05-27T00:00:00"/>
        <d v="2017-05-12T00:00:00"/>
        <d v="2017-05-05T00:00:00"/>
        <d v="2017-04-29T00:00:00"/>
        <d v="2017-04-27T00:00:00"/>
        <d v="2017-04-22T00:00:00"/>
        <d v="2017-04-13T00:00:00"/>
        <d v="2017-04-12T00:00:00"/>
        <d v="2017-04-11T00:00:00"/>
        <d v="2017-04-10T00:00:00"/>
        <d v="2017-04-06T00:00:00"/>
        <d v="2017-04-05T00:00:00"/>
        <d v="2017-03-27T00:00:00"/>
        <d v="2017-03-19T00:00:00"/>
        <d v="2017-02-24T00:00:00"/>
        <d v="2017-02-21T00:00:00"/>
        <d v="2017-02-17T00:00:00"/>
        <d v="2017-02-11T00:00:00"/>
        <d v="2017-01-22T00:00:00"/>
        <d v="2017-01-13T00:00:00"/>
        <d v="2017-01-05T00:00:00"/>
        <d v="2017-01-03T00:00:00"/>
        <d v="2016-10-21T00:00:00"/>
        <d v="2016-09-16T00:00:00"/>
        <d v="2016-06-02T00:00:00"/>
        <d v="2016-01-02T00:00:00"/>
        <d v="2016-06-11T00:00:00"/>
        <d v="2016-09-11T00:00:00"/>
        <d v="2016-06-27T00:00:00"/>
        <d v="2016-06-15T00:00:00"/>
        <d v="2016-06-14T00:00:00"/>
        <d v="2016-06-21T00:00:00"/>
        <d v="2016-06-05T00:00:00"/>
        <d v="2016-05-29T00:00:00"/>
        <d v="2016-04-07T00:00:00"/>
        <d v="2016-12-24T00:00:00"/>
        <d v="2016-07-08T00:00:00"/>
        <d v="2016-08-04T00:00:00"/>
        <d v="2016-01-05T00:00:00"/>
        <d v="2016-05-18T00:00:00"/>
        <d v="2016-07-29T00:00:00"/>
        <d v="2016-11-28T00:00:00"/>
        <d v="2016-03-03T00:00:00"/>
        <d v="2016-08-27T00:00:00"/>
        <d v="2016-05-21T00:00:00"/>
        <d v="2016-08-29T00:00:00"/>
        <d v="2016-07-23T00:00:00"/>
        <d v="2016-04-25T00:00:00"/>
        <d v="2016-04-13T00:00:00"/>
        <d v="2016-01-24T00:00:00"/>
        <d v="2016-06-24T00:00:00"/>
        <d v="2016-07-07T00:00:00"/>
        <d v="2016-04-18T00:00:00"/>
        <d v="2016-07-14T00:00:00"/>
        <d v="2016-06-04T00:00:00"/>
        <d v="2016-05-02T00:00:00"/>
        <d v="2016-02-10T00:00:00"/>
        <d v="2016-09-15T00:00:00"/>
        <d v="2016-01-29T00:00:00"/>
        <d v="2016-05-15T00:00:00"/>
        <d v="2016-03-26T00:00:00"/>
        <d v="2016-07-27T00:00:00"/>
        <d v="2016-07-20T00:00:00"/>
        <d v="2016-01-28T00:00:00"/>
        <d v="2016-06-07T00:00:00"/>
        <d v="2016-03-02T00:00:00"/>
        <d v="2016-04-08T00:00:00"/>
        <d v="2016-03-28T00:00:00"/>
        <d v="2016-03-13T00:00:00"/>
        <d v="2016-07-04T00:00:00"/>
        <d v="2016-11-14T00:00:00"/>
        <d v="2016-07-17T00:00:00"/>
        <d v="2016-09-07T00:00:00"/>
        <d v="2016-08-06T00:00:00"/>
        <d v="2016-01-23T00:00:00"/>
        <d v="2016-04-09T00:00:00"/>
        <d v="2016-12-01T00:00:00"/>
        <d v="2016-10-13T00:00:00"/>
        <d v="2016-07-28T00:00:00"/>
        <d v="2016-06-23T00:00:00"/>
        <d v="2016-05-31T00:00:00"/>
        <d v="2016-04-22T00:00:00"/>
        <d v="2016-07-15T00:00:00"/>
        <d v="2016-09-26T00:00:00"/>
        <d v="2016-12-19T00:00:00"/>
        <d v="2016-09-01T00:00:00"/>
        <d v="2016-04-19T00:00:00"/>
        <d v="2016-01-11T00:00:00"/>
        <d v="2016-12-06T00:00:00"/>
        <d v="2016-12-27T00:00:00"/>
        <d v="2016-12-14T00:00:00"/>
        <d v="2016-12-11T00:00:00"/>
        <d v="2016-12-10T00:00:00"/>
        <d v="2016-10-30T00:00:00"/>
        <d v="2016-10-29T00:00:00"/>
        <d v="2016-10-24T00:00:00"/>
        <d v="2016-10-15T00:00:00"/>
        <d v="2016-10-14T00:00:00"/>
        <d v="2016-10-12T00:00:00"/>
        <d v="2016-10-10T00:00:00"/>
        <d v="2016-10-02T00:00:00"/>
        <d v="2016-10-01T00:00:00"/>
        <d v="2016-09-18T00:00:00"/>
        <d v="2016-09-17T00:00:00"/>
        <d v="2016-09-06T00:00:00"/>
        <d v="2016-09-05T00:00:00"/>
        <d v="2016-09-04T00:00:00"/>
        <d v="2016-08-25T00:00:00"/>
        <d v="2016-08-07T00:00:00"/>
        <d v="2016-07-26T00:00:00"/>
        <d v="2016-07-24T00:00:00"/>
        <d v="2016-07-16T00:00:00"/>
        <d v="2016-07-06T00:00:00"/>
        <d v="2016-06-25T00:00:00"/>
        <d v="2016-05-22T00:00:00"/>
        <d v="2016-05-03T00:00:00"/>
        <d v="2016-04-23T00:00:00"/>
        <d v="2016-03-31T00:00:00"/>
        <d v="2016-03-30T00:00:00"/>
        <d v="2016-03-11T00:00:00"/>
        <d v="2016-03-10T00:00:00"/>
        <d v="2016-03-04T00:00:00"/>
        <d v="2016-02-22T00:00:00"/>
        <d v="2016-02-19T00:00:00"/>
        <d v="2016-02-12T00:00:00"/>
        <d v="2016-02-05T00:00:00"/>
        <d v="2016-02-04T00:00:00"/>
        <d v="2016-01-25T00:00:00"/>
        <d v="2015-01-01T00:00:00"/>
        <d v="2015-01-16T00:00:00"/>
        <d v="2015-02-05T00:00:00"/>
        <d v="2015-05-25T00:00:00"/>
        <d v="2015-02-08T00:00:00"/>
        <d v="2015-08-19T00:00:00"/>
        <d v="2015-04-26T00:00:00"/>
        <d v="2015-11-01T00:00:00"/>
        <d v="2015-02-09T00:00:00"/>
        <d v="2015-09-20T00:00:00"/>
        <d v="2015-08-20T00:00:00"/>
        <d v="2015-06-26T00:00:00"/>
        <d v="2015-06-11T00:00:00"/>
        <d v="2015-01-27T00:00:00"/>
        <d v="2015-09-03T00:00:00"/>
        <d v="2015-10-05T00:00:00"/>
        <d v="2015-06-30T00:00:00"/>
        <d v="2015-10-21T00:00:00"/>
        <d v="2015-05-20T00:00:00"/>
        <d v="2015-09-08T00:00:00"/>
        <d v="2015-07-04T00:00:00"/>
        <d v="2015-05-15T00:00:00"/>
        <d v="2015-07-01T00:00:00"/>
        <d v="2015-12-22T00:00:00"/>
        <d v="2015-07-26T00:00:00"/>
        <d v="2015-03-07T00:00:00"/>
        <d v="2015-03-16T00:00:00"/>
        <d v="2015-10-04T00:00:00"/>
        <d v="2015-09-29T00:00:00"/>
        <d v="2015-04-13T00:00:00"/>
        <d v="2015-07-23T00:00:00"/>
        <d v="2015-12-21T00:00:00"/>
        <d v="2015-12-11T00:00:00"/>
        <d v="2015-06-27T00:00:00"/>
        <d v="2015-06-14T00:00:00"/>
        <d v="2015-04-12T00:00:00"/>
        <d v="2015-04-03T00:00:00"/>
        <d v="2015-01-30T00:00:00"/>
        <d v="2015-06-01T00:00:00"/>
        <d v="2015-11-10T00:00:00"/>
        <d v="2015-07-22T00:00:00"/>
        <d v="2015-05-09T00:00:00"/>
        <d v="2015-06-07T00:00:00"/>
        <d v="2015-07-27T00:00:00"/>
        <d v="2015-11-20T00:00:00"/>
        <d v="2015-10-13T00:00:00"/>
        <d v="2015-09-05T00:00:00"/>
        <d v="2015-08-10T00:00:00"/>
        <d v="2015-06-13T00:00:00"/>
        <d v="2015-03-21T00:00:00"/>
        <d v="2015-10-17T00:00:00"/>
        <d v="2015-07-06T00:00:00"/>
        <d v="2015-03-31T00:00:00"/>
        <d v="2015-01-08T00:00:00"/>
        <d v="2015-01-03T00:00:00"/>
        <d v="2015-06-24T00:00:00"/>
        <d v="2015-07-08T00:00:00"/>
        <d v="2015-03-29T00:00:00"/>
        <d v="2015-11-07T00:00:00"/>
        <d v="2015-08-22T00:00:00"/>
        <d v="2015-08-18T00:00:00"/>
        <d v="2015-01-19T00:00:00"/>
        <d v="2015-12-25T00:00:00"/>
        <d v="2015-06-05T00:00:00"/>
        <d v="2015-09-01T00:00:00"/>
        <d v="2015-06-23T00:00:00"/>
        <d v="2015-10-19T00:00:00"/>
        <d v="2015-11-15T00:00:00"/>
        <d v="2015-09-15T00:00:00"/>
        <d v="2015-10-09T00:00:00"/>
        <d v="2015-02-14T00:00:00"/>
        <d v="2015-03-18T00:00:00"/>
        <d v="2015-07-31T00:00:00"/>
        <d v="2015-07-19T00:00:00"/>
        <d v="2015-07-03T00:00:00"/>
        <d v="2015-07-02T00:00:00"/>
        <d v="2015-05-03T00:00:00"/>
        <d v="2015-03-26T00:00:00"/>
        <d v="2015-03-11T00:00:00"/>
        <d v="2015-02-15T00:00:00"/>
        <d v="2015-01-17T00:00:00"/>
        <d v="2015-01-06T00:00:00"/>
        <d v="2015-08-29T00:00:00"/>
        <d v="2015-09-06T00:00:00"/>
        <d v="2015-09-24T00:00:00"/>
        <d v="2015-09-04T00:00:00"/>
        <d v="2015-12-26T00:00:00"/>
        <d v="2015-10-25T00:00:00"/>
        <d v="2015-12-13T00:00:00"/>
        <d v="2015-05-02T00:00:00"/>
        <d v="2015-07-25T00:00:00"/>
        <d v="2015-04-25T00:00:00"/>
        <d v="2015-07-10T00:00:00"/>
        <d v="2015-06-25T00:00:00"/>
        <d v="2015-12-19T00:00:00"/>
        <d v="2015-12-08T00:00:00"/>
        <d v="2015-11-03T00:00:00"/>
        <d v="2015-10-30T00:00:00"/>
        <d v="2015-10-28T00:00:00"/>
        <d v="2015-10-08T00:00:00"/>
        <d v="2015-10-07T00:00:00"/>
        <d v="2015-09-26T00:00:00"/>
        <d v="2015-09-18T00:00:00"/>
        <d v="2015-09-17T00:00:00"/>
        <d v="2015-06-19T00:00:00"/>
        <d v="2015-06-17T00:00:00"/>
        <d v="2015-05-29T00:00:00"/>
        <d v="2015-05-24T00:00:00"/>
        <d v="2015-05-07T00:00:00"/>
        <d v="2015-04-29T00:00:00"/>
        <d v="2015-04-11T00:00:00"/>
        <d v="2015-03-10T00:00:00"/>
        <d v="2015-01-24T00:00:00"/>
        <d v="2015-01-23T00:00:00"/>
        <d v="2015-11-16T00:00:00"/>
        <d v="2014-05-24T00:00:00"/>
        <d v="2014-08-08T00:00:00"/>
        <d v="2014-08-12T00:00:00"/>
        <d v="2014-06-17T00:00:00"/>
        <d v="2014-04-12T00:00:00"/>
        <d v="2014-06-09T00:00:00"/>
        <d v="2014-05-22T00:00:00"/>
        <d v="2014-05-14T00:00:00"/>
        <d v="2014-07-05T00:00:00"/>
        <d v="2014-10-17T00:00:00"/>
        <d v="2014-12-28T00:00:00"/>
        <d v="2014-11-13T00:00:00"/>
        <d v="2014-07-22T00:00:00"/>
        <d v="2014-10-18T00:00:00"/>
        <d v="2014-01-26T00:00:00"/>
        <d v="2014-12-29T00:00:00"/>
        <d v="2014-03-22T00:00:00"/>
        <d v="2014-11-16T00:00:00"/>
        <d v="2014-10-02T00:00:00"/>
        <d v="2014-04-03T00:00:00"/>
        <d v="2014-05-01T00:00:00"/>
        <d v="2014-09-02T00:00:00"/>
        <d v="2014-05-23T00:00:00"/>
        <d v="2014-08-24T00:00:00"/>
        <d v="2014-07-14T00:00:00"/>
        <d v="2014-07-03T00:00:00"/>
        <d v="2014-05-06T00:00:00"/>
        <d v="2014-08-27T00:00:00"/>
        <d v="2014-08-06T00:00:00"/>
        <d v="2014-07-16T00:00:00"/>
        <d v="2014-09-09T00:00:00"/>
        <d v="2014-01-25T00:00:00"/>
        <d v="2014-02-07T00:00:00"/>
        <d v="2014-07-20T00:00:00"/>
        <d v="2014-03-02T00:00:00"/>
        <d v="2014-06-01T00:00:00"/>
        <d v="2014-02-20T00:00:00"/>
        <d v="2014-10-05T00:00:00"/>
        <d v="2014-09-12T00:00:00"/>
        <d v="2014-09-06T00:00:00"/>
        <d v="2014-10-14T00:00:00"/>
        <d v="2014-08-25T00:00:00"/>
        <d v="2014-08-09T00:00:00"/>
        <d v="2014-06-25T00:00:00"/>
        <d v="2014-05-04T00:00:00"/>
        <d v="2014-12-23T00:00:00"/>
        <d v="2014-09-13T00:00:00"/>
        <d v="2014-05-10T00:00:00"/>
        <d v="2014-03-18T00:00:00"/>
        <d v="2014-06-27T00:00:00"/>
        <d v="2014-07-27T00:00:00"/>
        <d v="2014-08-16T00:00:00"/>
        <d v="2014-04-24T00:00:00"/>
        <d v="2014-08-29T00:00:00"/>
        <d v="2014-08-14T00:00:00"/>
        <d v="2014-07-13T00:00:00"/>
        <d v="2014-05-11T00:00:00"/>
        <d v="2014-08-31T00:00:00"/>
        <d v="2014-12-15T00:00:00"/>
        <d v="2014-10-22T00:00:00"/>
        <d v="2014-10-31T00:00:00"/>
        <d v="2014-11-19T00:00:00"/>
        <d v="2014-11-17T00:00:00"/>
        <d v="2014-10-03T00:00:00"/>
        <d v="2014-08-01T00:00:00"/>
        <d v="2014-09-03T00:00:00"/>
        <d v="2014-07-06T00:00:00"/>
        <d v="2014-03-12T00:00:00"/>
        <d v="2014-12-03T00:00:00"/>
        <d v="2014-11-29T00:00:00"/>
        <d v="2014-11-20T00:00:00"/>
        <d v="2014-11-10T00:00:00"/>
        <d v="2014-11-08T00:00:00"/>
        <d v="2014-10-29T00:00:00"/>
        <d v="2014-10-20T00:00:00"/>
        <d v="2014-10-19T00:00:00"/>
        <d v="2014-10-12T00:00:00"/>
        <d v="2014-10-11T00:00:00"/>
        <d v="2014-10-07T00:00:00"/>
        <d v="2014-09-21T00:00:00"/>
        <d v="2014-09-14T00:00:00"/>
        <d v="2014-08-28T00:00:00"/>
        <d v="2014-08-10T00:00:00"/>
        <d v="2014-08-05T00:00:00"/>
        <d v="2014-08-02T00:00:00"/>
        <d v="2014-07-21T00:00:00"/>
        <d v="2014-07-12T00:00:00"/>
        <d v="2014-07-09T00:00:00"/>
        <d v="2014-06-18T00:00:00"/>
        <d v="2014-06-08T00:00:00"/>
        <d v="2014-06-07T00:00:00"/>
        <d v="2014-05-15T00:00:00"/>
        <d v="2014-05-13T00:00:00"/>
        <d v="2014-04-22T00:00:00"/>
        <d v="2014-04-15T00:00:00"/>
        <d v="2014-04-04T00:00:00"/>
        <d v="2014-03-29T00:00:00"/>
        <d v="2014-03-21T00:00:00"/>
        <d v="2014-03-13T00:00:00"/>
        <d v="2014-02-17T00:00:00"/>
        <d v="2014-02-08T00:00:00"/>
        <d v="2014-01-04T00:00:00"/>
        <d v="2013-12-05T00:00:00"/>
        <d v="2013-03-10T00:00:00"/>
        <d v="2013-09-12T00:00:00"/>
        <d v="2013-09-07T00:00:00"/>
        <d v="2013-04-17T00:00:00"/>
        <d v="2013-09-01T00:00:00"/>
        <d v="2013-04-02T00:00:00"/>
        <d v="2013-06-25T00:00:00"/>
        <d v="2013-06-14T00:00:00"/>
        <d v="2013-12-10T00:00:00"/>
        <d v="2013-07-28T00:00:00"/>
        <d v="2013-06-06T00:00:00"/>
        <d v="2013-05-04T00:00:00"/>
        <d v="2013-10-28T00:00:00"/>
        <d v="2013-08-31T00:00:00"/>
        <d v="2013-08-08T00:00:00"/>
        <d v="2013-02-10T00:00:00"/>
        <d v="2013-04-14T00:00:00"/>
        <d v="2013-01-13T00:00:00"/>
        <d v="2013-09-14T00:00:00"/>
        <d v="2013-05-08T00:00:00"/>
        <d v="2013-04-13T00:00:00"/>
        <d v="2013-08-05T00:00:00"/>
        <d v="2013-08-11T00:00:00"/>
        <d v="2013-05-27T00:00:00"/>
        <d v="2013-04-21T00:00:00"/>
        <d v="2013-02-09T00:00:00"/>
        <d v="2013-08-26T00:00:00"/>
        <d v="2013-08-29T00:00:00"/>
        <d v="2013-03-31T00:00:00"/>
        <d v="2013-03-21T00:00:00"/>
        <d v="2013-10-19T00:00:00"/>
        <d v="2013-04-10T00:00:00"/>
        <d v="2013-03-16T00:00:00"/>
        <d v="2013-02-21T00:00:00"/>
        <d v="2013-10-26T00:00:00"/>
        <d v="2013-12-25T00:00:00"/>
        <d v="2013-11-12T00:00:00"/>
        <d v="2013-07-07T00:00:00"/>
        <d v="2013-10-10T00:00:00"/>
        <d v="2013-11-23T00:00:00"/>
        <d v="2013-10-31T00:00:00"/>
        <d v="2013-10-20T00:00:00"/>
        <d v="2013-04-24T00:00:00"/>
        <d v="2013-12-11T00:00:00"/>
        <d v="2013-06-18T00:00:00"/>
        <d v="2013-01-16T00:00:00"/>
        <d v="2013-11-30T00:00:00"/>
        <d v="2013-03-12T00:00:00"/>
        <d v="2013-07-29T00:00:00"/>
        <d v="2013-08-14T00:00:00"/>
        <d v="2013-10-11T00:00:00"/>
        <d v="2013-10-08T00:00:00"/>
        <d v="2013-08-17T00:00:00"/>
        <d v="2013-11-22T00:00:00"/>
        <d v="2013-12-16T00:00:00"/>
        <d v="2013-02-27T00:00:00"/>
        <d v="2013-01-26T00:00:00"/>
        <d v="2013-10-06T00:00:00"/>
        <d v="2013-10-23T00:00:00"/>
        <d v="2013-10-24T00:00:00"/>
        <d v="2013-04-28T00:00:00"/>
        <d v="2013-12-13T00:00:00"/>
        <d v="2013-12-02T00:00:00"/>
        <d v="2013-11-29T00:00:00"/>
        <d v="2013-11-10T00:00:00"/>
        <d v="2013-11-07T00:00:00"/>
        <d v="2013-09-29T00:00:00"/>
        <d v="2013-09-25T00:00:00"/>
        <d v="2013-09-21T00:00:00"/>
        <d v="2013-09-02T00:00:00"/>
        <d v="2013-08-25T00:00:00"/>
        <d v="2013-08-18T00:00:00"/>
        <d v="2013-08-13T00:00:00"/>
        <d v="2013-07-31T00:00:00"/>
        <d v="2013-07-30T00:00:00"/>
        <d v="2013-07-22T00:00:00"/>
        <d v="2013-07-19T00:00:00"/>
        <d v="2013-07-17T00:00:00"/>
        <d v="2013-07-15T00:00:00"/>
        <d v="2013-07-14T00:00:00"/>
        <d v="2013-07-11T00:00:00"/>
        <d v="2013-07-02T00:00:00"/>
        <d v="2013-06-30T00:00:00"/>
        <d v="2013-06-27T00:00:00"/>
        <d v="2013-06-17T00:00:00"/>
        <d v="2013-06-16T00:00:00"/>
        <d v="2013-06-15T00:00:00"/>
        <d v="2013-05-23T00:00:00"/>
        <d v="2013-04-04T00:00:00"/>
        <d v="2013-03-29T00:00:00"/>
        <d v="2013-03-03T00:00:00"/>
        <d v="2013-02-01T00:00:00"/>
        <d v="2013-01-25T00:00:00"/>
        <d v="2013-01-21T00:00:00"/>
        <d v="2013-01-05T00:00:00"/>
        <d v="2012-06-12T00:00:00"/>
        <d v="2012-12-05T00:00:00"/>
        <d v="2012-07-07T00:00:00"/>
        <d v="2012-07-06T00:00:00"/>
        <d v="2012-05-31T00:00:00"/>
        <d v="2012-01-03T00:00:00"/>
        <d v="2012-11-19T00:00:00"/>
        <d v="2012-12-30T00:00:00"/>
        <d v="2012-11-22T00:00:00"/>
        <d v="2012-10-02T00:00:00"/>
        <d v="2012-06-20T00:00:00"/>
        <d v="2012-09-02T00:00:00"/>
        <d v="2012-09-24T00:00:00"/>
        <d v="2012-03-04T00:00:00"/>
        <d v="2012-05-23T00:00:00"/>
        <d v="2012-03-14T00:00:00"/>
        <d v="2012-08-11T00:00:00"/>
        <d v="2012-09-25T00:00:00"/>
        <d v="2012-04-19T00:00:00"/>
        <d v="2012-10-18T00:00:00"/>
        <d v="2012-01-27T00:00:00"/>
        <d v="2012-06-26T00:00:00"/>
        <d v="2012-04-13T00:00:00"/>
        <d v="2012-01-02T00:00:00"/>
        <d v="2012-06-14T00:00:00"/>
        <d v="2012-06-10T00:00:00"/>
        <d v="2012-01-18T00:00:00"/>
        <d v="2012-08-06T00:00:00"/>
        <d v="2012-12-28T00:00:00"/>
        <d v="2012-05-29T00:00:00"/>
        <d v="2012-02-25T00:00:00"/>
        <d v="2012-08-04T00:00:00"/>
        <d v="2012-08-08T00:00:00"/>
        <d v="2012-11-27T00:00:00"/>
        <d v="2012-06-28T00:00:00"/>
        <d v="2012-06-19T00:00:00"/>
        <d v="2012-06-15T00:00:00"/>
        <d v="2012-08-31T00:00:00"/>
        <d v="2012-09-10T00:00:00"/>
        <d v="2012-03-15T00:00:00"/>
        <d v="2012-03-20T00:00:00"/>
        <d v="2012-07-19T00:00:00"/>
        <d v="2012-12-02T00:00:00"/>
        <d v="2012-12-12T00:00:00"/>
        <d v="2012-10-16T00:00:00"/>
        <d v="2012-07-24T00:00:00"/>
        <d v="2012-02-26T00:00:00"/>
        <d v="2012-03-06T00:00:00"/>
        <d v="2012-01-15T00:00:00"/>
        <d v="2012-07-30T00:00:00"/>
        <d v="2012-12-25T00:00:00"/>
        <d v="2012-01-22T00:00:00"/>
        <d v="2012-11-30T00:00:00"/>
        <d v="2012-04-03T00:00:00"/>
        <d v="2012-10-27T00:00:00"/>
        <d v="2012-11-04T00:00:00"/>
        <d v="2012-01-19T00:00:00"/>
        <d v="2012-12-19T00:00:00"/>
        <d v="2012-05-20T00:00:00"/>
        <d v="2012-10-30T00:00:00"/>
        <d v="2012-05-12T00:00:00"/>
        <d v="2012-05-06T00:00:00"/>
        <d v="2012-03-22T00:00:00"/>
        <d v="2012-01-13T00:00:00"/>
        <d v="2012-07-31T00:00:00"/>
        <d v="2012-10-23T00:00:00"/>
        <d v="2012-06-03T00:00:00"/>
        <d v="2012-03-31T00:00:00"/>
        <d v="2012-07-14T00:00:00"/>
        <d v="2012-04-11T00:00:00"/>
        <d v="2012-02-20T00:00:00"/>
        <d v="2012-12-31T00:00:00"/>
        <d v="2012-10-19T00:00:00"/>
        <d v="2012-10-11T00:00:00"/>
        <d v="2012-10-10T00:00:00"/>
        <d v="2012-09-16T00:00:00"/>
        <d v="2012-09-09T00:00:00"/>
        <d v="2012-09-08T00:00:00"/>
        <d v="2012-09-06T00:00:00"/>
        <d v="2012-09-04T00:00:00"/>
        <d v="2012-08-28T00:00:00"/>
        <d v="2012-08-26T00:00:00"/>
        <d v="2012-08-15T00:00:00"/>
        <d v="2012-07-23T00:00:00"/>
        <d v="2012-07-21T00:00:00"/>
        <d v="2012-07-08T00:00:00"/>
        <d v="2012-06-22T00:00:00"/>
        <d v="2012-06-18T00:00:00"/>
        <d v="2012-06-02T00:00:00"/>
        <d v="2012-05-16T00:00:00"/>
        <d v="2012-05-09T00:00:00"/>
        <d v="2012-03-24T00:00:00"/>
        <d v="2012-03-05T00:00:00"/>
        <d v="2012-03-03T00:00:00"/>
        <d v="2012-03-01T00:00:00"/>
        <d v="2012-02-06T00:00:00"/>
        <d v="2011-04-13T00:00:00"/>
        <d v="2011-05-21T00:00:00"/>
        <d v="2011-02-13T00:00:00"/>
        <d v="2011-04-22T00:00:00"/>
        <d v="2011-02-23T00:00:00"/>
        <d v="2011-10-10T00:00:00"/>
        <d v="2011-10-05T00:00:00"/>
        <d v="2011-03-16T00:00:00"/>
        <d v="2011-10-11T00:00:00"/>
        <d v="2011-06-06T00:00:00"/>
        <d v="2011-08-17T00:00:00"/>
        <d v="2011-09-16T00:00:00"/>
        <d v="2011-06-19T00:00:00"/>
        <d v="2011-08-31T00:00:00"/>
        <d v="2011-01-31T00:00:00"/>
        <d v="2011-09-02T00:00:00"/>
        <d v="2011-12-21T00:00:00"/>
        <d v="2011-10-28T00:00:00"/>
        <d v="2011-06-01T00:00:00"/>
        <d v="2011-03-29T00:00:00"/>
        <d v="2011-06-12T00:00:00"/>
        <d v="2011-03-24T00:00:00"/>
        <d v="2011-04-26T00:00:00"/>
        <d v="2011-03-23T00:00:00"/>
        <d v="2011-02-28T00:00:00"/>
        <d v="2011-06-28T00:00:00"/>
        <d v="2011-09-24T00:00:00"/>
        <d v="2011-08-16T00:00:00"/>
        <d v="2008-06-26T00:00:00"/>
        <d v="2011-01-26T00:00:00"/>
        <d v="2011-09-30T00:00:00"/>
        <d v="2011-07-30T00:00:00"/>
        <d v="2011-06-14T00:00:00"/>
        <d v="2011-10-19T00:00:00"/>
        <d v="2011-04-16T00:00:00"/>
        <d v="2011-10-29T00:00:00"/>
        <d v="2011-04-23T00:00:00"/>
        <d v="2011-05-10T00:00:00"/>
        <d v="2011-12-26T00:00:00"/>
        <d v="2011-12-07T00:00:00"/>
        <d v="2011-12-05T00:00:00"/>
        <d v="2011-08-15T00:00:00"/>
        <d v="2011-01-20T00:00:00"/>
        <d v="2011-08-28T00:00:00"/>
        <d v="2011-07-31T00:00:00"/>
        <d v="2011-05-22T00:00:00"/>
        <d v="2011-05-25T00:00:00"/>
        <d v="2011-09-11T00:00:00"/>
        <d v="2011-09-28T00:00:00"/>
        <d v="2011-09-04T00:00:00"/>
        <d v="2011-05-29T00:00:00"/>
        <d v="2011-01-03T00:00:00"/>
        <d v="2011-02-17T00:00:00"/>
        <d v="2011-08-23T00:00:00"/>
        <d v="2011-10-22T00:00:00"/>
        <d v="2011-10-20T00:00:00"/>
        <d v="2011-11-22T00:00:00"/>
        <d v="2011-12-11T00:00:00"/>
        <d v="2011-07-22T00:00:00"/>
        <d v="2011-06-24T00:00:00"/>
        <d v="2011-11-28T00:00:00"/>
        <d v="2011-12-31T00:00:00"/>
        <d v="2011-12-25T00:00:00"/>
        <d v="2011-12-23T00:00:00"/>
        <d v="2011-12-06T00:00:00"/>
        <d v="2011-12-02T00:00:00"/>
        <d v="2011-11-29T00:00:00"/>
        <d v="2011-11-20T00:00:00"/>
        <d v="2011-11-12T00:00:00"/>
        <d v="2011-11-11T00:00:00"/>
        <d v="2011-10-09T00:00:00"/>
        <d v="2011-10-02T00:00:00"/>
        <d v="2011-10-01T00:00:00"/>
        <d v="2011-09-20T00:00:00"/>
        <d v="2011-09-19T00:00:00"/>
        <d v="2011-09-17T00:00:00"/>
        <d v="2011-08-26T00:00:00"/>
        <d v="2011-08-24T00:00:00"/>
        <d v="2011-08-18T00:00:00"/>
        <d v="2011-08-11T00:00:00"/>
        <d v="2011-08-01T00:00:00"/>
        <d v="2011-07-25T00:00:00"/>
        <d v="2011-07-19T00:00:00"/>
        <d v="2011-07-15T00:00:00"/>
        <d v="2011-07-13T00:00:00"/>
        <d v="2011-07-07T00:00:00"/>
        <d v="2011-07-06T00:00:00"/>
        <d v="2011-07-05T00:00:00"/>
        <d v="2011-06-30T00:00:00"/>
        <d v="2011-06-29T00:00:00"/>
        <d v="2011-06-21T00:00:00"/>
        <d v="2011-06-15T00:00:00"/>
        <d v="2011-05-30T00:00:00"/>
        <d v="2011-05-13T00:00:00"/>
        <d v="2011-05-07T00:00:00"/>
        <d v="2011-05-04T00:00:00"/>
        <d v="2011-04-08T00:00:00"/>
        <d v="2011-03-21T00:00:00"/>
        <d v="2010-03-10T00:00:00"/>
        <d v="2011-03-10T00:00:00"/>
        <d v="2011-02-18T00:00:00"/>
        <d v="2011-02-12T00:00:00"/>
        <d v="2011-02-04T00:00:00"/>
        <d v="2011-02-02T00:00:00"/>
        <d v="2011-01-28T00:00:00"/>
        <d v="2011-01-15T00:00:00"/>
        <d v="2011-01-12T00:00:00"/>
        <d v="2010-06-15T00:00:00"/>
        <d v="2010-03-27T00:00:00"/>
        <d v="2010-02-01T00:00:00"/>
        <d v="2010-04-19T00:00:00"/>
        <d v="2010-04-13T00:00:00"/>
        <d v="2010-02-13T00:00:00"/>
        <d v="2010-02-06T00:00:00"/>
        <d v="2010-05-18T00:00:00"/>
        <d v="2010-09-13T00:00:00"/>
        <d v="2010-08-07T00:00:00"/>
        <d v="2010-02-16T00:00:00"/>
        <d v="2010-09-07T00:00:00"/>
        <d v="2010-08-02T00:00:00"/>
        <d v="2010-07-25T00:00:00"/>
        <d v="2010-07-02T00:00:00"/>
        <d v="2010-06-10T00:00:00"/>
        <d v="2010-05-01T00:00:00"/>
        <d v="2010-12-26T00:00:00"/>
        <d v="2010-07-17T00:00:00"/>
        <d v="2010-07-16T00:00:00"/>
        <d v="2010-01-09T00:00:00"/>
        <d v="2010-01-22T00:00:00"/>
        <d v="2010-07-03T00:00:00"/>
        <d v="2010-01-06T00:00:00"/>
        <d v="2010-10-09T00:00:00"/>
        <d v="2010-06-27T00:00:00"/>
        <d v="2010-01-31T00:00:00"/>
        <d v="2010-10-02T00:00:00"/>
        <d v="2010-05-30T00:00:00"/>
        <d v="2010-04-28T00:00:00"/>
        <d v="2010-12-01T00:00:00"/>
        <d v="2010-07-11T00:00:00"/>
        <d v="2010-12-05T00:00:00"/>
        <d v="2010-11-30T00:00:00"/>
        <d v="2010-04-04T00:00:00"/>
        <d v="2010-10-23T00:00:00"/>
        <d v="2010-02-19T00:00:00"/>
        <d v="2010-07-19T00:00:00"/>
        <d v="2010-11-27T00:00:00"/>
        <d v="2010-08-05T00:00:00"/>
        <d v="2010-01-27T00:00:00"/>
        <d v="2010-11-12T00:00:00"/>
        <d v="2010-10-30T00:00:00"/>
        <d v="2010-09-27T00:00:00"/>
        <d v="2010-09-21T00:00:00"/>
        <d v="2010-08-17T00:00:00"/>
        <d v="2010-08-14T00:00:00"/>
        <d v="2010-01-12T00:00:00"/>
        <d v="2010-01-05T00:00:00"/>
        <d v="2010-10-22T00:00:00"/>
        <d v="2010-02-11T00:00:00"/>
        <d v="2010-12-17T00:00:00"/>
        <d v="2010-12-11T00:00:00"/>
        <d v="2010-12-03T00:00:00"/>
        <d v="2010-11-19T00:00:00"/>
        <d v="2010-11-15T00:00:00"/>
        <d v="2010-11-14T00:00:00"/>
        <d v="2010-10-28T00:00:00"/>
        <d v="2010-10-25T00:00:00"/>
        <d v="2010-10-20T00:00:00"/>
        <d v="2010-10-01T00:00:00"/>
        <d v="2010-09-24T00:00:00"/>
        <d v="2010-09-06T00:00:00"/>
        <d v="2010-09-04T00:00:00"/>
        <d v="2010-09-03T00:00:00"/>
        <d v="2010-09-02T00:00:00"/>
        <d v="2010-08-29T00:00:00"/>
        <d v="2010-08-18T00:00:00"/>
        <d v="2010-08-10T00:00:00"/>
        <d v="2010-08-08T00:00:00"/>
        <d v="2010-07-23T00:00:00"/>
        <d v="2010-07-04T00:00:00"/>
        <d v="2010-06-25T00:00:00"/>
        <d v="2010-06-06T00:00:00"/>
        <d v="2010-05-03T00:00:00"/>
        <d v="2010-02-15T00:00:00"/>
        <d v="2010-02-04T00:00:00"/>
        <d v="2010-02-03T00:00:00"/>
        <d v="2009-12-29T00:00:00"/>
        <d v="2009-12-26T00:00:00"/>
        <d v="2009-12-22T00:00:00"/>
        <d v="2009-12-20T00:00:00"/>
        <d v="2009-12-18T00:00:00"/>
        <d v="2009-12-16T00:00:00"/>
        <d v="2009-12-13T00:00:00"/>
        <d v="2009-12-12T00:00:00"/>
        <d v="2009-12-05T00:00:00"/>
        <d v="2009-11-25T00:00:00"/>
        <d v="2009-11-24T00:00:00"/>
        <d v="2009-11-16T00:00:00"/>
        <d v="2009-11-13T00:00:00"/>
        <d v="2009-11-11T00:00:00"/>
        <d v="2009-11-08T00:00:00"/>
        <d v="2009-11-05T00:00:00"/>
        <d v="2009-10-30T00:00:00"/>
        <d v="2009-10-29T00:00:00"/>
        <d v="2009-10-28T00:00:00"/>
        <d v="2009-10-24T00:00:00"/>
        <d v="2009-10-19T00:00:00"/>
        <d v="2009-10-18T00:00:00"/>
        <d v="2009-10-17T00:00:00"/>
        <d v="2009-10-14T00:00:00"/>
        <d v="2009-10-09T00:00:00"/>
        <d v="2009-10-02T00:00:00"/>
        <d v="2009-09-26T00:00:00"/>
        <d v="2009-09-18T00:00:00"/>
        <d v="2009-09-15T00:00:00"/>
        <d v="2009-09-13T00:00:00"/>
        <d v="2009-09-12T00:00:00"/>
        <d v="2009-09-07T00:00:00"/>
        <d v="2009-09-02T00:00:00"/>
        <d v="2009-09-01T00:00:00"/>
        <d v="2009-08-30T00:00:00"/>
        <d v="2009-08-29T00:00:00"/>
        <d v="2009-08-25T00:00:00"/>
        <d v="2009-08-11T00:00:00"/>
        <d v="2009-08-10T00:00:00"/>
        <d v="2009-08-06T00:00:00"/>
        <d v="2009-08-01T00:00:00"/>
        <d v="2009-07-31T00:00:00"/>
        <d v="2009-07-30T00:00:00"/>
        <d v="2009-07-29T00:00:00"/>
        <d v="2009-07-24T00:00:00"/>
        <d v="2009-07-22T00:00:00"/>
        <d v="2009-07-18T00:00:00"/>
        <d v="2009-07-11T00:00:00"/>
        <d v="2009-07-07T00:00:00"/>
        <d v="2009-07-05T00:00:00"/>
        <d v="2009-07-04T00:00:00"/>
        <d v="2009-06-27T00:00:00"/>
        <d v="2009-06-21T00:00:00"/>
        <d v="2009-06-16T00:00:00"/>
        <d v="2009-06-14T00:00:00"/>
        <d v="2009-06-02T00:00:00"/>
        <d v="2009-06-01T00:00:00"/>
        <d v="2009-05-31T00:00:00"/>
        <d v="2009-05-25T00:00:00"/>
        <d v="2009-05-17T00:00:00"/>
        <d v="2009-05-16T00:00:00"/>
        <d v="2009-05-12T00:00:00"/>
        <d v="2009-03-06T00:00:00"/>
        <d v="2009-04-28T00:00:00"/>
        <d v="2009-04-25T00:00:00"/>
        <d v="2009-04-21T00:00:00"/>
        <d v="2009-04-20T00:00:00"/>
        <d v="2009-04-19T00:00:00"/>
        <d v="2009-04-17T00:00:00"/>
        <d v="2009-04-11T00:00:00"/>
        <d v="2009-04-12T00:00:00"/>
        <d v="2009-04-06T00:00:00"/>
        <d v="2009-04-03T00:00:00"/>
        <d v="2009-03-27T00:00:00"/>
        <d v="2009-03-21T00:00:00"/>
        <d v="2009-03-20T00:00:00"/>
        <d v="2009-03-19T00:00:00"/>
        <d v="2009-03-18T00:00:00"/>
        <d v="2009-03-17T00:00:00"/>
        <d v="2009-03-16T00:00:00"/>
        <d v="2009-03-02T00:00:00"/>
        <d v="2009-03-01T00:00:00"/>
        <d v="2009-02-22T00:00:00"/>
        <d v="2009-02-18T00:00:00"/>
        <d v="2009-02-12T00:00:00"/>
        <d v="2009-02-11T00:00:00"/>
        <d v="2009-02-08T00:00:00"/>
        <d v="2009-02-07T00:00:00"/>
        <d v="2009-01-27T00:00:00"/>
        <d v="2009-01-26T00:00:00"/>
        <d v="2009-01-25T00:00:00"/>
        <d v="2009-01-24T00:00:00"/>
        <d v="2009-01-23T00:00:00"/>
        <d v="2009-01-18T00:00:00"/>
        <d v="2009-01-16T00:00:00"/>
        <d v="2009-01-13T00:00:00"/>
        <d v="2009-01-12T00:00:00"/>
        <d v="2009-01-11T00:00:00"/>
        <d v="2009-01-10T00:00:00"/>
        <d v="2009-01-06T00:00:00"/>
        <d v="2009-01-09T00:00:00"/>
        <d v="2008-12-30T00:00:00"/>
        <d v="2008-12-27T00:00:00"/>
        <d v="2008-12-20T00:00:00"/>
        <d v="2008-12-14T00:00:00"/>
        <d v="2008-12-10T00:00:00"/>
        <d v="2006-12-06T00:00:00"/>
        <d v="2008-12-08T00:00:00"/>
        <d v="2008-11-28T00:00:00"/>
        <d v="2008-11-25T00:00:00"/>
        <d v="2008-11-24T00:00:00"/>
        <d v="2008-11-09T00:00:00"/>
        <d v="2008-11-06T00:00:00"/>
        <d v="2008-10-22T00:00:00"/>
        <d v="2008-10-21T00:00:00"/>
        <d v="2008-10-12T00:00:00"/>
        <d v="2008-10-11T00:00:00"/>
        <d v="2008-10-08T00:00:00"/>
        <d v="2008-10-06T00:00:00"/>
        <d v="2008-09-28T00:00:00"/>
        <d v="2008-09-15T00:00:00"/>
        <d v="2008-09-14T00:00:00"/>
        <d v="2008-09-09T00:00:00"/>
        <d v="2008-09-08T00:00:00"/>
        <d v="2008-09-07T00:00:00"/>
        <d v="2008-09-06T00:00:00"/>
        <d v="2008-09-01T00:00:00"/>
        <d v="2008-08-30T00:00:00"/>
        <d v="2008-08-28T00:00:00"/>
        <d v="2008-08-27T00:00:00"/>
        <d v="2008-08-24T00:00:00"/>
        <d v="2008-08-20T00:00:00"/>
        <d v="2008-08-18T00:00:00"/>
        <d v="2008-08-16T00:00:00"/>
        <d v="2008-08-12T00:00:00"/>
        <d v="2008-08-11T00:00:00"/>
        <d v="2008-07-30T00:00:00"/>
        <d v="2008-07-27T00:00:00"/>
        <d v="2008-07-26T00:00:00"/>
        <d v="2008-07-25T00:00:00"/>
        <d v="2008-07-24T00:00:00"/>
        <d v="2008-07-23T00:00:00"/>
        <d v="2008-07-19T00:00:00"/>
        <d v="2008-07-18T00:00:00"/>
        <d v="2008-07-13T00:00:00"/>
        <d v="2008-07-11T00:00:00"/>
        <d v="2008-07-09T00:00:00"/>
        <d v="2008-07-05T00:00:00"/>
        <d v="2008-06-28T00:00:00"/>
        <d v="2008-06-24T00:00:00"/>
        <d v="2008-06-21T00:00:00"/>
        <d v="2008-06-20T00:00:00"/>
        <d v="2008-06-11T00:00:00"/>
        <d v="2008-06-07T00:00:00"/>
        <d v="2008-06-02T00:00:00"/>
        <d v="2008-06-01T00:00:00"/>
        <d v="2008-05-26T00:00:00"/>
        <d v="2008-05-24T00:00:00"/>
        <d v="2008-05-23T00:00:00"/>
        <d v="2008-05-14T00:00:00"/>
        <d v="2008-05-10T00:00:00"/>
        <d v="2008-05-07T00:00:00"/>
        <d v="2008-05-01T00:00:00"/>
        <d v="2008-04-28T00:00:00"/>
        <d v="2008-04-27T00:00:00"/>
        <d v="2008-04-26T00:00:00"/>
        <d v="2008-04-25T00:00:00"/>
        <d v="2008-04-20T00:00:00"/>
        <d v="2008-04-19T00:00:00"/>
        <d v="2008-04-18T00:00:00"/>
        <d v="2008-04-17T00:00:00"/>
        <d v="2008-04-15T00:00:00"/>
        <d v="2008-04-09T00:00:00"/>
        <d v="2008-03-25T00:00:00"/>
        <d v="2008-04-08T00:00:00"/>
        <d v="2008-04-03T00:00:00"/>
        <d v="2008-03-28T00:00:00"/>
        <d v="2008-03-23T00:00:00"/>
        <d v="2008-03-21T00:00:00"/>
        <d v="2008-03-15T00:00:00"/>
        <d v="2008-03-07T00:00:00"/>
        <d v="2008-02-24T00:00:00"/>
        <d v="2008-02-21T00:00:00"/>
        <d v="2008-02-15T00:00:00"/>
        <d v="2008-02-07T00:00:00"/>
        <d v="2008-02-06T00:00:00"/>
        <d v="2008-01-30T00:00:00"/>
        <d v="2008-01-29T00:00:00"/>
        <d v="2008-01-27T00:00:00"/>
        <d v="2008-01-19T00:00:00"/>
        <d v="2008-01-14T00:00:00"/>
        <d v="2008-01-10T00:00:00"/>
        <d v="2008-10-14T00:00:00"/>
        <d v="2008-07-04T00:00:00"/>
        <d v="2007-12-21T00:00:00"/>
        <d v="2007-12-19T00:00:00"/>
        <d v="2007-12-18T00:00:00"/>
        <d v="2007-12-15T00:00:00"/>
        <d v="2007-12-14T00:00:00"/>
        <d v="2007-12-10T00:00:00"/>
        <d v="2007-12-09T00:00:00"/>
        <d v="2007-12-07T00:00:00"/>
        <d v="2007-11-18T00:00:00"/>
        <d v="2007-11-08T00:00:00"/>
        <d v="2007-11-07T00:00:00"/>
        <d v="2007-11-06T00:00:00"/>
        <d v="2007-11-04T00:00:00"/>
        <d v="2007-11-03T00:00:00"/>
        <d v="2007-11-11T00:00:00"/>
        <d v="2007-10-29T00:00:00"/>
        <d v="2007-10-15T00:00:00"/>
        <d v="2007-10-13T00:00:00"/>
        <d v="2007-10-07T00:00:00"/>
        <d v="2007-10-06T00:00:00"/>
        <d v="2007-09-30T00:00:00"/>
        <d v="2007-09-28T00:00:00"/>
        <d v="2007-09-27T00:00:00"/>
        <d v="2007-09-22T00:00:00"/>
        <d v="2007-09-20T00:00:00"/>
        <d v="2007-09-17T00:00:00"/>
        <d v="2007-09-16T00:00:00"/>
        <d v="2007-09-13T00:00:00"/>
        <d v="2007-09-08T00:00:00"/>
        <d v="2007-09-05T00:00:00"/>
        <d v="2007-09-04T00:00:00"/>
        <d v="2007-09-03T00:00:00"/>
        <d v="2007-08-28T00:00:00"/>
        <d v="2007-08-26T00:00:00"/>
        <d v="2007-08-25T00:00:00"/>
        <d v="2007-08-22T00:00:00"/>
        <d v="2007-08-20T00:00:00"/>
        <d v="2007-08-19T00:00:00"/>
        <d v="2007-08-15T00:00:00"/>
        <d v="2007-08-12T00:00:00"/>
        <d v="2007-08-11T00:00:00"/>
        <d v="2007-08-09T00:00:00"/>
        <d v="2007-08-07T00:00:00"/>
        <d v="2007-07-29T00:00:00"/>
        <d v="2007-07-28T00:00:00"/>
        <d v="2007-07-22T00:00:00"/>
        <d v="2007-07-21T00:00:00"/>
        <d v="2007-07-14T00:00:00"/>
        <d v="2007-05-25T00:00:00"/>
        <d v="2007-07-18T00:00:00"/>
        <d v="2007-07-17T00:00:00"/>
        <d v="2007-07-10T00:00:00"/>
        <d v="2007-07-05T00:00:00"/>
        <d v="2007-07-04T00:00:00"/>
        <d v="2007-07-07T00:00:00"/>
        <d v="2007-06-30T00:00:00"/>
        <d v="2007-06-25T00:00:00"/>
        <d v="2007-06-24T00:00:00"/>
        <d v="2007-06-17T00:00:00"/>
        <d v="2007-06-12T00:00:00"/>
        <d v="2007-06-05T00:00:00"/>
        <d v="2007-05-26T00:00:00"/>
        <d v="2007-05-24T00:00:00"/>
        <d v="2007-05-17T00:00:00"/>
        <d v="2007-05-16T00:00:00"/>
        <d v="2007-05-12T00:00:00"/>
        <d v="2007-05-10T00:00:00"/>
        <d v="2007-05-09T00:00:00"/>
        <d v="2007-05-08T00:00:00"/>
        <d v="2007-05-07T00:00:00"/>
        <d v="2007-05-04T00:00:00"/>
        <d v="2007-04-26T00:00:00"/>
        <d v="2007-04-22T00:00:00"/>
        <d v="2007-04-20T00:00:00"/>
        <d v="2007-04-13T00:00:00"/>
        <d v="2007-04-09T00:00:00"/>
        <d v="2007-04-01T00:00:00"/>
        <d v="2007-03-31T00:00:00"/>
        <d v="2007-03-22T00:00:00"/>
        <d v="2007-03-21T00:00:00"/>
        <d v="2007-03-20T00:00:00"/>
        <d v="2007-03-14T00:00:00"/>
        <d v="2007-03-12T00:00:00"/>
        <d v="2007-03-11T00:00:00"/>
        <d v="2007-03-05T00:00:00"/>
        <d v="2007-02-04T00:00:00"/>
        <d v="2007-02-03T00:00:00"/>
        <d v="2007-02-12T00:00:00"/>
        <d v="2007-01-25T00:00:00"/>
        <d v="2007-01-23T00:00:00"/>
        <d v="2007-01-19T00:00:00"/>
        <d v="2007-01-14T00:00:00"/>
        <d v="2007-01-09T00:00:00"/>
        <d v="2007-01-07T00:00:00"/>
        <d v="2007-01-01T00:00:00"/>
        <d v="2006-12-18T00:00:00"/>
        <d v="2006-12-11T00:00:00"/>
        <d v="2006-12-10T00:00:00"/>
        <d v="2006-12-02T00:00:00"/>
        <d v="2006-11-25T00:00:00"/>
        <d v="2006-11-11T00:00:00"/>
        <d v="2006-11-09T00:00:00"/>
        <d v="2006-10-31T00:00:00"/>
        <d v="2006-10-16T00:00:00"/>
        <d v="2006-10-10T00:00:00"/>
        <d v="2006-10-07T00:00:00"/>
        <d v="2006-10-05T00:00:00"/>
        <d v="2006-10-06T00:00:00"/>
        <d v="2006-09-30T00:00:00"/>
        <d v="2006-09-29T00:00:00"/>
        <d v="2006-09-18T00:00:00"/>
        <d v="2006-09-16T00:00:00"/>
        <d v="2006-09-14T00:00:00"/>
        <d v="2006-09-11T00:00:00"/>
        <d v="2006-09-04T00:00:00"/>
        <d v="2006-09-03T00:00:00"/>
        <d v="2006-09-02T00:00:00"/>
        <d v="2006-08-29T00:00:00"/>
        <d v="2006-08-27T00:00:00"/>
        <d v="2006-08-22T00:00:00"/>
        <d v="2006-08-20T00:00:00"/>
        <d v="2006-08-15T00:00:00"/>
        <d v="2006-08-13T00:00:00"/>
        <d v="2006-08-06T00:00:00"/>
        <d v="2006-08-07T00:00:00"/>
        <d v="2006-07-31T00:00:00"/>
        <d v="2006-07-29T00:00:00"/>
        <d v="2006-07-28T00:00:00"/>
        <d v="2006-07-25T00:00:00"/>
        <d v="2006-07-23T00:00:00"/>
        <d v="2006-07-17T00:00:00"/>
        <d v="2006-07-13T00:00:00"/>
        <d v="2006-07-12T00:00:00"/>
        <d v="2006-07-10T00:00:00"/>
        <d v="2006-07-09T00:00:00"/>
        <d v="2006-01-01T00:00:00"/>
        <d v="2006-07-08T00:00:00"/>
        <d v="2006-07-06T00:00:00"/>
        <d v="2006-06-27T00:00:00"/>
        <d v="2006-06-26T00:00:00"/>
        <d v="2006-06-24T00:00:00"/>
        <d v="2006-06-20T00:00:00"/>
        <d v="2006-06-18T00:00:00"/>
        <d v="2006-06-17T00:00:00"/>
        <d v="2006-06-15T00:00:00"/>
        <d v="2006-06-07T00:00:00"/>
        <d v="2006-06-05T00:00:00"/>
        <d v="2006-05-31T00:00:00"/>
        <d v="2006-05-28T00:00:00"/>
        <d v="2006-05-27T00:00:00"/>
        <d v="2006-05-24T00:00:00"/>
        <d v="2006-05-21T00:00:00"/>
        <d v="2006-05-19T00:00:00"/>
        <d v="2006-05-05T00:00:00"/>
        <d v="2006-05-04T00:00:00"/>
        <d v="2006-05-02T00:00:00"/>
        <d v="2006-04-23T00:00:00"/>
        <d v="2006-04-21T00:00:00"/>
        <d v="2006-04-19T00:00:00"/>
        <d v="2006-04-13T00:00:00"/>
        <d v="2006-04-11T00:00:00"/>
        <d v="2006-04-09T00:00:00"/>
        <d v="2006-04-03T00:00:00"/>
        <d v="2006-03-28T00:00:00"/>
        <d v="2006-03-23T00:00:00"/>
        <d v="2006-03-22T00:00:00"/>
        <d v="2006-03-18T00:00:00"/>
        <d v="2006-03-15T00:00:00"/>
        <d v="2006-02-27T00:00:00"/>
        <d v="2006-02-23T00:00:00"/>
        <d v="2006-02-13T00:00:00"/>
        <d v="2006-02-12T00:00:00"/>
        <d v="2006-02-08T00:00:00"/>
        <d v="2006-02-01T00:00:00"/>
        <d v="2006-01-28T00:00:00"/>
        <d v="2006-01-25T00:00:00"/>
        <d v="2006-01-23T00:00:00"/>
        <d v="2006-01-18T00:00:00"/>
        <d v="2006-01-15T00:00:00"/>
        <d v="2006-01-11T00:00:00"/>
        <d v="2006-01-07T00:00:00"/>
        <d v="2006-01-04T00:00:00"/>
        <d v="2005-12-24T00:00:00"/>
        <d v="2005-12-21T00:00:00"/>
        <d v="2005-12-20T00:00:00"/>
        <d v="2005-12-11T00:00:00"/>
        <d v="2005-12-06T00:00:00"/>
        <d v="2005-11-29T00:00:00"/>
        <d v="2005-11-27T00:00:00"/>
        <d v="2005-11-25T00:00:00"/>
        <d v="2005-11-24T00:00:00"/>
        <d v="2005-11-21T00:00:00"/>
        <d v="2005-11-20T00:00:00"/>
        <d v="2005-11-16T00:00:00"/>
        <d v="2005-11-15T00:00:00"/>
        <d v="2005-11-12T00:00:00"/>
        <d v="2005-11-02T00:00:00"/>
        <d v="2005-10-29T00:00:00"/>
        <d v="2005-10-25T00:00:00"/>
        <d v="2005-10-22T00:00:00"/>
        <d v="2005-10-21T00:00:00"/>
        <d v="2005-10-19T00:00:00"/>
        <d v="2005-10-15T00:00:00"/>
        <d v="2005-10-13T00:00:00"/>
        <d v="2005-10-11T00:00:00"/>
        <d v="2005-10-06T00:00:00"/>
        <d v="2005-10-03T00:00:00"/>
        <d v="2005-10-01T00:00:00"/>
        <d v="2005-09-27T00:00:00"/>
        <d v="2005-09-24T00:00:00"/>
        <d v="2005-09-23T00:00:00"/>
        <d v="2005-09-22T00:00:00"/>
        <d v="2005-09-20T00:00:00"/>
        <d v="2005-09-11T00:00:00"/>
        <d v="2005-09-07T00:00:00"/>
        <d v="2005-09-05T00:00:00"/>
        <d v="2005-09-04T00:00:00"/>
        <d v="2005-09-02T00:00:00"/>
        <d v="2005-08-24T00:00:00"/>
        <d v="2005-08-22T00:00:00"/>
        <d v="2005-08-21T00:00:00"/>
        <d v="2005-08-19T00:00:00"/>
        <d v="2005-08-12T00:00:00"/>
        <d v="2005-08-06T00:00:00"/>
        <d v="2005-08-01T00:00:00"/>
        <d v="2005-07-27T00:00:00"/>
        <d v="2005-07-23T00:00:00"/>
        <d v="2005-07-22T00:00:00"/>
        <d v="2005-07-17T00:00:00"/>
        <d v="2005-07-15T00:00:00"/>
        <d v="2005-07-13T00:00:00"/>
        <d v="2005-07-01T00:00:00"/>
        <d v="2005-06-27T00:00:00"/>
        <d v="2005-06-25T00:00:00"/>
        <d v="2005-06-22T00:00:00"/>
        <d v="2005-06-20T00:00:00"/>
        <d v="2005-06-18T00:00:00"/>
        <d v="2005-06-16T00:00:00"/>
        <d v="2005-06-13T00:00:00"/>
        <d v="2005-06-07T00:00:00"/>
        <d v="2005-06-05T00:00:00"/>
        <d v="2005-06-04T00:00:00"/>
        <d v="2005-06-02T00:00:00"/>
        <d v="2005-05-28T00:00:00"/>
        <d v="2005-05-27T00:00:00"/>
        <d v="2005-05-25T00:00:00"/>
        <d v="2005-05-15T00:00:00"/>
        <d v="2005-05-14T00:00:00"/>
        <d v="2005-05-03T00:00:00"/>
        <d v="2005-05-02T00:00:00"/>
        <d v="2005-04-25T00:00:00"/>
        <d v="2005-04-17T00:00:00"/>
        <d v="2005-04-16T00:00:00"/>
        <d v="2005-04-13T00:00:00"/>
        <d v="2005-04-09T00:00:00"/>
        <d v="2005-04-07T00:00:00"/>
        <d v="2005-04-06T00:00:00"/>
        <d v="2005-03-28T00:00:00"/>
        <d v="2005-03-27T00:00:00"/>
        <d v="2005-03-25T00:00:00"/>
        <d v="2005-03-19T00:00:00"/>
        <d v="2005-03-12T00:00:00"/>
        <d v="2005-03-10T00:00:00"/>
        <d v="2005-03-09T00:00:00"/>
        <d v="2005-03-05T00:00:00"/>
        <d v="2005-02-26T00:00:00"/>
        <d v="2005-02-22T00:00:00"/>
        <d v="2005-02-16T00:00:00"/>
        <d v="2005-02-13T00:00:00"/>
        <d v="2005-02-04T00:00:00"/>
        <d v="2005-01-20T00:00:00"/>
        <d v="2005-01-19T00:00:00"/>
        <d v="2005-01-14T00:00:00"/>
        <d v="2005-01-08T00:00:00"/>
        <d v="2004-12-26T00:00:00"/>
        <d v="2004-12-16T00:00:00"/>
        <d v="2004-12-11T00:00:00"/>
        <d v="2004-11-27T00:00:00"/>
        <d v="2004-11-26T00:00:00"/>
        <d v="2004-11-15T00:00:00"/>
        <d v="2004-11-11T00:00:00"/>
        <d v="2004-11-04T00:00:00"/>
        <d v="2004-10-31T00:00:00"/>
        <d v="2004-10-30T00:00:00"/>
        <d v="2004-10-21T00:00:00"/>
        <d v="2004-10-10T00:00:00"/>
        <d v="2004-10-09T00:00:00"/>
        <d v="2004-10-06T00:00:00"/>
        <d v="2004-10-02T00:00:00"/>
        <d v="2004-10-01T00:00:00"/>
        <d v="2004-09-25T00:00:00"/>
        <d v="2004-09-20T00:00:00"/>
        <d v="2004-09-10T00:00:00"/>
        <d v="2004-09-08T00:00:00"/>
        <d v="2004-09-04T00:00:00"/>
        <d v="2004-08-29T00:00:00"/>
        <d v="2004-08-21T00:00:00"/>
        <d v="2004-08-20T00:00:00"/>
        <d v="2004-08-15T00:00:00"/>
        <d v="2004-08-06T00:00:00"/>
        <d v="2004-08-03T00:00:00"/>
        <d v="2004-08-04T00:00:00"/>
        <d v="2004-07-31T00:00:00"/>
        <d v="2004-07-30T00:00:00"/>
        <d v="2004-07-28T00:00:00"/>
        <d v="2004-07-27T00:00:00"/>
        <d v="2004-07-25T00:00:00"/>
        <d v="2004-07-15T00:00:00"/>
        <d v="2004-07-10T00:00:00"/>
        <d v="2004-07-02T00:00:00"/>
        <d v="2004-06-26T00:00:00"/>
        <d v="2004-06-14T00:00:00"/>
        <d v="2004-06-10T00:00:00"/>
        <d v="2004-06-02T00:00:00"/>
        <d v="2004-05-29T00:00:00"/>
        <d v="2004-05-23T00:00:00"/>
        <d v="2004-05-28T00:00:00"/>
        <d v="2004-05-22T00:00:00"/>
        <d v="2004-05-18T00:00:00"/>
        <d v="2004-05-04T00:00:00"/>
        <d v="2004-05-01T00:00:00"/>
        <d v="2004-04-26T00:00:00"/>
        <d v="2004-04-22T00:00:00"/>
        <d v="2004-04-13T00:00:00"/>
        <d v="2004-04-07T00:00:00"/>
        <d v="2004-04-05T00:00:00"/>
        <d v="2004-04-04T00:00:00"/>
        <d v="2004-03-31T00:00:00"/>
        <d v="2004-03-29T00:00:00"/>
        <d v="2004-03-28T00:00:00"/>
        <d v="2004-03-27T00:00:00"/>
        <d v="2004-03-14T00:00:00"/>
        <d v="2004-03-22T00:00:00"/>
        <d v="2004-03-16T00:00:00"/>
        <d v="2004-03-06T00:00:00"/>
        <d v="2004-02-29T00:00:00"/>
        <d v="2004-02-26T00:00:00"/>
        <d v="2004-02-21T00:00:00"/>
        <d v="2004-02-16T00:00:00"/>
        <d v="2004-02-14T00:00:00"/>
        <d v="2004-02-11T00:00:00"/>
        <d v="2004-01-25T00:00:00"/>
        <d v="2004-01-23T00:00:00"/>
        <d v="2004-01-22T00:00:00"/>
        <d v="2004-01-21T00:00:00"/>
        <d v="2004-01-15T00:00:00"/>
        <d v="2004-01-12T00:00:00"/>
        <d v="2004-01-07T00:00:00"/>
        <d v="2004-01-03T00:00:00"/>
        <d v="2003-12-31T00:00:00"/>
        <d v="2003-12-26T00:00:00"/>
        <d v="2003-12-13T00:00:00"/>
        <d v="2003-12-08T00:00:00"/>
        <d v="2003-11-30T00:00:00"/>
        <d v="2003-11-27T00:00:00"/>
        <d v="2003-11-22T00:00:00"/>
        <d v="2003-11-12T00:00:00"/>
        <d v="2003-11-06T00:00:00"/>
        <d v="2003-11-01T00:00:00"/>
        <d v="2003-11-03T00:00:00"/>
        <d v="2003-10-31T00:00:00"/>
        <d v="2003-10-27T00:00:00"/>
        <d v="2003-10-24T00:00:00"/>
        <d v="2003-10-14T00:00:00"/>
        <d v="2003-10-06T00:00:00"/>
        <d v="2003-10-05T00:00:00"/>
        <d v="2003-09-29T00:00:00"/>
        <d v="2003-09-28T00:00:00"/>
        <d v="2003-09-21T00:00:00"/>
        <d v="2003-09-19T00:00:00"/>
        <d v="2003-09-17T00:00:00"/>
        <d v="2003-09-14T00:00:00"/>
        <d v="2003-09-13T00:00:00"/>
        <d v="2003-09-12T00:00:00"/>
        <d v="2003-09-03T00:00:00"/>
        <d v="2003-08-29T00:00:00"/>
        <d v="2003-08-19T00:00:00"/>
        <d v="2003-08-12T00:00:00"/>
        <d v="2003-08-08T00:00:00"/>
        <d v="2003-07-26T00:00:00"/>
        <d v="2003-07-20T00:00:00"/>
        <d v="2003-07-15T00:00:00"/>
        <d v="2003-07-10T00:00:00"/>
        <d v="2003-07-05T00:00:00"/>
        <d v="2003-07-04T00:00:00"/>
        <d v="2003-07-03T00:00:00"/>
        <d v="2003-07-28T00:00:00"/>
        <d v="2003-06-30T00:00:00"/>
        <d v="2003-06-26T00:00:00"/>
        <d v="2003-06-24T00:00:00"/>
        <d v="2003-06-22T00:00:00"/>
        <d v="2003-06-19T00:00:00"/>
        <d v="2003-06-08T00:00:00"/>
        <d v="2003-06-03T00:00:00"/>
        <d v="2003-05-25T00:00:00"/>
        <d v="2003-05-14T00:00:00"/>
        <d v="2003-05-10T00:00:00"/>
        <d v="2003-05-07T00:00:00"/>
        <d v="2003-05-03T00:00:00"/>
        <d v="2003-04-26T00:00:00"/>
        <d v="2003-04-25T00:00:00"/>
        <d v="2003-04-23T00:00:00"/>
        <d v="2003-04-21T00:00:00"/>
        <d v="2003-04-20T00:00:00"/>
        <d v="2003-04-19T00:00:00"/>
        <d v="2003-04-18T00:00:00"/>
        <d v="2003-04-15T00:00:00"/>
        <d v="2003-04-11T00:00:00"/>
        <d v="2003-04-09T00:00:00"/>
        <d v="2003-04-04T00:00:00"/>
        <d v="2003-03-10T00:00:00"/>
        <d v="2003-02-27T00:00:00"/>
        <d v="2003-02-15T00:00:00"/>
        <d v="2003-02-11T00:00:00"/>
        <d v="2003-02-08T00:00:00"/>
        <d v="2003-01-17T00:00:00"/>
        <d v="2003-01-03T00:00:00"/>
        <d v="2003-01-02T00:00:00"/>
        <d v="2002-12-29T00:00:00"/>
        <d v="2002-12-24T00:00:00"/>
        <d v="2002-12-21T00:00:00"/>
        <d v="2002-12-20T00:00:00"/>
        <d v="2002-12-16T00:00:00"/>
        <d v="2002-12-01T00:00:00"/>
        <d v="2002-11-28T00:00:00"/>
        <d v="2002-11-17T00:00:00"/>
        <d v="2002-11-14T00:00:00"/>
        <d v="2002-11-11T00:00:00"/>
        <d v="2002-11-02T00:00:00"/>
        <d v="2002-10-30T00:00:00"/>
        <d v="2002-10-14T00:00:00"/>
        <d v="2002-10-11T00:00:00"/>
        <d v="2002-10-05T00:00:00"/>
        <d v="2002-10-03T00:00:00"/>
        <d v="2002-09-30T00:00:00"/>
        <d v="2002-09-29T00:00:00"/>
        <d v="2002-09-27T00:00:00"/>
        <d v="2002-09-21T00:00:00"/>
        <d v="2002-09-16T00:00:00"/>
        <d v="2002-09-13T00:00:00"/>
        <d v="2002-09-09T00:00:00"/>
        <d v="2002-09-05T00:00:00"/>
        <d v="2002-08-28T00:00:00"/>
        <d v="2002-08-17T00:00:00"/>
        <d v="2002-08-14T00:00:00"/>
        <d v="2002-08-11T00:00:00"/>
        <d v="2002-08-07T00:00:00"/>
        <d v="2002-08-06T00:00:00"/>
        <d v="2002-08-05T00:00:00"/>
        <d v="2002-07-26T00:00:00"/>
        <d v="2002-07-20T00:00:00"/>
        <d v="2002-07-10T00:00:00"/>
        <d v="2002-07-09T00:00:00"/>
        <d v="2002-07-04T00:00:00"/>
        <d v="2002-06-20T00:00:00"/>
        <d v="2002-06-16T00:00:00"/>
        <d v="2002-06-13T00:00:00"/>
        <d v="2002-06-11T00:00:00"/>
        <d v="2002-06-10T00:00:00"/>
        <d v="2002-06-09T00:00:00"/>
        <d v="2002-06-03T00:00:00"/>
        <d v="2002-05-31T00:00:00"/>
        <d v="2002-05-22T00:00:00"/>
        <d v="2002-05-21T00:00:00"/>
        <d v="2002-05-13T00:00:00"/>
        <d v="2002-05-10T00:00:00"/>
        <d v="2002-05-07T00:00:00"/>
        <d v="2002-04-30T00:00:00"/>
        <d v="2002-04-21T00:00:00"/>
        <d v="2002-04-20T00:00:00"/>
        <d v="2002-04-18T00:00:00"/>
        <d v="2002-04-12T00:00:00"/>
        <d v="2002-04-09T00:00:00"/>
        <d v="2002-04-02T00:00:00"/>
        <d v="2002-04-01T00:00:00"/>
        <d v="2002-03-25T00:00:00"/>
        <d v="2002-03-24T00:00:00"/>
        <d v="2002-03-19T00:00:00"/>
        <d v="2002-03-15T00:00:00"/>
        <d v="2002-03-03T00:00:00"/>
        <d v="2002-02-23T00:00:00"/>
        <d v="2002-02-16T00:00:00"/>
        <d v="2002-02-11T00:00:00"/>
        <d v="2002-02-07T00:00:00"/>
        <d v="2002-01-30T00:00:00"/>
        <d v="2002-01-04T00:00:00"/>
        <d v="2002-01-03T00:00:00"/>
        <d v="2002-01-01T00:00:00"/>
        <d v="2001-12-21T00:00:00"/>
        <d v="2001-11-23T00:00:00"/>
        <d v="2001-11-14T00:00:00"/>
        <d v="2001-11-07T00:00:00"/>
        <d v="2001-10-07T00:00:00"/>
        <d v="2001-10-02T00:00:00"/>
        <d v="2001-09-30T00:00:00"/>
        <d v="2001-09-24T00:00:00"/>
        <d v="2001-09-18T00:00:00"/>
        <d v="2001-09-16T00:00:00"/>
        <d v="2001-09-15T00:00:00"/>
        <d v="2001-09-13T00:00:00"/>
        <d v="2001-09-08T00:00:00"/>
        <d v="2001-09-07T00:00:00"/>
        <d v="2001-09-03T00:00:00"/>
        <d v="2001-09-02T00:00:00"/>
        <d v="2001-09-01T00:00:00"/>
        <d v="2001-08-31T00:00:00"/>
        <d v="2001-08-29T00:00:00"/>
        <d v="2001-08-27T00:00:00"/>
        <d v="2001-08-26T00:00:00"/>
        <d v="2001-08-25T00:00:00"/>
        <d v="2001-08-22T00:00:00"/>
        <d v="2001-08-21T00:00:00"/>
        <d v="2001-08-19T00:00:00"/>
        <d v="2001-08-18T00:00:00"/>
        <d v="2001-08-16T00:00:00"/>
        <d v="2001-08-12T00:00:00"/>
        <d v="2001-08-05T00:00:00"/>
        <d v="2001-08-04T00:00:00"/>
        <d v="2001-08-03T00:00:00"/>
        <d v="2001-07-26T00:00:00"/>
        <d v="2001-07-25T00:00:00"/>
        <d v="2001-07-24T00:00:00"/>
        <d v="2001-07-21T00:00:00"/>
        <d v="2001-07-15T00:00:00"/>
        <d v="2001-07-06T00:00:00"/>
        <d v="2001-07-03T00:00:00"/>
        <d v="2001-07-01T00:00:00"/>
        <d v="2001-06-12T00:00:00"/>
        <d v="2001-06-10T00:00:00"/>
        <d v="2001-06-09T00:00:00"/>
        <d v="2001-06-03T00:00:00"/>
        <d v="2001-05-29T00:00:00"/>
        <d v="2001-05-23T00:00:00"/>
        <d v="2001-05-20T00:00:00"/>
        <d v="2001-05-18T00:00:00"/>
        <d v="2001-05-11T00:00:00"/>
        <d v="2001-05-08T00:00:00"/>
        <d v="2001-05-04T00:00:00"/>
        <d v="2001-05-03T00:00:00"/>
        <d v="2001-05-01T00:00:00"/>
        <d v="2001-04-28T00:00:00"/>
        <d v="2001-04-13T00:00:00"/>
        <d v="2001-04-12T00:00:00"/>
        <d v="2001-04-11T00:00:00"/>
        <d v="2001-04-10T00:00:00"/>
        <d v="2001-04-08T00:00:00"/>
        <d v="2001-04-05T00:00:00"/>
        <d v="2001-07-29T00:00:00"/>
        <d v="2001-04-02T00:00:00"/>
        <d v="2001-03-23T00:00:00"/>
        <d v="2001-03-09T00:00:00"/>
        <d v="2001-03-08T00:00:00"/>
        <d v="2001-03-03T00:00:00"/>
        <d v="2001-03-01T00:00:00"/>
        <d v="2001-02-26T00:00:00"/>
        <d v="2001-02-11T00:00:00"/>
        <d v="2001-02-04T00:00:00"/>
        <d v="2001-01-24T00:00:00"/>
        <d v="2001-01-21T00:00:00"/>
        <d v="2001-01-09T00:00:00"/>
        <d v="2001-01-06T00:00:00"/>
        <d v="2000-12-24T00:00:00"/>
        <d v="2000-12-12T00:00:00"/>
        <d v="2000-12-11T00:00:00"/>
        <d v="2000-12-05T00:00:00"/>
        <d v="2000-12-03T00:00:00"/>
        <d v="2000-12-01T00:00:00"/>
        <d v="2000-11-21T00:00:00"/>
        <d v="2000-11-20T00:00:00"/>
        <d v="2000-11-17T00:00:00"/>
        <d v="2000-11-10T00:00:00"/>
        <d v="2000-11-06T00:00:00"/>
        <d v="2000-11-04T00:00:00"/>
        <d v="2000-10-29T00:00:00"/>
        <d v="2000-10-20T00:00:00"/>
        <d v="2000-10-18T00:00:00"/>
        <d v="2000-10-14T00:00:00"/>
        <d v="2000-10-09T00:00:00"/>
        <d v="2000-10-06T00:00:00"/>
        <d v="2000-10-02T00:00:00"/>
        <d v="2000-09-29T00:00:00"/>
        <d v="2000-09-25T00:00:00"/>
        <d v="2000-09-24T00:00:00"/>
        <d v="2000-09-19T00:00:00"/>
        <d v="2000-09-16T00:00:00"/>
        <d v="2000-09-15T00:00:00"/>
        <d v="2000-09-12T00:00:00"/>
        <d v="2000-09-11T00:00:00"/>
        <d v="2000-09-10T00:00:00"/>
        <d v="2000-09-08T00:00:00"/>
        <d v="2000-09-05T00:00:00"/>
        <d v="2000-08-31T00:00:00"/>
        <d v="2000-08-30T00:00:00"/>
        <d v="2000-08-27T00:00:00"/>
        <d v="2000-08-21T00:00:00"/>
        <d v="2000-08-15T00:00:00"/>
        <d v="2000-08-13T00:00:00"/>
        <d v="2000-08-12T00:00:00"/>
        <d v="2000-08-11T00:00:00"/>
        <d v="2000-08-10T00:00:00"/>
        <d v="2000-08-01T00:00:00"/>
        <d v="2000-07-25T00:00:00"/>
        <d v="2000-07-22T00:00:00"/>
        <d v="2000-07-17T00:00:00"/>
        <d v="2000-07-16T00:00:00"/>
        <d v="2000-07-15T00:00:00"/>
        <d v="2000-07-12T00:00:00"/>
        <d v="2000-07-10T00:00:00"/>
        <d v="2000-07-09T00:00:00"/>
        <d v="2000-07-07T00:00:00"/>
        <d v="2000-07-06T00:00:00"/>
        <d v="2000-07-04T00:00:00"/>
        <d v="2000-07-02T00:00:00"/>
        <d v="2000-07-01T00:00:00"/>
        <d v="2000-06-30T00:00:00"/>
        <d v="2000-06-29T00:00:00"/>
        <d v="2000-06-19T00:00:00"/>
        <d v="2000-06-13T00:00:00"/>
        <d v="2000-06-10T00:00:00"/>
        <d v="2000-06-09T00:00:00"/>
        <d v="2000-06-02T00:00:00"/>
        <d v="2000-06-03T00:00:00"/>
        <d v="2000-05-13T00:00:00"/>
        <d v="2000-05-09T00:00:00"/>
        <d v="2000-05-07T00:00:00"/>
        <d v="2000-04-14T00:00:00"/>
        <d v="2000-04-09T00:00:00"/>
        <d v="2000-03-31T00:00:00"/>
        <d v="2000-03-30T00:00:00"/>
        <d v="2000-03-26T00:00:00"/>
        <d v="2000-03-24T00:00:00"/>
        <d v="2000-03-15T00:00:00"/>
        <d v="2000-03-14T00:00:00"/>
        <d v="2000-03-10T00:00:00"/>
        <d v="2000-03-09T00:00:00"/>
        <d v="2000-03-03T00:00:00"/>
        <d v="2000-03-02T00:00:00"/>
        <d v="2000-03-01T00:00:00"/>
        <d v="2000-02-21T00:00:00"/>
        <d v="2000-02-19T00:00:00"/>
        <d v="2000-02-14T00:00:00"/>
        <d v="2000-02-03T00:00:00"/>
        <d v="2000-02-01T00:00:00"/>
        <d v="2000-01-28T00:00:00"/>
        <d v="2000-01-05T00:00:00"/>
        <d v="2000-06-26T00:00:00"/>
        <d v="1999-12-31T00:00:00"/>
        <d v="1999-12-26T00:00:00"/>
        <d v="1999-12-14T00:00:00"/>
        <d v="1999-12-06T00:00:00"/>
        <d v="1999-12-02T00:00:00"/>
        <d v="1999-11-30T00:00:00"/>
        <d v="1999-11-23T00:00:00"/>
        <d v="1999-11-15T00:00:00"/>
        <d v="1999-11-13T00:00:00"/>
        <d v="1999-11-06T00:00:00"/>
        <d v="1999-11-01T00:00:00"/>
        <d v="1999-10-30T00:00:00"/>
        <d v="1999-10-20T00:00:00"/>
        <d v="1999-10-01T00:00:00"/>
        <d v="1999-09-29T00:00:00"/>
        <d v="1999-09-24T00:00:00"/>
        <d v="1999-09-16T00:00:00"/>
        <d v="1999-09-10T00:00:00"/>
        <d v="1999-09-05T00:00:00"/>
        <d v="1999-09-04T00:00:00"/>
        <d v="1999-08-26T00:00:00"/>
        <d v="1999-08-24T00:00:00"/>
        <d v="1999-08-23T00:00:00"/>
        <d v="1999-08-21T00:00:00"/>
        <d v="1999-08-16T00:00:00"/>
        <d v="1999-08-05T00:00:00"/>
        <d v="1999-07-29T00:00:00"/>
        <d v="1999-07-26T00:00:00"/>
        <d v="1999-07-21T00:00:00"/>
        <d v="1999-07-15T00:00:00"/>
        <d v="1999-07-06T00:00:00"/>
        <d v="1999-07-04T00:00:00"/>
        <d v="1999-07-03T00:00:00"/>
        <d v="1999-06-19T00:00:00"/>
        <d v="1999-06-17T00:00:00"/>
        <d v="1999-06-12T00:00:00"/>
        <d v="1999-06-09T00:00:00"/>
        <d v="1999-05-29T00:00:00"/>
        <d v="1999-05-01T00:00:00"/>
        <d v="1999-04-22T00:00:00"/>
        <d v="1999-04-11T00:00:00"/>
        <d v="1999-04-01T00:00:00"/>
        <d v="1999-03-18T00:00:00"/>
        <d v="1999-03-14T00:00:00"/>
        <d v="1999-03-08T00:00:00"/>
        <d v="1999-03-05T00:00:00"/>
        <d v="1999-02-26T00:00:00"/>
        <d v="1999-02-23T00:00:00"/>
        <d v="1999-02-03T00:00:00"/>
        <d v="1999-01-29T00:00:00"/>
        <d v="1999-01-13T00:00:00"/>
        <d v="1999-01-01T00:00:00"/>
        <d v="1999-01-03T00:00:00"/>
        <d v="1999-06-21T00:00:00"/>
        <d v="1998-12-24T00:00:00"/>
        <d v="1998-12-22T00:00:00"/>
        <d v="1998-12-20T00:00:00"/>
        <d v="1998-12-18T00:00:00"/>
        <d v="1998-12-15T00:00:00"/>
        <d v="1998-11-21T00:00:00"/>
        <d v="1998-11-14T00:00:00"/>
        <d v="1998-11-11T00:00:00"/>
        <d v="1998-11-05T00:00:00"/>
        <d v="1998-11-02T00:00:00"/>
        <d v="1998-10-24T00:00:00"/>
        <d v="1998-10-18T00:00:00"/>
        <d v="1998-10-10T00:00:00"/>
        <d v="1998-10-04T00:00:00"/>
        <d v="1998-10-01T00:00:00"/>
        <d v="1998-09-27T00:00:00"/>
        <d v="1998-09-22T00:00:00"/>
        <d v="1998-09-16T00:00:00"/>
        <d v="1998-09-14T00:00:00"/>
        <d v="1998-09-01T00:00:00"/>
        <d v="1998-08-30T00:00:00"/>
        <d v="1998-08-27T00:00:00"/>
        <d v="1998-08-26T00:00:00"/>
        <d v="1998-08-23T00:00:00"/>
        <d v="1998-08-15T00:00:00"/>
        <d v="1998-08-13T00:00:00"/>
        <d v="1998-08-12T00:00:00"/>
        <d v="1998-08-01T00:00:00"/>
        <d v="1998-07-26T00:00:00"/>
        <d v="1998-07-25T00:00:00"/>
        <d v="1998-07-06T00:00:00"/>
        <d v="1998-07-11T00:00:00"/>
        <d v="1998-06-28T00:00:00"/>
        <d v="1998-06-22T00:00:00"/>
        <d v="1998-06-08T00:00:00"/>
        <d v="1998-06-05T00:00:00"/>
        <d v="1998-05-30T00:00:00"/>
        <d v="1998-05-29T00:00:00"/>
        <d v="1998-05-25T00:00:00"/>
        <d v="1998-05-16T00:00:00"/>
        <d v="1998-04-26T00:00:00"/>
        <d v="1998-04-21T00:00:00"/>
        <d v="1998-04-17T00:00:00"/>
        <d v="1998-04-01T00:00:00"/>
        <d v="1998-03-31T00:00:00"/>
        <d v="1998-03-15T00:00:00"/>
        <d v="1998-03-08T00:00:00"/>
        <d v="1998-02-23T00:00:00"/>
        <d v="1998-01-28T00:00:00"/>
        <d v="1998-01-01T00:00:00"/>
        <d v="1998-01-25T00:00:00"/>
        <d v="1998-01-17T00:00:00"/>
        <d v="1998-01-14T00:00:00"/>
        <d v="1998-03-02T00:00:00"/>
        <d v="1998-06-20T00:00:00"/>
        <d v="1998-07-30T00:00:00"/>
        <d v="1997-12-28T00:00:00"/>
        <d v="1997-12-25T00:00:00"/>
        <d v="1997-11-09T00:00:00"/>
        <d v="1997-11-05T00:00:00"/>
        <d v="1997-10-28T00:00:00"/>
        <d v="1997-10-24T00:00:00"/>
        <d v="1997-10-21T00:00:00"/>
        <d v="1997-10-11T00:00:00"/>
        <d v="1997-10-04T00:00:00"/>
        <d v="1997-09-16T00:00:00"/>
        <d v="1997-09-09T00:00:00"/>
        <d v="1997-09-08T00:00:00"/>
        <d v="1997-09-06T00:00:00"/>
        <d v="1997-08-30T00:00:00"/>
        <d v="1997-08-27T00:00:00"/>
        <d v="1997-08-24T00:00:00"/>
        <d v="1997-08-14T00:00:00"/>
        <d v="1997-08-11T00:00:00"/>
        <d v="1997-08-10T00:00:00"/>
        <d v="1997-08-09T00:00:00"/>
        <d v="1997-08-05T00:00:00"/>
        <d v="1997-08-04T00:00:00"/>
        <d v="1997-08-02T00:00:00"/>
        <d v="1997-07-27T00:00:00"/>
        <d v="1997-07-21T00:00:00"/>
        <d v="1997-07-17T00:00:00"/>
        <d v="1997-07-14T00:00:00"/>
        <d v="1997-07-12T00:00:00"/>
        <d v="1997-07-02T00:00:00"/>
        <d v="1997-06-24T00:00:00"/>
        <d v="1997-06-15T00:00:00"/>
        <d v="1997-06-09T00:00:00"/>
        <d v="1997-06-02T00:00:00"/>
        <d v="1997-05-31T00:00:00"/>
        <d v="1997-05-26T00:00:00"/>
        <d v="1997-05-17T00:00:00"/>
        <d v="1997-04-20T00:00:00"/>
        <d v="1997-02-28T00:00:00"/>
        <d v="1997-02-20T00:00:00"/>
        <d v="1997-02-03T00:00:00"/>
        <d v="1997-01-25T00:00:00"/>
        <d v="1997-01-20T00:00:00"/>
        <d v="1997-01-03T00:00:00"/>
        <d v="1997-01-01T00:00:00"/>
        <d v="1996-12-29T00:00:00"/>
        <d v="1996-12-10T00:00:00"/>
        <d v="1996-12-01T00:00:00"/>
        <d v="1996-11-29T00:00:00"/>
        <d v="1996-11-18T00:00:00"/>
        <d v="1996-10-28T00:00:00"/>
        <d v="1996-10-09T00:00:00"/>
        <d v="1996-10-05T00:00:00"/>
        <d v="1996-10-03T00:00:00"/>
        <d v="1996-09-18T00:00:00"/>
        <d v="1996-09-06T00:00:00"/>
        <d v="1996-09-02T00:00:00"/>
        <d v="1996-09-01T00:00:00"/>
        <d v="1996-08-29T00:00:00"/>
        <d v="1996-08-13T00:00:00"/>
        <d v="1996-08-11T00:00:00"/>
        <d v="1996-07-26T00:00:00"/>
        <d v="1996-07-23T00:00:00"/>
        <d v="1996-07-21T00:00:00"/>
        <d v="1996-07-20T00:00:00"/>
        <d v="1996-07-10T00:00:00"/>
        <d v="1996-07-04T00:00:00"/>
        <d v="1996-06-25T00:00:00"/>
        <d v="1996-06-06T00:00:00"/>
        <d v="1996-06-04T00:00:00"/>
        <d v="1996-05-28T00:00:00"/>
        <d v="1996-05-24T00:00:00"/>
        <d v="1996-05-18T00:00:00"/>
        <d v="1996-05-10T00:00:00"/>
        <d v="1996-05-07T00:00:00"/>
        <d v="1996-04-25T00:00:00"/>
        <d v="1996-04-07T00:00:00"/>
        <d v="1996-03-05T00:00:00"/>
        <d v="1996-03-01T00:00:00"/>
        <d v="1996-02-26T00:00:00"/>
        <d v="1996-02-19T00:00:00"/>
        <d v="1996-02-09T00:00:00"/>
        <d v="1996-02-05T00:00:00"/>
        <d v="1996-02-04T00:00:00"/>
        <d v="1996-01-23T00:00:00"/>
        <d v="1996-01-22T00:00:00"/>
        <d v="1996-01-16T00:00:00"/>
        <d v="1996-01-12T00:00:00"/>
        <d v="1996-01-10T00:00:00"/>
        <d v="1996-08-19T00:00:00"/>
        <d v="1996-04-19T00:00:00"/>
        <d v="1995-11-11T00:00:00"/>
        <d v="1995-11-25T00:00:00"/>
        <d v="1995-11-17T00:00:00"/>
        <d v="1995-10-28T00:00:00"/>
        <d v="1995-10-21T00:00:00"/>
        <d v="1995-10-11T00:00:00"/>
        <d v="1995-10-01T00:00:00"/>
        <d v="1995-09-30T00:00:00"/>
        <d v="1995-09-28T00:00:00"/>
        <d v="1995-09-19T00:00:00"/>
        <d v="1995-09-17T00:00:00"/>
        <d v="1995-09-16T00:00:00"/>
        <d v="1995-09-13T00:00:00"/>
        <d v="1995-09-11T00:00:00"/>
        <d v="1995-09-03T00:00:00"/>
        <d v="1995-08-31T00:00:00"/>
        <d v="1995-08-27T00:00:00"/>
        <d v="1995-08-26T00:00:00"/>
        <d v="1995-08-25T00:00:00"/>
        <d v="1995-08-22T00:00:00"/>
        <d v="1995-08-21T00:00:00"/>
        <d v="1995-08-19T00:00:00"/>
        <d v="1995-08-15T00:00:00"/>
        <d v="1995-08-13T00:00:00"/>
        <d v="1995-08-10T00:00:00"/>
        <d v="1995-08-07T00:00:00"/>
        <d v="1995-08-01T00:00:00"/>
        <d v="1995-07-28T00:00:00"/>
        <d v="1995-07-24T00:00:00"/>
        <d v="1995-07-23T00:00:00"/>
        <d v="1995-07-07T00:00:00"/>
        <d v="1984-11-08T00:00:00"/>
        <d v="1995-07-06T00:00:00"/>
        <d v="1995-07-03T00:00:00"/>
        <d v="1995-07-01T00:00:00"/>
        <d v="1995-06-30T00:00:00"/>
        <d v="1995-06-24T00:00:00"/>
        <d v="1995-06-23T00:00:00"/>
        <d v="1995-06-17T00:00:00"/>
        <d v="1995-06-16T00:00:00"/>
        <d v="1995-06-14T00:00:00"/>
        <d v="1995-06-13T00:00:00"/>
        <d v="1995-06-02T00:00:00"/>
        <d v="1995-05-31T00:00:00"/>
        <d v="1995-05-26T00:00:00"/>
        <d v="1995-05-24T00:00:00"/>
        <d v="1995-05-12T00:00:00"/>
        <d v="1995-04-16T00:00:00"/>
        <d v="1995-04-13T00:00:00"/>
        <d v="1995-04-09T00:00:00"/>
        <d v="1995-03-21T00:00:00"/>
        <d v="1995-03-11T00:00:00"/>
        <d v="1995-03-05T00:00:00"/>
        <d v="1995-02-19T00:00:00"/>
        <d v="1995-02-01T00:00:00"/>
        <d v="1995-01-24T00:00:00"/>
        <d v="1995-01-02T00:00:00"/>
        <d v="1995-07-25T00:00:00"/>
        <d v="1995-10-07T00:00:00"/>
        <d v="1994-12-30T00:00:00"/>
        <d v="1994-12-18T00:00:00"/>
        <d v="1994-12-13T00:00:00"/>
        <d v="1994-12-11T00:00:00"/>
        <d v="1994-12-09T00:00:00"/>
        <d v="1994-12-01T00:00:00"/>
        <d v="1994-11-25T00:00:00"/>
        <d v="1994-11-13T00:00:00"/>
        <d v="1994-11-06T00:00:00"/>
        <d v="1994-10-17T00:00:00"/>
        <d v="1994-10-09T00:00:00"/>
        <d v="1994-10-05T00:00:00"/>
        <d v="1994-09-26T00:00:00"/>
        <d v="1994-09-21T00:00:00"/>
        <d v="1994-09-11T00:00:00"/>
        <d v="1994-09-05T00:00:00"/>
        <d v="1994-08-22T00:00:00"/>
        <d v="1994-07-24T00:00:00"/>
        <d v="1994-07-09T00:00:00"/>
        <d v="1994-07-08T00:00:00"/>
        <d v="1994-06-24T00:00:00"/>
        <d v="1994-05-31T00:00:00"/>
        <d v="1994-05-28T00:00:00"/>
        <d v="1994-05-24T00:00:00"/>
        <d v="1994-05-23T00:00:00"/>
        <d v="1994-05-15T00:00:00"/>
        <d v="1994-04-16T00:00:00"/>
        <d v="1994-04-15T00:00:00"/>
        <d v="1994-04-06T00:00:00"/>
        <d v="1994-04-03T00:00:00"/>
        <d v="1994-04-02T00:00:00"/>
        <d v="1994-03-23T00:00:00"/>
        <d v="1994-03-07T00:00:00"/>
        <d v="1994-03-01T00:00:00"/>
        <d v="1994-02-27T00:00:00"/>
        <d v="1994-02-19T00:00:00"/>
        <d v="1994-02-13T00:00:00"/>
        <d v="1994-02-12T00:00:00"/>
        <d v="1994-02-01T00:00:00"/>
        <d v="1994-01-31T00:00:00"/>
        <d v="1994-01-30T00:00:00"/>
        <d v="1994-01-12T00:00:00"/>
        <d v="1994-01-09T00:00:00"/>
        <d v="1994-01-03T00:00:00"/>
        <d v="1994-05-04T00:00:00"/>
        <d v="1994-02-14T00:00:00"/>
        <d v="1993-12-01T00:00:00"/>
        <d v="1993-11-28T00:00:00"/>
        <d v="1993-11-21T00:00:00"/>
        <d v="1993-11-12T00:00:00"/>
        <d v="1993-11-01T00:00:00"/>
        <d v="1993-10-30T00:00:00"/>
        <d v="1993-10-26T00:00:00"/>
        <d v="1993-10-10T00:00:00"/>
        <d v="1993-10-01T00:00:00"/>
        <d v="1993-09-30T00:00:00"/>
        <d v="1993-09-26T00:00:00"/>
        <d v="1993-09-16T00:00:00"/>
        <d v="1993-09-14T00:00:00"/>
        <d v="1993-09-09T00:00:00"/>
        <d v="1993-09-03T00:00:00"/>
        <d v="1993-08-21T00:00:00"/>
        <d v="1993-08-19T00:00:00"/>
        <d v="1993-08-15T00:00:00"/>
        <d v="1993-08-14T00:00:00"/>
        <d v="1993-08-12T00:00:00"/>
        <d v="1993-08-01T00:00:00"/>
        <d v="1993-07-30T00:00:00"/>
        <d v="1993-07-07T00:00:00"/>
        <d v="1993-06-30T00:00:00"/>
        <d v="1993-06-29T00:00:00"/>
        <d v="1993-06-11T00:00:00"/>
        <d v="1993-06-10T00:00:00"/>
        <d v="1993-06-09T00:00:00"/>
        <d v="1993-06-05T00:00:00"/>
        <d v="1993-06-01T00:00:00"/>
        <d v="1993-05-26T00:00:00"/>
        <d v="1993-05-01T00:00:00"/>
        <d v="1993-04-01T00:00:00"/>
        <d v="1993-03-27T00:00:00"/>
        <d v="1993-03-22T00:00:00"/>
        <d v="1993-03-14T00:00:00"/>
        <d v="1993-03-12T00:00:00"/>
        <d v="1993-03-01T00:00:00"/>
        <d v="1993-02-19T00:00:00"/>
        <d v="1993-02-18T00:00:00"/>
        <d v="1993-02-04T00:00:00"/>
        <d v="1993-01-23T00:00:00"/>
        <d v="1993-01-05T00:00:00"/>
        <d v="1993-01-04T00:00:00"/>
        <d v="1993-01-02T00:00:00"/>
        <d v="1993-10-15T00:00:00"/>
        <d v="1993-08-11T00:00:00"/>
        <d v="1993-03-26T00:00:00"/>
        <d v="1992-12-28T00:00:00"/>
        <d v="1992-12-23T00:00:00"/>
        <d v="1992-11-29T00:00:00"/>
        <d v="1992-11-25T00:00:00"/>
        <d v="1992-11-23T00:00:00"/>
        <d v="1992-11-14T00:00:00"/>
        <d v="1992-11-12T00:00:00"/>
        <d v="1992-11-11T00:00:00"/>
        <d v="1992-11-06T00:00:00"/>
        <d v="1992-11-05T00:00:00"/>
        <d v="1992-10-29T00:00:00"/>
        <d v="1992-10-22T00:00:00"/>
        <d v="1992-10-15T00:00:00"/>
        <d v="1992-10-11T00:00:00"/>
        <d v="1992-10-01T00:00:00"/>
        <d v="1992-09-18T00:00:00"/>
        <d v="1992-09-13T00:00:00"/>
        <d v="1992-09-11T00:00:00"/>
        <d v="1992-09-10T00:00:00"/>
        <d v="1992-09-01T00:00:00"/>
        <d v="1992-08-29T00:00:00"/>
        <d v="1992-08-25T00:00:00"/>
        <d v="1992-08-21T00:00:00"/>
        <d v="1992-08-18T00:00:00"/>
        <d v="1992-08-17T00:00:00"/>
        <d v="1992-07-23T00:00:00"/>
        <d v="1992-07-21T00:00:00"/>
        <d v="1992-07-08T00:00:00"/>
        <d v="1992-06-28T00:00:00"/>
        <d v="1992-06-19T00:00:00"/>
        <d v="1992-06-17T00:00:00"/>
        <d v="1992-06-01T00:00:00"/>
        <d v="1992-05-31T00:00:00"/>
        <d v="1992-05-22T00:00:00"/>
        <d v="1992-05-01T00:00:00"/>
        <d v="1992-04-24T00:00:00"/>
        <d v="1992-04-09T00:00:00"/>
        <d v="1992-03-28T00:00:00"/>
        <d v="1992-03-10T00:00:00"/>
        <d v="1992-03-08T00:00:00"/>
        <d v="1992-02-19T00:00:00"/>
        <d v="1992-02-14T00:00:00"/>
        <d v="1992-02-09T00:00:00"/>
        <d v="1992-01-29T00:00:00"/>
        <d v="1992-01-23T00:00:00"/>
        <d v="1992-01-08T00:00:00"/>
        <d v="1992-01-06T00:00:00"/>
        <d v="1992-01-03T00:00:00"/>
        <d v="1992-01-01T00:00:00"/>
        <d v="1992-06-18T00:00:00"/>
        <d v="1991-12-04T00:00:00"/>
        <d v="1991-11-26T00:00:00"/>
        <d v="1991-11-19T00:00:00"/>
        <d v="1991-11-14T00:00:00"/>
        <d v="1991-11-01T00:00:00"/>
        <d v="1991-10-12T00:00:00"/>
        <d v="1991-10-05T00:00:00"/>
        <d v="1991-09-19T00:00:00"/>
        <d v="1991-09-08T00:00:00"/>
        <d v="1991-08-30T00:00:00"/>
        <d v="1991-08-26T00:00:00"/>
        <d v="1991-08-12T00:00:00"/>
        <d v="1991-08-09T00:00:00"/>
        <d v="1991-07-30T00:00:00"/>
        <d v="1991-07-27T00:00:00"/>
        <d v="1991-07-18T00:00:00"/>
        <d v="1991-07-07T00:00:00"/>
        <d v="1991-07-01T00:00:00"/>
        <d v="1991-06-29T00:00:00"/>
        <d v="1991-06-28T00:00:00"/>
        <d v="1991-06-26T00:00:00"/>
        <d v="1991-06-07T00:00:00"/>
        <d v="1991-05-26T00:00:00"/>
        <d v="1991-05-19T00:00:00"/>
        <d v="1991-04-24T00:00:00"/>
        <d v="1991-04-16T00:00:00"/>
        <d v="1991-04-03T00:00:00"/>
        <d v="1991-03-03T00:00:00"/>
        <d v="1991-02-24T00:00:00"/>
        <d v="1991-02-12T00:00:00"/>
        <d v="1991-01-19T00:00:00"/>
        <d v="1991-01-09T00:00:00"/>
        <d v="1991-01-01T00:00:00"/>
        <d v="1990-12-26T00:00:00"/>
        <d v="1990-11-28T00:00:00"/>
        <d v="1990-11-03T00:00:00"/>
        <d v="1990-11-01T00:00:00"/>
        <d v="1990-10-30T00:00:00"/>
        <d v="1990-10-27T00:00:00"/>
        <d v="1990-10-25T00:00:00"/>
        <d v="1990-10-20T00:00:00"/>
        <d v="1990-10-15T00:00:00"/>
        <d v="1990-10-12T00:00:00"/>
        <d v="1990-09-15T00:00:00"/>
        <d v="1990-09-08T00:00:00"/>
        <d v="1990-09-05T00:00:00"/>
        <d v="1990-08-30T00:00:00"/>
        <d v="1990-08-28T00:00:00"/>
        <d v="1990-08-19T00:00:00"/>
        <d v="1990-07-22T00:00:00"/>
        <d v="1990-07-08T00:00:00"/>
        <d v="1990-06-24T00:00:00"/>
        <d v="1990-06-23T00:00:00"/>
        <d v="1990-05-13T00:00:00"/>
        <d v="1990-05-10T00:00:00"/>
        <d v="1990-05-06T00:00:00"/>
        <d v="1990-04-14T00:00:00"/>
        <d v="1990-04-09T00:00:00"/>
        <d v="1990-04-08T00:00:00"/>
        <d v="1990-04-07T00:00:00"/>
        <d v="1990-04-06T00:00:00"/>
        <d v="1990-04-01T00:00:00"/>
        <d v="1990-03-24T00:00:00"/>
        <d v="1990-03-05T00:00:00"/>
        <d v="1990-02-17T00:00:00"/>
        <d v="1990-02-05T00:00:00"/>
        <d v="1990-01-12T00:00:00"/>
        <d v="1989-12-19T00:00:00"/>
        <d v="1989-12-02T00:00:00"/>
        <d v="1989-11-22T00:00:00"/>
        <d v="1989-11-18T00:00:00"/>
        <d v="1989-11-12T00:00:00"/>
        <d v="1989-11-02T00:00:00"/>
        <d v="1989-10-29T00:00:00"/>
        <d v="1989-10-22T00:00:00"/>
        <d v="1989-10-14T00:00:00"/>
        <d v="1989-10-11T00:00:00"/>
        <d v="1989-10-08T00:00:00"/>
        <d v="1989-09-17T00:00:00"/>
        <d v="1989-09-13T00:00:00"/>
        <d v="1989-09-10T00:00:00"/>
        <d v="1989-09-09T00:00:00"/>
        <d v="1989-09-03T00:00:00"/>
        <d v="1989-08-29T00:00:00"/>
        <d v="1989-08-22T00:00:00"/>
        <d v="1989-08-13T00:00:00"/>
        <d v="1989-08-09T00:00:00"/>
        <d v="1989-08-06T00:00:00"/>
        <d v="1989-07-20T00:00:00"/>
        <d v="1989-07-19T00:00:00"/>
        <d v="1989-07-14T00:00:00"/>
        <d v="1989-07-07T00:00:00"/>
        <d v="1989-06-29T00:00:00"/>
        <d v="1989-06-17T00:00:00"/>
        <d v="1989-06-06T00:00:00"/>
        <d v="1989-06-05T00:00:00"/>
        <d v="1989-06-03T00:00:00"/>
        <d v="1989-04-23T00:00:00"/>
        <d v="1989-04-12T00:00:00"/>
        <d v="1989-04-09T00:00:00"/>
        <d v="1989-04-03T00:00:00"/>
        <d v="1989-04-01T00:00:00"/>
        <d v="1989-03-09T00:00:00"/>
        <d v="1989-03-04T00:00:00"/>
        <d v="1989-02-19T00:00:00"/>
        <d v="1989-02-15T00:00:00"/>
        <d v="1989-02-02T00:00:00"/>
        <d v="1989-01-26T00:00:00"/>
        <d v="1989-01-20T00:00:00"/>
        <d v="1989-01-08T00:00:00"/>
        <d v="1989-01-03T00:00:00"/>
        <d v="1989-10-09T00:00:00"/>
        <d v="1989-08-05T00:00:00"/>
        <d v="1988-12-15T00:00:00"/>
        <d v="1988-11-07T00:00:00"/>
        <d v="1988-10-24T00:00:00"/>
        <d v="1988-10-23T00:00:00"/>
        <d v="1988-10-22T00:00:00"/>
        <d v="1988-10-14T00:00:00"/>
        <d v="1988-10-11T00:00:00"/>
        <d v="1988-10-10T00:00:00"/>
        <d v="1988-10-06T00:00:00"/>
        <d v="1988-10-01T00:00:00"/>
        <d v="1988-09-28T00:00:00"/>
        <d v="1988-09-13T00:00:00"/>
        <d v="1988-08-22T00:00:00"/>
        <d v="1988-08-19T00:00:00"/>
        <d v="1988-08-11T00:00:00"/>
        <d v="1988-07-23T00:00:00"/>
        <d v="1988-07-19T00:00:00"/>
        <d v="1988-07-17T00:00:00"/>
        <d v="1988-07-11T00:00:00"/>
        <d v="1988-07-04T00:00:00"/>
        <d v="1988-07-01T00:00:00"/>
        <d v="1988-06-16T00:00:00"/>
        <d v="1988-06-09T00:00:00"/>
        <d v="1988-06-05T00:00:00"/>
        <d v="1988-06-01T00:00:00"/>
        <d v="1988-05-27T00:00:00"/>
        <d v="1988-05-10T00:00:00"/>
        <d v="1988-05-04T00:00:00"/>
        <d v="1988-04-28T00:00:00"/>
        <d v="1988-04-24T00:00:00"/>
        <d v="1988-04-15T00:00:00"/>
        <d v="1988-04-14T00:00:00"/>
        <d v="1988-04-10T00:00:00"/>
        <d v="1988-03-31T00:00:00"/>
        <d v="1988-03-25T00:00:00"/>
        <d v="1988-03-16T00:00:00"/>
        <d v="1988-03-14T00:00:00"/>
        <d v="1988-02-15T00:00:00"/>
        <d v="1988-02-14T00:00:00"/>
        <d v="1988-02-13T00:00:00"/>
        <d v="1988-02-12T00:00:00"/>
        <d v="1988-02-02T00:00:00"/>
        <d v="1988-01-27T00:00:00"/>
        <d v="1988-01-21T00:00:00"/>
        <d v="1988-01-14T00:00:00"/>
        <d v="1988-01-06T00:00:00"/>
        <d v="1988-01-05T00:00:00"/>
        <d v="1988-06-10T00:00:00"/>
        <d v="1987-12-20T00:00:00"/>
        <d v="1987-12-17T00:00:00"/>
        <d v="1987-12-13T00:00:00"/>
        <d v="1987-11-21T00:00:00"/>
        <d v="1987-11-01T00:00:00"/>
        <d v="1987-10-26T00:00:00"/>
        <d v="1987-10-25T00:00:00"/>
        <d v="1987-10-11T00:00:00"/>
        <d v="1987-10-06T00:00:00"/>
        <d v="1987-09-18T00:00:00"/>
        <d v="1987-09-13T00:00:00"/>
        <d v="1987-08-20T00:00:00"/>
        <d v="1987-08-15T00:00:00"/>
        <d v="1987-07-21T00:00:00"/>
        <d v="1987-07-12T00:00:00"/>
        <d v="1987-07-11T00:00:00"/>
        <d v="1987-07-09T00:00:00"/>
        <d v="1987-07-01T00:00:00"/>
        <d v="1987-06-13T00:00:00"/>
        <d v="1987-05-25T00:00:00"/>
        <d v="1987-05-08T00:00:00"/>
        <d v="1987-05-06T00:00:00"/>
        <d v="1987-04-19T00:00:00"/>
        <d v="1987-04-18T00:00:00"/>
        <d v="1987-04-15T00:00:00"/>
        <d v="1987-04-01T00:00:00"/>
        <d v="1987-03-30T00:00:00"/>
        <d v="1987-02-28T00:00:00"/>
        <d v="1987-02-19T00:00:00"/>
        <d v="1987-01-28T00:00:00"/>
        <d v="1987-01-06T00:00:00"/>
        <d v="1987-06-09T00:00:00"/>
        <d v="1987-06-24T00:00:00"/>
        <d v="1986-12-31T00:00:00"/>
        <d v="1986-12-22T00:00:00"/>
        <d v="1986-12-11T00:00:00"/>
        <d v="1986-12-06T00:00:00"/>
        <d v="1986-12-04T00:00:00"/>
        <d v="1986-12-01T00:00:00"/>
        <d v="1986-11-30T00:00:00"/>
        <d v="1986-11-19T00:00:00"/>
        <d v="1986-11-04T00:00:00"/>
        <d v="1986-10-17T00:00:00"/>
        <d v="1986-10-03T00:00:00"/>
        <d v="1986-10-05T00:00:00"/>
        <d v="1986-10-01T00:00:00"/>
        <d v="1986-09-22T00:00:00"/>
        <d v="1986-09-01T00:00:00"/>
        <d v="1986-08-19T00:00:00"/>
        <d v="1986-08-10T00:00:00"/>
        <d v="1986-08-03T00:00:00"/>
        <d v="1986-07-26T00:00:00"/>
        <d v="1986-07-09T00:00:00"/>
        <d v="1986-07-01T00:00:00"/>
        <d v="1986-05-18T00:00:00"/>
        <d v="1986-05-15T00:00:00"/>
        <d v="1986-04-20T00:00:00"/>
        <d v="1986-04-01T00:00:00"/>
        <d v="1986-03-18T00:00:00"/>
        <d v="1986-03-15T00:00:00"/>
        <d v="1986-03-05T00:00:00"/>
        <d v="1986-02-18T00:00:00"/>
        <d v="1986-02-17T00:00:00"/>
        <d v="1986-02-07T00:00:00"/>
        <d v="1986-02-06T00:00:00"/>
        <d v="1986-02-01T00:00:00"/>
        <d v="1986-01-12T00:00:00"/>
        <d v="1986-08-15T00:00:00"/>
        <d v="1985-12-22T00:00:00"/>
        <d v="1985-12-10T00:00:00"/>
        <d v="1985-11-11T00:00:00"/>
        <d v="1985-11-05T00:00:00"/>
        <d v="1985-11-03T00:00:00"/>
        <d v="1985-10-24T00:00:00"/>
        <d v="1985-10-22T00:00:00"/>
        <d v="1985-10-18T00:00:00"/>
        <d v="1985-10-12T00:00:00"/>
        <d v="1985-10-05T00:00:00"/>
        <d v="1985-09-28T00:00:00"/>
        <d v="1985-09-08T00:00:00"/>
        <d v="1985-09-05T00:00:00"/>
        <d v="1985-08-22T00:00:00"/>
        <d v="1985-08-20T00:00:00"/>
        <d v="1985-08-17T00:00:00"/>
        <d v="1985-07-25T00:00:00"/>
        <d v="1985-07-21T00:00:00"/>
        <d v="1985-07-19T00:00:00"/>
        <d v="1985-07-15T00:00:00"/>
        <d v="1985-05-26T00:00:00"/>
        <d v="1985-05-08T00:00:00"/>
        <d v="1985-03-16T00:00:00"/>
        <d v="1985-03-03T00:00:00"/>
        <d v="1985-02-18T00:00:00"/>
        <d v="1985-02-03T00:00:00"/>
        <d v="1985-01-27T00:00:00"/>
        <d v="1985-01-18T00:00:00"/>
        <d v="1985-01-17T00:00:00"/>
        <d v="1985-01-16T00:00:00"/>
        <d v="1985-01-04T00:00:00"/>
        <d v="1985-01-01T00:00:00"/>
        <d v="1985-06-23T00:00:00"/>
        <d v="1985-08-15T00:00:00"/>
        <d v="1984-12-03T00:00:00"/>
        <d v="1984-11-30T00:00:00"/>
        <d v="1984-11-11T00:00:00"/>
        <d v="1984-11-04T00:00:00"/>
        <d v="1984-10-21T00:00:00"/>
        <d v="1984-10-17T00:00:00"/>
        <d v="1984-10-14T00:00:00"/>
        <d v="1984-09-30T00:00:00"/>
        <d v="1984-09-23T00:00:00"/>
        <d v="1984-09-22T00:00:00"/>
        <d v="1984-09-17T00:00:00"/>
        <d v="1984-09-15T00:00:00"/>
        <d v="1984-09-11T00:00:00"/>
        <d v="1984-08-24T00:00:00"/>
        <d v="1984-08-07T00:00:00"/>
        <d v="1984-07-24T00:00:00"/>
        <d v="1984-07-22T00:00:00"/>
        <d v="1984-07-01T00:00:00"/>
        <d v="1984-06-15T00:00:00"/>
        <d v="1984-06-03T00:00:00"/>
        <d v="1984-05-31T00:00:00"/>
        <d v="1984-03-17T00:00:00"/>
        <d v="1984-03-14T00:00:00"/>
        <d v="1984-03-10T00:00:00"/>
        <d v="1984-02-18T00:00:00"/>
        <d v="1984-02-17T00:00:00"/>
        <d v="1984-02-12T00:00:00"/>
        <d v="1984-02-11T00:00:00"/>
        <d v="1984-01-05T00:00:00"/>
        <d v="1984-01-04T00:00:00"/>
        <d v="1984-04-27T00:00:00"/>
        <d v="1984-06-12T00:00:00"/>
        <d v="1983-12-30T00:00:00"/>
        <d v="1983-12-25T00:00:00"/>
        <d v="1983-12-24T00:00:00"/>
        <d v="1983-12-22T00:00:00"/>
        <d v="1983-12-21T00:00:00"/>
        <d v="1983-12-07T00:00:00"/>
        <d v="1983-11-21T00:00:00"/>
        <d v="1983-11-10T00:00:00"/>
        <d v="1983-10-17T00:00:00"/>
        <d v="1983-10-13T00:00:00"/>
        <d v="1983-09-04T00:00:00"/>
        <d v="1983-08-20T00:00:00"/>
        <d v="1983-08-15T00:00:00"/>
        <d v="1983-08-13T00:00:00"/>
        <d v="1983-08-06T00:00:00"/>
        <d v="1983-07-26T00:00:00"/>
        <d v="1983-07-25T00:00:00"/>
        <d v="1983-07-15T00:00:00"/>
        <d v="1983-07-12T00:00:00"/>
        <d v="1983-07-08T00:00:00"/>
        <d v="1983-07-05T00:00:00"/>
        <d v="1983-06-29T00:00:00"/>
        <d v="1983-06-22T00:00:00"/>
        <d v="1983-06-20T00:00:00"/>
        <d v="1983-06-15T00:00:00"/>
        <d v="1983-06-01T00:00:00"/>
        <d v="1983-05-31T00:00:00"/>
        <d v="1983-05-24T00:00:00"/>
        <d v="1983-05-21T00:00:00"/>
        <d v="1983-04-12T00:00:00"/>
        <d v="1983-04-02T00:00:00"/>
        <d v="1983-03-30T00:00:00"/>
        <d v="1983-03-22T00:00:00"/>
        <d v="1983-03-10T00:00:00"/>
        <d v="1983-03-01T00:00:00"/>
        <d v="1983-02-20T00:00:00"/>
        <d v="1983-01-24T00:00:00"/>
        <d v="1983-01-15T00:00:00"/>
        <d v="1983-01-10T00:00:00"/>
        <d v="1983-01-08T00:00:00"/>
        <d v="1983-06-14T00:00:00"/>
        <d v="1983-05-02T00:00:00"/>
        <d v="1983-04-01T00:00:00"/>
        <d v="1982-11-01T00:00:00"/>
        <d v="1982-10-13T00:00:00"/>
        <d v="1982-09-30T00:00:00"/>
        <d v="1982-09-27T00:00:00"/>
        <d v="1982-09-25T00:00:00"/>
        <d v="1982-09-19T00:00:00"/>
        <d v="1982-09-04T00:00:00"/>
        <d v="1982-08-29T00:00:00"/>
        <d v="1982-08-06T00:00:00"/>
        <d v="1982-07-31T00:00:00"/>
        <d v="1982-07-24T00:00:00"/>
        <d v="1982-07-19T00:00:00"/>
        <d v="1982-07-11T00:00:00"/>
        <d v="1982-07-01T00:00:00"/>
        <d v="1982-06-29T00:00:00"/>
        <d v="1982-06-26T00:00:00"/>
        <d v="1982-06-25T00:00:00"/>
        <d v="1982-06-13T00:00:00"/>
        <d v="1982-05-01T00:00:00"/>
        <d v="1982-03-10T00:00:00"/>
        <d v="1982-03-07T00:00:00"/>
        <d v="1982-03-01T00:00:00"/>
        <d v="1982-02-28T00:00:00"/>
        <d v="1982-02-27T00:00:00"/>
        <d v="1982-02-17T00:00:00"/>
        <d v="1982-02-14T00:00:00"/>
        <d v="1982-02-13T00:00:00"/>
        <d v="1982-02-07T00:00:00"/>
        <d v="1982-01-29T00:00:00"/>
        <d v="1982-06-04T00:00:00"/>
        <d v="1982-01-25T00:00:00"/>
        <d v="1981-12-19T00:00:00"/>
        <d v="1981-12-13T00:00:00"/>
        <d v="1981-11-30T00:00:00"/>
        <d v="1981-10-19T00:00:00"/>
        <d v="1981-11-09T00:00:00"/>
        <d v="1981-10-16T00:00:00"/>
        <d v="1981-10-01T00:00:00"/>
        <d v="1981-09-28T00:00:00"/>
        <d v="1981-09-27T00:00:00"/>
        <d v="1981-09-15T00:00:00"/>
        <d v="1981-09-03T00:00:00"/>
        <d v="1981-08-29T00:00:00"/>
        <d v="1981-08-24T00:00:00"/>
        <d v="1981-08-10T00:00:00"/>
        <d v="1981-08-07T00:00:00"/>
        <d v="1981-07-20T00:00:00"/>
        <d v="1981-07-18T00:00:00"/>
        <d v="1981-07-07T00:00:00"/>
        <d v="1981-07-01T00:00:00"/>
        <d v="1981-06-15T00:00:00"/>
        <d v="1981-06-12T00:00:00"/>
        <d v="1981-05-24T00:00:00"/>
        <d v="1981-05-23T00:00:00"/>
        <d v="1981-05-20T00:00:00"/>
        <d v="1981-05-19T00:00:00"/>
        <d v="1981-05-16T00:00:00"/>
        <d v="1981-05-10T00:00:00"/>
        <d v="1981-05-07T00:00:00"/>
        <d v="1981-03-08T00:00:00"/>
        <d v="1981-05-05T00:00:00"/>
        <d v="1981-03-25T00:00:00"/>
        <d v="1981-03-24T00:00:00"/>
        <d v="1981-03-04T00:00:00"/>
        <d v="1981-02-19T00:00:00"/>
        <d v="1981-02-16T00:00:00"/>
        <d v="1981-02-02T00:00:00"/>
        <d v="1981-02-01T00:00:00"/>
        <d v="1981-01-30T00:00:00"/>
        <d v="1981-01-01T00:00:00"/>
        <d v="1981-05-28T00:00:00"/>
        <d v="1980-12-30T00:00:00"/>
        <d v="1980-12-26T00:00:00"/>
        <d v="1980-11-24T00:00:00"/>
        <d v="1980-11-18T00:00:00"/>
        <d v="1980-11-17T00:00:00"/>
        <d v="1980-11-11T00:00:00"/>
        <d v="1980-10-27T00:00:00"/>
        <d v="1980-10-17T00:00:00"/>
        <d v="1980-08-22T00:00:00"/>
        <d v="1980-08-10T00:00:00"/>
        <d v="1980-08-04T00:00:00"/>
        <d v="1980-07-26T00:00:00"/>
        <d v="1980-07-27T00:00:00"/>
        <d v="1980-07-23T00:00:00"/>
        <d v="1980-07-02T00:00:00"/>
        <d v="1980-07-06T00:00:00"/>
        <d v="1980-06-26T00:00:00"/>
        <d v="1980-05-15T00:00:00"/>
        <d v="1980-04-25T00:00:00"/>
        <d v="1980-04-22T00:00:00"/>
        <d v="1980-04-01T00:00:00"/>
        <d v="1980-03-29T00:00:00"/>
        <d v="1980-03-28T00:00:00"/>
        <d v="1980-03-15T00:00:00"/>
        <d v="1980-03-11T00:00:00"/>
        <d v="1980-01-31T00:00:00"/>
        <d v="1980-01-25T00:00:00"/>
        <d v="1980-01-15T00:00:00"/>
        <d v="1980-01-13T00:00:00"/>
        <d v="1980-01-10T00:00:00"/>
        <d v="1980-01-05T00:00:00"/>
        <d v="1980-07-22T00:00:00"/>
        <d v="1980-06-18T00:00:00"/>
        <d v="1980-05-12T00:00:00"/>
        <d v="1980-09-17T00:00:00"/>
      </sharedItems>
      <fieldGroup par="16"/>
    </cacheField>
    <cacheField name="Year" numFmtId="0">
      <sharedItems containsSemiMixedTypes="0" containsString="0" containsNumber="1" containsInteger="1" minValue="1980" maxValue="2017"/>
    </cacheField>
    <cacheField name="Type" numFmtId="0">
      <sharedItems count="6">
        <s v="Provoked"/>
        <s v="Unprovoked"/>
        <s v="Invalid"/>
        <s v="Boat"/>
        <s v="Sea Disaster"/>
        <s v="Air Disaster"/>
      </sharedItems>
    </cacheField>
    <cacheField name="Country" numFmtId="0">
      <sharedItems count="105">
        <s v="USA"/>
        <s v="UNITED KINGDOM"/>
        <s v="AUSTRALIA"/>
        <s v="INDONESIA"/>
        <s v="BAHAMAS"/>
        <s v="BRAZIL"/>
        <s v="SOUTH AFRICA"/>
        <s v="UNITED ARAB EMIRATES"/>
        <s v="MEXICO"/>
        <s v="REUNION ISLAND"/>
        <s v="NEW ZEALAND"/>
        <s v="ST HELENA, British overseas territory"/>
        <s v="NEW CALEDONIA"/>
        <s v="SPAIN"/>
        <s v="COLUMBIA"/>
        <s v="FRENCH POLYNESIA"/>
        <s v="EGYPT"/>
        <s v="CAYMAN ISLANDS"/>
        <s v="CAPE VERDE"/>
        <s v="England"/>
        <s v="CHINA"/>
        <s v="JAPAN"/>
        <s v="Fiji"/>
        <s v="DOMINICAN REPUBLIC"/>
        <s v="ECUADOR"/>
        <s v="ITALY"/>
        <s v="THAILAND"/>
        <s v="ATLANTIC OCEAN"/>
        <s v="ARUBA"/>
        <s v="MOZAMBIQUE"/>
        <s v="PUERTO RICO"/>
        <s v="FRANCE"/>
        <s v="ST. MARTIN"/>
        <s v="GREECE"/>
        <s v="MAURITIUS"/>
        <s v="PAPUA NEW GUINEA"/>
        <s v="TRINIDAD &amp; TOBAGO"/>
        <s v="PHILIPPINES"/>
        <s v="BELIZE"/>
        <s v="JAMAICA"/>
        <s v="KIRIBATI"/>
        <s v="ISRAEL"/>
        <s v="DIEGO GARCIA"/>
        <s v="TAIWAN"/>
        <s v="PALESTINE"/>
        <s v="GUAM"/>
        <s v="SEYCHELLES"/>
        <s v="CROATIA"/>
        <s v="SCOTLAND"/>
        <s v="TONGA"/>
        <s v="CANADA"/>
        <s v="NIGERIA"/>
        <s v="SAUDI ARABIA"/>
        <s v="CHILE"/>
        <s v="RUSSIA"/>
        <s v="TURKS &amp; CAICOS"/>
        <s v="MALAYSIA"/>
        <s v="ANTIGUA"/>
        <s v="KENYA"/>
        <s v="COSTA RICA"/>
        <s v="UNITED ARAB EMIRATES (UAE)"/>
        <s v="VIETNAM"/>
        <s v="MALTA"/>
        <s v="SAMOA"/>
        <s v="AZORES"/>
        <s v="SOLOMON ISLANDS"/>
        <s v="SOUTH KOREA"/>
        <s v="MADAGASCAR"/>
        <s v="PANAMA"/>
        <s v="SOMALIA"/>
        <s v="NEVIS"/>
        <s v="CUBA"/>
        <s v="BRITISH VIRGIN ISLANDS"/>
        <s v="NORWAY"/>
        <s v="SENEGAL"/>
        <s v="YEMEN"/>
        <s v="GULF OF ADEN"/>
        <s v="Sierra Leone"/>
        <s v="ST. MAARTIN"/>
        <s v="GRAND CAYMAN"/>
        <s v="LIBERIA"/>
        <s v="VANUATU"/>
        <s v="MEXICO "/>
        <s v="HONDURAS"/>
        <s v="VENEZUELA"/>
        <s v="SRI LANKA"/>
        <s v=" TONGA"/>
        <s v="URUGUAY"/>
        <s v="INDIA"/>
        <s v="MICRONESIA"/>
        <s v="CARIBBEAN SEA"/>
        <s v="OKINAWA"/>
        <s v="TANZANIA"/>
        <s v="MARSHALL ISLANDS"/>
        <s v="EGYPT / ISRAEL"/>
        <s v="NORTHERN ARABIAN SEA"/>
        <s v="HONG KONG"/>
        <s v="EL SALVADOR"/>
        <s v="ANGOLA"/>
        <s v="MONTENEGRO"/>
        <s v="IRAN"/>
        <s v="TUNISIA"/>
        <s v="NAMIBIA"/>
        <s v="BERMUDA"/>
        <s v="NORTH ATLANTIC OCEAN"/>
      </sharedItems>
    </cacheField>
    <cacheField name="Area" numFmtId="0">
      <sharedItems containsBlank="1"/>
    </cacheField>
    <cacheField name="Location" numFmtId="0">
      <sharedItems containsBlank="1"/>
    </cacheField>
    <cacheField name="Activity" numFmtId="0">
      <sharedItems count="88">
        <s v="Touching a shark"/>
        <s v="Surfing"/>
        <s v="Swimming"/>
        <s v="Spearfishing"/>
        <s v="Sharks fishing"/>
        <s v="Snorkeling"/>
        <s v="Scuba Diving"/>
        <s v="Standing"/>
        <s v="Grabbing shark for a selfie"/>
        <s v="Photographing"/>
        <s v="Feeding sharks"/>
        <s v="Fishing"/>
        <s v="Kayaking"/>
        <s v="Bodyboarding"/>
        <s v="Wading"/>
        <s v="Stand-Up Paddleboarding"/>
        <s v="Kite surfing"/>
        <s v="Floating"/>
        <s v="Diving"/>
        <s v="SUP Foil boarding"/>
        <s v="Walking"/>
        <s v="Surf-skiing"/>
        <s v="Surf fishing"/>
        <s v="Free diving"/>
        <s v="Windsurfing"/>
        <s v="SUP"/>
        <s v="Body surfing"/>
        <s v="Filming"/>
        <s v="Sitting in the water"/>
        <s v="Rowing"/>
        <s v="Playing"/>
        <s v="Treading water"/>
        <s v="Rescuing"/>
        <s v="Transatlantic Rowing"/>
        <s v="Sea disaster"/>
        <s v="Petting sharks"/>
        <s v="Kiteboarding"/>
        <s v="Shark diving"/>
        <s v="Shark watching"/>
        <s v="Canoeing"/>
        <s v="Playing with an air mattress"/>
        <s v="Sailing"/>
        <s v="Casting a net"/>
        <s v="Attempting to free the shark"/>
        <s v="Wakeboarding"/>
        <s v="Wade fishing"/>
        <s v="Jet skiing"/>
        <s v="Attempting to fix motor"/>
        <s v="Bathing"/>
        <s v="Measuring sharks"/>
        <s v="Crawling"/>
        <s v="Air Disaster"/>
        <s v="Yacht race"/>
        <s v="Jumping"/>
        <s v="Murder"/>
        <s v="Shark tagging"/>
        <s v="Playing on a sandbar"/>
        <s v="Shrimping"/>
        <s v="Fell onto dead shark"/>
        <s v="Conducting research"/>
        <s v="Attempting to illegally enter the USA"/>
        <s v="Canoe with 3 men onboard sank"/>
        <s v="Cruising"/>
        <s v="Inflatable boat"/>
        <s v="Splashing"/>
        <s v="Towing rubber dinghy"/>
        <s v="Watching seals"/>
        <s v="Attempting to attract dolphins"/>
        <s v="Fell off aircraft carrier"/>
        <s v="Sleeping in anchored boat"/>
        <s v="Adrift on refugee raft"/>
        <s v="Watching the shark feeding on a dead pinniped"/>
        <s v="Riding floatation device"/>
        <s v="Observing a shark feeding on a carcass of a humpback whale"/>
        <s v="Shipwreck"/>
        <s v="Surfboarding"/>
        <s v="Attempting to lasso shark's tail"/>
        <s v="Dropping anchor"/>
        <s v="Skiing"/>
        <s v="Adrift after ditching plane in the sea"/>
        <s v="NSB Meshing"/>
        <s v="Racing ski"/>
        <s v="Investigating shark sighting"/>
        <s v="Sailing on catamaran &amp; fell into the water"/>
        <s v="Boat capsized?"/>
        <s v="Sea disaster, foundering of the cargo vessle M/V Dorolonda"/>
        <s v="Water-skiing"/>
        <s v="Inspecting sharks"/>
      </sharedItems>
    </cacheField>
    <cacheField name="Sex " numFmtId="0">
      <sharedItems count="3">
        <s v="F"/>
        <s v="M"/>
        <s v="Group"/>
      </sharedItems>
    </cacheField>
    <cacheField name="Age" numFmtId="0">
      <sharedItems containsBlank="1" containsMixedTypes="1" containsNumber="1" containsInteger="1" minValue="3" maxValue="87"/>
    </cacheField>
    <cacheField name="Injury" numFmtId="0">
      <sharedItems/>
    </cacheField>
    <cacheField name="Fatal" numFmtId="0">
      <sharedItems containsBlank="1" count="3">
        <s v="No"/>
        <s v="Yes"/>
        <m u="1"/>
      </sharedItems>
    </cacheField>
    <cacheField name="Species" numFmtId="0">
      <sharedItems count="53">
        <s v="Not identified"/>
        <s v="Smooth-hound shark"/>
        <s v="Mako shark"/>
        <s v="Broadnose sevengill shark"/>
        <s v="Caribbean reef shark"/>
        <s v="Bull shark"/>
        <s v="Lemon shark"/>
        <s v="Shark involvement not confirmed"/>
        <s v="Tiger shark"/>
        <s v="White shark"/>
        <s v="Blacktip reef shark"/>
        <s v="Angel shark"/>
        <s v="Blue shark"/>
        <s v="Bronze whaler shark"/>
        <s v="Small-spotted catshark"/>
        <s v="Grey reef shark"/>
        <s v="Nurse shark"/>
        <s v="Whitetip reef shark"/>
        <s v="Sandtiger shark"/>
        <s v="Wobbegong shark"/>
        <s v="Spinner shark"/>
        <s v="Copper shark"/>
        <s v="Galapagos shark"/>
        <s v="Hammerhead shark"/>
        <s v="Raggedtooth shark"/>
        <s v="Silky shark"/>
        <s v=" Bull shark"/>
        <s v=" Raggedtooth shark"/>
        <s v="Sandbar shark"/>
        <s v=" Tawney nurse shark"/>
        <s v="Cow shark"/>
        <s v="Goblin shark"/>
        <s v="Oceanic whitetip shark"/>
        <s v="Gummy shark"/>
        <s v="Salmon shark"/>
        <s v="Grey nurse shark"/>
        <s v="Porbeagle shark"/>
        <s v="Requiem shark"/>
        <s v="Grey reef shark "/>
        <s v="Port Jackson shark"/>
        <s v="Sandbar shark "/>
        <s v="Mako shark "/>
        <s v="Thresher shark"/>
        <s v="Cookie cutter shark"/>
        <s v="Dusky shark"/>
        <s v="Basking shark"/>
        <s v="Gray reef shark"/>
        <s v=" Caribbean reef shark "/>
        <s v="Leopard shark"/>
        <s v="Blue Shark "/>
        <s v="Gaffed shark"/>
        <s v="Raggedtooth shark "/>
        <s v=" thresher shark"/>
      </sharedItems>
    </cacheField>
    <cacheField name="Time" numFmtId="0">
      <sharedItems containsBlank="1" containsMixedTypes="1" containsNumber="1" minValue="0.83611111111111114" maxValue="1600"/>
    </cacheField>
    <cacheField name="case" numFmtId="0">
      <sharedItems containsSemiMixedTypes="0" containsString="0" containsNumber="1" containsInteger="1" minValue="1" maxValue="2910" count="291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sharedItems>
    </cacheField>
    <cacheField name="Months (Date)" numFmtId="0" databaseField="0">
      <fieldGroup base="0">
        <rangePr groupBy="months" startDate="1980-01-05T00:00:00" endDate="2017-06-12T00:00:00"/>
        <groupItems count="14">
          <s v="&lt;1/5/1980"/>
          <s v="Jan"/>
          <s v="Feb"/>
          <s v="Mar"/>
          <s v="Apr"/>
          <s v="May"/>
          <s v="Jun"/>
          <s v="Jul"/>
          <s v="Aug"/>
          <s v="Sep"/>
          <s v="Oct"/>
          <s v="Nov"/>
          <s v="Dec"/>
          <s v="&gt;6/12/2017"/>
        </groupItems>
      </fieldGroup>
    </cacheField>
    <cacheField name="Quarters (Date)" numFmtId="0" databaseField="0">
      <fieldGroup base="0">
        <rangePr groupBy="quarters" startDate="1980-01-05T00:00:00" endDate="2017-06-12T00:00:00"/>
        <groupItems count="6">
          <s v="&lt;1/5/1980"/>
          <s v="Qtr1"/>
          <s v="Qtr2"/>
          <s v="Qtr3"/>
          <s v="Qtr4"/>
          <s v="&gt;6/12/2017"/>
        </groupItems>
      </fieldGroup>
    </cacheField>
    <cacheField name="Years (Date)" numFmtId="0" databaseField="0">
      <fieldGroup base="0">
        <rangePr groupBy="years" startDate="1980-01-05T00:00:00" endDate="2017-06-12T00:00:00"/>
        <groupItems count="40">
          <s v="&lt;1/5/1980"/>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gt;6/12/2017"/>
        </groupItems>
      </fieldGroup>
    </cacheField>
  </cacheFields>
  <extLst>
    <ext xmlns:x14="http://schemas.microsoft.com/office/spreadsheetml/2009/9/main" uri="{725AE2AE-9491-48be-B2B4-4EB974FC3084}">
      <x14:pivotCacheDefinition pivotCacheId="20644198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LAL" refreshedDate="45266.646863773145" createdVersion="8" refreshedVersion="8" minRefreshableVersion="3" recordCount="18" xr:uid="{C0CA6B58-08B6-4CFB-B2AA-52AB5C928094}">
  <cacheSource type="worksheet">
    <worksheetSource name="Table559"/>
  </cacheSource>
  <cacheFields count="2">
    <cacheField name="Body parts" numFmtId="0">
      <sharedItems count="18">
        <s v="Head"/>
        <s v="Shoulder"/>
        <s v="Arm"/>
        <s v="Forearm"/>
        <s v="Hand"/>
        <s v="Fingers"/>
        <s v="Chest"/>
        <s v="Back"/>
        <s v="Abdomen"/>
        <s v="Torso"/>
        <s v="Hip"/>
        <s v="Thigh"/>
        <s v="Leg"/>
        <s v="Calf"/>
        <s v="Ankle"/>
        <s v="Foot"/>
        <s v="Fatal"/>
        <s v="No Injury"/>
      </sharedItems>
    </cacheField>
    <cacheField name="Counter" numFmtId="0">
      <sharedItems containsSemiMixedTypes="0" containsString="0" containsNumber="1" containsInteger="1" minValue="13" maxValue="53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10">
  <r>
    <x v="0"/>
    <n v="2017"/>
    <x v="0"/>
    <x v="0"/>
    <s v="South Carolina"/>
    <s v="Awendaw, Charleston County"/>
    <x v="0"/>
    <x v="0"/>
    <n v="20"/>
    <s v="Right hand bitten by hooked shark PROVOKED INCIDENT"/>
    <x v="0"/>
    <x v="0"/>
    <m/>
    <x v="0"/>
  </r>
  <r>
    <x v="1"/>
    <n v="2017"/>
    <x v="1"/>
    <x v="1"/>
    <s v="South Devon"/>
    <s v="Bantham Beach"/>
    <x v="1"/>
    <x v="1"/>
    <n v="30"/>
    <s v="Bruise to leg, cuts to hand sustained when he hit the shark"/>
    <x v="0"/>
    <x v="1"/>
    <m/>
    <x v="1"/>
  </r>
  <r>
    <x v="2"/>
    <n v="2017"/>
    <x v="1"/>
    <x v="0"/>
    <s v="Florida"/>
    <s v="Destin, Okaloosa County"/>
    <x v="2"/>
    <x v="0"/>
    <n v="17"/>
    <s v="Abrasions to lower left leg &amp; puncture wounds to right leg"/>
    <x v="0"/>
    <x v="2"/>
    <s v="15h00"/>
    <x v="2"/>
  </r>
  <r>
    <x v="3"/>
    <n v="2017"/>
    <x v="1"/>
    <x v="2"/>
    <s v="Victoria"/>
    <s v="Flinders, Mornington Penisula"/>
    <x v="1"/>
    <x v="0"/>
    <m/>
    <s v="No injury, knocke off board"/>
    <x v="0"/>
    <x v="3"/>
    <s v="15h45"/>
    <x v="3"/>
  </r>
  <r>
    <x v="4"/>
    <n v="2017"/>
    <x v="1"/>
    <x v="0"/>
    <s v="Florida"/>
    <s v="Middle Sambo Reef off Boca Chica, Monroe County"/>
    <x v="3"/>
    <x v="1"/>
    <m/>
    <s v="Laceration to shin"/>
    <x v="0"/>
    <x v="4"/>
    <m/>
    <x v="4"/>
  </r>
  <r>
    <x v="5"/>
    <n v="2017"/>
    <x v="0"/>
    <x v="2"/>
    <s v="Queensland"/>
    <s v="Weipa"/>
    <x v="4"/>
    <x v="1"/>
    <n v="29"/>
    <s v="Thigh nipped PROVOKED INCIDENT"/>
    <x v="0"/>
    <x v="0"/>
    <m/>
    <x v="5"/>
  </r>
  <r>
    <x v="6"/>
    <n v="2017"/>
    <x v="0"/>
    <x v="2"/>
    <s v="Queensland"/>
    <m/>
    <x v="3"/>
    <x v="1"/>
    <n v="35"/>
    <s v="No injury"/>
    <x v="0"/>
    <x v="5"/>
    <m/>
    <x v="6"/>
  </r>
  <r>
    <x v="7"/>
    <n v="2017"/>
    <x v="1"/>
    <x v="3"/>
    <s v="Bali"/>
    <s v="Balian Beach"/>
    <x v="1"/>
    <x v="1"/>
    <n v="48"/>
    <s v="Injury to right wrist &amp; forearm"/>
    <x v="0"/>
    <x v="5"/>
    <s v="07h30"/>
    <x v="7"/>
  </r>
  <r>
    <x v="8"/>
    <n v="2017"/>
    <x v="1"/>
    <x v="2"/>
    <s v="Western Australia"/>
    <s v="Mauds Point"/>
    <x v="5"/>
    <x v="0"/>
    <m/>
    <s v="Hand bitten"/>
    <x v="0"/>
    <x v="5"/>
    <s v="Morning"/>
    <x v="8"/>
  </r>
  <r>
    <x v="9"/>
    <n v="2017"/>
    <x v="1"/>
    <x v="2"/>
    <s v="Queensland"/>
    <s v="Boot Reef, Torres Strait"/>
    <x v="6"/>
    <x v="1"/>
    <n v="55"/>
    <s v="Multiple injuries to arm, wrist and torso"/>
    <x v="0"/>
    <x v="5"/>
    <s v="12h00"/>
    <x v="9"/>
  </r>
  <r>
    <x v="10"/>
    <n v="2017"/>
    <x v="1"/>
    <x v="4"/>
    <s v="Bimini"/>
    <m/>
    <x v="6"/>
    <x v="1"/>
    <n v="37"/>
    <s v="Lacerations to upper right arm"/>
    <x v="0"/>
    <x v="4"/>
    <m/>
    <x v="10"/>
  </r>
  <r>
    <x v="11"/>
    <n v="2017"/>
    <x v="1"/>
    <x v="4"/>
    <s v="Great Exuma"/>
    <m/>
    <x v="7"/>
    <x v="1"/>
    <n v="58"/>
    <s v="Abrasions &amp; lacerations to left leg and hand"/>
    <x v="0"/>
    <x v="6"/>
    <m/>
    <x v="11"/>
  </r>
  <r>
    <x v="12"/>
    <n v="2017"/>
    <x v="0"/>
    <x v="5"/>
    <s v="Pernambuco"/>
    <s v="Fernando de Noronha Marine Park"/>
    <x v="8"/>
    <x v="0"/>
    <m/>
    <s v="Minor injury to finger, PROVOKED INCIDENT"/>
    <x v="0"/>
    <x v="6"/>
    <s v="Afternoon"/>
    <x v="12"/>
  </r>
  <r>
    <x v="13"/>
    <n v="2017"/>
    <x v="1"/>
    <x v="0"/>
    <s v="California"/>
    <s v="Sunset Beach, Orange County"/>
    <x v="1"/>
    <x v="0"/>
    <n v="18"/>
    <s v="Laceration to thigh, likely caused by surfboard fin"/>
    <x v="0"/>
    <x v="7"/>
    <s v="14h30"/>
    <x v="13"/>
  </r>
  <r>
    <x v="14"/>
    <n v="2017"/>
    <x v="2"/>
    <x v="0"/>
    <s v="Florida"/>
    <m/>
    <x v="9"/>
    <x v="0"/>
    <m/>
    <s v="Alleged laceration to left ankle"/>
    <x v="0"/>
    <x v="7"/>
    <m/>
    <x v="14"/>
  </r>
  <r>
    <x v="15"/>
    <n v="2017"/>
    <x v="1"/>
    <x v="0"/>
    <s v="South Carolina"/>
    <s v="Georgetown County"/>
    <x v="2"/>
    <x v="1"/>
    <m/>
    <s v="Laceration &amp; puncture wounds to left foot"/>
    <x v="0"/>
    <x v="7"/>
    <s v="08h50"/>
    <x v="15"/>
  </r>
  <r>
    <x v="16"/>
    <n v="2017"/>
    <x v="1"/>
    <x v="4"/>
    <s v="New Providence "/>
    <s v="Athol Island"/>
    <x v="5"/>
    <x v="0"/>
    <n v="32"/>
    <s v="Right forearm severed"/>
    <x v="0"/>
    <x v="8"/>
    <s v="Shortly before 12h00"/>
    <x v="16"/>
  </r>
  <r>
    <x v="17"/>
    <n v="2017"/>
    <x v="1"/>
    <x v="0"/>
    <s v="Florida"/>
    <s v="Off Jupiter"/>
    <x v="10"/>
    <x v="1"/>
    <m/>
    <s v="Lacerations to right arm"/>
    <x v="0"/>
    <x v="8"/>
    <s v="Morning"/>
    <x v="17"/>
  </r>
  <r>
    <x v="12"/>
    <n v="2017"/>
    <x v="3"/>
    <x v="6"/>
    <s v="KwaZulu-Natal"/>
    <s v="Eastmoor Crescent Beach"/>
    <x v="11"/>
    <x v="1"/>
    <m/>
    <s v="Shark damaged kayak, no injury to occupant"/>
    <x v="0"/>
    <x v="8"/>
    <s v="Afternoon"/>
    <x v="18"/>
  </r>
  <r>
    <x v="18"/>
    <n v="2017"/>
    <x v="1"/>
    <x v="0"/>
    <s v="Hawaii"/>
    <s v="Kekaha Beach, Kauai"/>
    <x v="1"/>
    <x v="1"/>
    <n v="28"/>
    <s v="Lower right leg severely injured"/>
    <x v="0"/>
    <x v="8"/>
    <s v="09h00"/>
    <x v="19"/>
  </r>
  <r>
    <x v="19"/>
    <n v="2017"/>
    <x v="1"/>
    <x v="2"/>
    <s v="Western Australia"/>
    <s v="Kelpies near Wylie Bay"/>
    <x v="1"/>
    <x v="0"/>
    <n v="17"/>
    <s v="FATAL"/>
    <x v="1"/>
    <x v="9"/>
    <s v="16h00"/>
    <x v="20"/>
  </r>
  <r>
    <x v="20"/>
    <n v="2017"/>
    <x v="1"/>
    <x v="0"/>
    <s v="California"/>
    <s v="Monterey Bay"/>
    <x v="12"/>
    <x v="1"/>
    <m/>
    <s v="No injury, kayak bitten"/>
    <x v="0"/>
    <x v="9"/>
    <s v="14h30"/>
    <x v="21"/>
  </r>
  <r>
    <x v="21"/>
    <n v="2017"/>
    <x v="1"/>
    <x v="2"/>
    <s v="Western Australia"/>
    <s v="Point Casuarina, Bunbury"/>
    <x v="13"/>
    <x v="1"/>
    <n v="48"/>
    <s v="No injury, board bitten"/>
    <x v="0"/>
    <x v="9"/>
    <s v="08h30"/>
    <x v="22"/>
  </r>
  <r>
    <x v="10"/>
    <n v="2017"/>
    <x v="3"/>
    <x v="0"/>
    <s v="South Carolina"/>
    <s v="16 miles off Hilton Head"/>
    <x v="0"/>
    <x v="1"/>
    <m/>
    <s v="Shark bit boat, no injury to occupants"/>
    <x v="0"/>
    <x v="9"/>
    <m/>
    <x v="23"/>
  </r>
  <r>
    <x v="3"/>
    <n v="2017"/>
    <x v="1"/>
    <x v="0"/>
    <s v="Florida"/>
    <s v="Ponce Inlet, Volusia County"/>
    <x v="1"/>
    <x v="1"/>
    <n v="19"/>
    <s v="Laceration to left foot"/>
    <x v="0"/>
    <x v="10"/>
    <s v="10h00"/>
    <x v="24"/>
  </r>
  <r>
    <x v="22"/>
    <n v="2017"/>
    <x v="1"/>
    <x v="2"/>
    <s v="New South Wales"/>
    <s v="Evans Head"/>
    <x v="11"/>
    <x v="1"/>
    <n v="73"/>
    <s v="Abrasion to right forearm from pectoral fin of a shark that leapt into his boat"/>
    <x v="0"/>
    <x v="9"/>
    <m/>
    <x v="25"/>
  </r>
  <r>
    <x v="23"/>
    <n v="2017"/>
    <x v="1"/>
    <x v="7"/>
    <s v="Sharjah, "/>
    <s v="Khor Fakkan"/>
    <x v="3"/>
    <x v="1"/>
    <n v="41"/>
    <s v="Right leg severely bitten"/>
    <x v="0"/>
    <x v="0"/>
    <s v="Morning"/>
    <x v="26"/>
  </r>
  <r>
    <x v="24"/>
    <n v="2017"/>
    <x v="1"/>
    <x v="8"/>
    <s v="Baja California Sur"/>
    <s v="Los Arbolitos, Cabo Pulmo"/>
    <x v="5"/>
    <x v="1"/>
    <n v="33"/>
    <s v="FATAL"/>
    <x v="1"/>
    <x v="0"/>
    <s v="17h00"/>
    <x v="27"/>
  </r>
  <r>
    <x v="25"/>
    <n v="2017"/>
    <x v="1"/>
    <x v="0"/>
    <s v="California"/>
    <s v="San Onofre, San Diego County "/>
    <x v="14"/>
    <x v="0"/>
    <m/>
    <s v="Major injury to posterior thigh"/>
    <x v="0"/>
    <x v="0"/>
    <s v="17h34"/>
    <x v="28"/>
  </r>
  <r>
    <x v="25"/>
    <n v="2017"/>
    <x v="1"/>
    <x v="6"/>
    <s v="Western Cape Province"/>
    <s v="Keurbooms, Plettenberg Bay"/>
    <x v="1"/>
    <x v="1"/>
    <n v="14"/>
    <s v="Minor injury to right calf"/>
    <x v="0"/>
    <x v="9"/>
    <s v="17h10"/>
    <x v="29"/>
  </r>
  <r>
    <x v="25"/>
    <n v="2017"/>
    <x v="1"/>
    <x v="0"/>
    <s v="South Carolina"/>
    <s v="Folly Beach, Charleston County"/>
    <x v="1"/>
    <x v="0"/>
    <n v="33"/>
    <s v="Left foot bitten"/>
    <x v="0"/>
    <x v="0"/>
    <s v="11h00"/>
    <x v="30"/>
  </r>
  <r>
    <x v="25"/>
    <n v="2017"/>
    <x v="1"/>
    <x v="9"/>
    <s v="Saint-Leu"/>
    <s v="Pointe au Sal"/>
    <x v="13"/>
    <x v="1"/>
    <n v="28"/>
    <s v="FATAL"/>
    <x v="1"/>
    <x v="0"/>
    <s v="11h15"/>
    <x v="31"/>
  </r>
  <r>
    <x v="26"/>
    <n v="2017"/>
    <x v="1"/>
    <x v="10"/>
    <s v="South Island"/>
    <s v="Porpoise Bay, Catlins"/>
    <x v="13"/>
    <x v="0"/>
    <s v="20s"/>
    <s v="Puncture wounds &amp; laceration above knee"/>
    <x v="0"/>
    <x v="3"/>
    <s v="14h00"/>
    <x v="32"/>
  </r>
  <r>
    <x v="27"/>
    <n v="2017"/>
    <x v="1"/>
    <x v="11"/>
    <s v="Ascension Island"/>
    <s v="English Bay"/>
    <x v="5"/>
    <x v="0"/>
    <n v="40"/>
    <s v="Calf &amp; foot bitten"/>
    <x v="0"/>
    <x v="8"/>
    <s v="16h00"/>
    <x v="33"/>
  </r>
  <r>
    <x v="19"/>
    <n v="2017"/>
    <x v="1"/>
    <x v="0"/>
    <s v="Florida"/>
    <s v="Daytona Beach, Volusia County"/>
    <x v="2"/>
    <x v="1"/>
    <m/>
    <s v="Minor bite to the foot"/>
    <x v="0"/>
    <x v="0"/>
    <s v="Afternoon"/>
    <x v="34"/>
  </r>
  <r>
    <x v="28"/>
    <n v="2017"/>
    <x v="1"/>
    <x v="0"/>
    <s v="Florida"/>
    <s v="Hanna Park, Jacksonville, Duval County"/>
    <x v="1"/>
    <x v="1"/>
    <n v="17"/>
    <s v="Lacerations to right foot"/>
    <x v="0"/>
    <x v="0"/>
    <s v="13h30"/>
    <x v="35"/>
  </r>
  <r>
    <x v="29"/>
    <n v="2017"/>
    <x v="1"/>
    <x v="0"/>
    <s v="Florida"/>
    <s v="St. Augustine"/>
    <x v="1"/>
    <x v="0"/>
    <m/>
    <s v="Lacerations to right foot"/>
    <x v="0"/>
    <x v="0"/>
    <s v="13h45"/>
    <x v="36"/>
  </r>
  <r>
    <x v="29"/>
    <n v="2017"/>
    <x v="2"/>
    <x v="6"/>
    <s v="KwaZulu-Natal"/>
    <s v="Protea Banks"/>
    <x v="6"/>
    <x v="1"/>
    <n v="68"/>
    <s v="Fatal, coroner unable to determine if the diver was alive or had drowned when incident took place."/>
    <x v="1"/>
    <x v="0"/>
    <m/>
    <x v="37"/>
  </r>
  <r>
    <x v="30"/>
    <n v="2017"/>
    <x v="1"/>
    <x v="0"/>
    <s v="Florida"/>
    <s v="Ormond Beach, Volusia County"/>
    <x v="1"/>
    <x v="0"/>
    <n v="35"/>
    <s v="Calf bitten"/>
    <x v="0"/>
    <x v="0"/>
    <s v="16h00"/>
    <x v="38"/>
  </r>
  <r>
    <x v="31"/>
    <n v="2017"/>
    <x v="1"/>
    <x v="0"/>
    <s v="Florida"/>
    <s v="Melbourne Beach, Brevard County"/>
    <x v="15"/>
    <x v="0"/>
    <n v="10"/>
    <s v="Laceration to calf"/>
    <x v="0"/>
    <x v="0"/>
    <s v="17h45"/>
    <x v="39"/>
  </r>
  <r>
    <x v="31"/>
    <n v="2017"/>
    <x v="1"/>
    <x v="0"/>
    <s v="Florida"/>
    <s v="Melbourne Beach, Brevard County"/>
    <x v="2"/>
    <x v="0"/>
    <n v="21"/>
    <s v="Minor injury to hand"/>
    <x v="0"/>
    <x v="0"/>
    <s v="17h00"/>
    <x v="40"/>
  </r>
  <r>
    <x v="32"/>
    <n v="2017"/>
    <x v="1"/>
    <x v="0"/>
    <s v="Florida"/>
    <s v="Daytona, Volusia County"/>
    <x v="2"/>
    <x v="1"/>
    <n v="16"/>
    <s v="Foot injured"/>
    <x v="0"/>
    <x v="7"/>
    <m/>
    <x v="41"/>
  </r>
  <r>
    <x v="33"/>
    <n v="2017"/>
    <x v="1"/>
    <x v="0"/>
    <s v="Florida"/>
    <s v="New Smyrna Beach, Volusia County"/>
    <x v="2"/>
    <x v="0"/>
    <n v="51"/>
    <s v="Thigh nipped, minor injury"/>
    <x v="0"/>
    <x v="0"/>
    <s v="13h00"/>
    <x v="42"/>
  </r>
  <r>
    <x v="2"/>
    <n v="2017"/>
    <x v="1"/>
    <x v="2"/>
    <s v="Queensland"/>
    <s v="Moreton Bay"/>
    <x v="12"/>
    <x v="1"/>
    <n v="39"/>
    <s v="No injury, shark bit off stern of kayak"/>
    <x v="0"/>
    <x v="0"/>
    <s v="Afternoon"/>
    <x v="43"/>
  </r>
  <r>
    <x v="34"/>
    <n v="2017"/>
    <x v="1"/>
    <x v="0"/>
    <s v="Florida"/>
    <s v="New Smyrna Beach, Volusia County"/>
    <x v="1"/>
    <x v="1"/>
    <n v="58"/>
    <s v="Minor injury to left foot"/>
    <x v="0"/>
    <x v="0"/>
    <s v="10h00"/>
    <x v="44"/>
  </r>
  <r>
    <x v="35"/>
    <n v="2017"/>
    <x v="1"/>
    <x v="2"/>
    <s v="New South Wales"/>
    <s v="The Farm"/>
    <x v="13"/>
    <x v="1"/>
    <n v="30"/>
    <s v="Minor"/>
    <x v="0"/>
    <x v="0"/>
    <s v="18h30"/>
    <x v="45"/>
  </r>
  <r>
    <x v="36"/>
    <n v="2017"/>
    <x v="1"/>
    <x v="2"/>
    <s v="Western Australia"/>
    <s v="Falcon Bay Beach, Mandurah"/>
    <x v="1"/>
    <x v="1"/>
    <m/>
    <s v="No injury, shark struck board"/>
    <x v="0"/>
    <x v="0"/>
    <s v="Morning"/>
    <x v="46"/>
  </r>
  <r>
    <x v="37"/>
    <n v="2017"/>
    <x v="1"/>
    <x v="9"/>
    <s v="Saint-Andre"/>
    <m/>
    <x v="13"/>
    <x v="1"/>
    <n v="26"/>
    <s v="Fatal"/>
    <x v="1"/>
    <x v="0"/>
    <s v="09h30"/>
    <x v="47"/>
  </r>
  <r>
    <x v="38"/>
    <n v="2017"/>
    <x v="1"/>
    <x v="2"/>
    <s v="Queensland"/>
    <s v="Eva Rock"/>
    <x v="3"/>
    <x v="1"/>
    <n v="26"/>
    <s v="Left leg severely bitten"/>
    <x v="0"/>
    <x v="0"/>
    <s v="10h20"/>
    <x v="48"/>
  </r>
  <r>
    <x v="39"/>
    <n v="2017"/>
    <x v="1"/>
    <x v="0"/>
    <s v="Florida"/>
    <s v="Melbourne Beach, Brevard County"/>
    <x v="2"/>
    <x v="1"/>
    <n v="22"/>
    <s v="Injury to hand"/>
    <x v="0"/>
    <x v="0"/>
    <s v="13h30"/>
    <x v="49"/>
  </r>
  <r>
    <x v="40"/>
    <n v="2017"/>
    <x v="1"/>
    <x v="0"/>
    <s v="Florida"/>
    <s v="Vero Beach, Indian River County"/>
    <x v="1"/>
    <x v="1"/>
    <s v="Teen"/>
    <s v="Puncture wounds to lower arm or hand"/>
    <x v="0"/>
    <x v="0"/>
    <s v="14h00"/>
    <x v="50"/>
  </r>
  <r>
    <x v="41"/>
    <n v="2017"/>
    <x v="1"/>
    <x v="2"/>
    <s v="Queensland"/>
    <s v="Clairview"/>
    <x v="2"/>
    <x v="1"/>
    <n v="57"/>
    <s v="Injury to hand"/>
    <x v="0"/>
    <x v="0"/>
    <s v="13h30"/>
    <x v="51"/>
  </r>
  <r>
    <x v="41"/>
    <n v="2017"/>
    <x v="1"/>
    <x v="0"/>
    <s v="Florida"/>
    <s v="Jensen Beach"/>
    <x v="2"/>
    <x v="1"/>
    <m/>
    <s v="Minor injury to hand"/>
    <x v="0"/>
    <x v="0"/>
    <s v="Morning"/>
    <x v="52"/>
  </r>
  <r>
    <x v="42"/>
    <n v="2017"/>
    <x v="1"/>
    <x v="0"/>
    <s v="Florida"/>
    <s v="Blockhouse Beach, Brevard County"/>
    <x v="14"/>
    <x v="1"/>
    <n v="47"/>
    <s v="Minor injuries to foot"/>
    <x v="0"/>
    <x v="0"/>
    <s v="12h30"/>
    <x v="53"/>
  </r>
  <r>
    <x v="43"/>
    <n v="2017"/>
    <x v="1"/>
    <x v="2"/>
    <s v="New South Wales"/>
    <s v="Merimbula"/>
    <x v="7"/>
    <x v="1"/>
    <n v="20"/>
    <s v="Minor injuries to foot &amp; toes"/>
    <x v="0"/>
    <x v="0"/>
    <s v="18h00"/>
    <x v="54"/>
  </r>
  <r>
    <x v="44"/>
    <n v="2016"/>
    <x v="1"/>
    <x v="0"/>
    <s v="Hawaii"/>
    <s v="Hooipa Beach Park, Maui"/>
    <x v="1"/>
    <x v="1"/>
    <n v="36"/>
    <s v="Left arm and leg injured"/>
    <x v="0"/>
    <x v="0"/>
    <s v="17h00"/>
    <x v="55"/>
  </r>
  <r>
    <x v="45"/>
    <n v="2016"/>
    <x v="1"/>
    <x v="2"/>
    <s v="Victoria"/>
    <s v="Bells Beach"/>
    <x v="1"/>
    <x v="1"/>
    <m/>
    <s v="No injury: Knocked off board by shark"/>
    <x v="0"/>
    <x v="0"/>
    <m/>
    <x v="56"/>
  </r>
  <r>
    <x v="46"/>
    <n v="2016"/>
    <x v="1"/>
    <x v="12"/>
    <m/>
    <s v=" Côte-Blanche, Nouméa "/>
    <x v="16"/>
    <x v="1"/>
    <m/>
    <s v="Laceration to heel"/>
    <x v="0"/>
    <x v="6"/>
    <s v="Afternoon"/>
    <x v="57"/>
  </r>
  <r>
    <x v="47"/>
    <n v="2016"/>
    <x v="1"/>
    <x v="2"/>
    <s v="Queensland"/>
    <s v="Miall Island"/>
    <x v="3"/>
    <x v="1"/>
    <n v="31"/>
    <s v="Lacerations to arms &amp; leg"/>
    <x v="0"/>
    <x v="6"/>
    <s v="11h30"/>
    <x v="58"/>
  </r>
  <r>
    <x v="48"/>
    <n v="2016"/>
    <x v="1"/>
    <x v="0"/>
    <s v="North Carolina"/>
    <s v="Atlantic Beach, Emerald Isle, Carteret County"/>
    <x v="7"/>
    <x v="1"/>
    <n v="19"/>
    <s v="Laceration to wrist"/>
    <x v="0"/>
    <x v="0"/>
    <s v="15h00"/>
    <x v="59"/>
  </r>
  <r>
    <x v="49"/>
    <n v="2016"/>
    <x v="1"/>
    <x v="0"/>
    <s v="Florida"/>
    <s v="Ponte Vedra, St. Johns County"/>
    <x v="14"/>
    <x v="1"/>
    <s v="60s"/>
    <s v="Minor injury to arm"/>
    <x v="0"/>
    <x v="0"/>
    <s v="15h15"/>
    <x v="60"/>
  </r>
  <r>
    <x v="50"/>
    <n v="2016"/>
    <x v="1"/>
    <x v="0"/>
    <s v="South Carolina"/>
    <s v="Sullivan's Island"/>
    <x v="7"/>
    <x v="1"/>
    <n v="35"/>
    <s v="Minor injury"/>
    <x v="0"/>
    <x v="0"/>
    <s v="16h20"/>
    <x v="61"/>
  </r>
  <r>
    <x v="51"/>
    <n v="2016"/>
    <x v="1"/>
    <x v="0"/>
    <s v="Hawaii"/>
    <s v="Kalapaki Beach, Kauai"/>
    <x v="1"/>
    <x v="1"/>
    <m/>
    <s v="Single puncture wound to arm"/>
    <x v="0"/>
    <x v="0"/>
    <s v="06h00"/>
    <x v="62"/>
  </r>
  <r>
    <x v="52"/>
    <n v="2016"/>
    <x v="1"/>
    <x v="0"/>
    <s v="Texas"/>
    <s v="Pirates Beach, Galveston"/>
    <x v="17"/>
    <x v="0"/>
    <n v="6"/>
    <s v="Injury to lower leg"/>
    <x v="0"/>
    <x v="9"/>
    <s v="17h30"/>
    <x v="63"/>
  </r>
  <r>
    <x v="53"/>
    <n v="2016"/>
    <x v="1"/>
    <x v="0"/>
    <s v="South Carolina"/>
    <s v="North Myrtle Beach, Horry County"/>
    <x v="17"/>
    <x v="1"/>
    <n v="42"/>
    <s v="Lacerations and punctures to foot"/>
    <x v="0"/>
    <x v="0"/>
    <s v="15h25"/>
    <x v="64"/>
  </r>
  <r>
    <x v="54"/>
    <n v="2016"/>
    <x v="1"/>
    <x v="2"/>
    <s v="Western Australia"/>
    <s v="Mindarie"/>
    <x v="18"/>
    <x v="0"/>
    <n v="60"/>
    <s v="FATAL"/>
    <x v="1"/>
    <x v="9"/>
    <s v="11h30"/>
    <x v="65"/>
  </r>
  <r>
    <x v="51"/>
    <n v="2016"/>
    <x v="0"/>
    <x v="2"/>
    <s v="Western Australia"/>
    <s v="Coral Bay"/>
    <x v="3"/>
    <x v="1"/>
    <n v="19"/>
    <s v="No injury but shark punctured his wetsuit after he prodded it with his spear PROVOKED INCIDENT"/>
    <x v="0"/>
    <x v="0"/>
    <m/>
    <x v="66"/>
  </r>
  <r>
    <x v="55"/>
    <n v="2016"/>
    <x v="1"/>
    <x v="0"/>
    <s v="Florida"/>
    <s v="Neptune, Duval County"/>
    <x v="2"/>
    <x v="1"/>
    <n v="13"/>
    <s v="Injury to posterior right leg"/>
    <x v="0"/>
    <x v="0"/>
    <s v="15h45"/>
    <x v="67"/>
  </r>
  <r>
    <x v="56"/>
    <n v="2016"/>
    <x v="1"/>
    <x v="0"/>
    <s v="Florida"/>
    <s v="Florida Keys, Monroe County"/>
    <x v="11"/>
    <x v="1"/>
    <n v="34"/>
    <s v="Left hand bitten"/>
    <x v="0"/>
    <x v="0"/>
    <m/>
    <x v="68"/>
  </r>
  <r>
    <x v="57"/>
    <n v="2016"/>
    <x v="1"/>
    <x v="2"/>
    <s v="Western Australia"/>
    <s v="Bundegi Sanctuary Zone, Ningaloo"/>
    <x v="5"/>
    <x v="0"/>
    <m/>
    <s v="Buttock bitten"/>
    <x v="0"/>
    <x v="0"/>
    <s v="Morning"/>
    <x v="69"/>
  </r>
  <r>
    <x v="58"/>
    <n v="2016"/>
    <x v="1"/>
    <x v="13"/>
    <s v="Canary Islands"/>
    <s v="Las Teresitas, Tenerife"/>
    <x v="14"/>
    <x v="0"/>
    <n v="10"/>
    <s v="5 tiny puncture marks to lower leg, treated with hydrogen peroxide"/>
    <x v="0"/>
    <x v="11"/>
    <m/>
    <x v="70"/>
  </r>
  <r>
    <x v="59"/>
    <n v="2016"/>
    <x v="1"/>
    <x v="0"/>
    <s v="Florida"/>
    <s v="New Smyrna Beach, Volusia County"/>
    <x v="1"/>
    <x v="1"/>
    <n v="22"/>
    <s v="Big toe bitten"/>
    <x v="0"/>
    <x v="10"/>
    <m/>
    <x v="71"/>
  </r>
  <r>
    <x v="60"/>
    <n v="2016"/>
    <x v="1"/>
    <x v="2"/>
    <s v="Queensland"/>
    <s v="Heron Island"/>
    <x v="14"/>
    <x v="1"/>
    <n v="11"/>
    <s v="Laceration to right calf"/>
    <x v="0"/>
    <x v="10"/>
    <s v="Afternoon"/>
    <x v="72"/>
  </r>
  <r>
    <x v="61"/>
    <n v="2016"/>
    <x v="1"/>
    <x v="0"/>
    <s v="Florida"/>
    <s v="Ponte Vedra, St. Johns County"/>
    <x v="2"/>
    <x v="1"/>
    <n v="48"/>
    <s v="Ankle bitten"/>
    <x v="0"/>
    <x v="10"/>
    <s v="Morning "/>
    <x v="73"/>
  </r>
  <r>
    <x v="62"/>
    <n v="2016"/>
    <x v="1"/>
    <x v="13"/>
    <s v="Alicante Province"/>
    <s v="Arenales del Sol"/>
    <x v="2"/>
    <x v="1"/>
    <n v="40"/>
    <s v="Lacerations to right hand"/>
    <x v="0"/>
    <x v="12"/>
    <s v="11h30"/>
    <x v="74"/>
  </r>
  <r>
    <x v="63"/>
    <n v="2016"/>
    <x v="0"/>
    <x v="2"/>
    <s v="Victoria"/>
    <s v="Queenscliff"/>
    <x v="11"/>
    <x v="1"/>
    <n v="73"/>
    <s v="Laceration to right hand by hooked &amp; gaffed shark. PROVOKED INCIDENT"/>
    <x v="0"/>
    <x v="3"/>
    <s v="11h00"/>
    <x v="75"/>
  </r>
  <r>
    <x v="64"/>
    <n v="2016"/>
    <x v="1"/>
    <x v="2"/>
    <s v="South Australia"/>
    <s v="Wrights Bay"/>
    <x v="11"/>
    <x v="1"/>
    <m/>
    <s v="Puncture wounds to right calf"/>
    <x v="0"/>
    <x v="13"/>
    <s v="Midnight"/>
    <x v="76"/>
  </r>
  <r>
    <x v="46"/>
    <n v="2016"/>
    <x v="1"/>
    <x v="2"/>
    <s v="New South Wales"/>
    <s v="Kingscliff"/>
    <x v="3"/>
    <x v="1"/>
    <m/>
    <s v="No injury, but sharks repeatedly hit their fins and guns"/>
    <x v="0"/>
    <x v="13"/>
    <m/>
    <x v="77"/>
  </r>
  <r>
    <x v="65"/>
    <n v="2016"/>
    <x v="1"/>
    <x v="9"/>
    <m/>
    <s v="Boucan Canot"/>
    <x v="1"/>
    <x v="1"/>
    <n v="20"/>
    <s v="Right arm severed, ankle severely bitten"/>
    <x v="0"/>
    <x v="5"/>
    <s v="17h00"/>
    <x v="78"/>
  </r>
  <r>
    <x v="66"/>
    <n v="2016"/>
    <x v="1"/>
    <x v="0"/>
    <s v="Florida"/>
    <s v="St. Petersburg, Pinellas County"/>
    <x v="2"/>
    <x v="0"/>
    <n v="22"/>
    <s v="Lacerations and puncture wounds to foot and ankle"/>
    <x v="0"/>
    <x v="5"/>
    <s v="18h00"/>
    <x v="79"/>
  </r>
  <r>
    <x v="67"/>
    <n v="2016"/>
    <x v="1"/>
    <x v="0"/>
    <s v="Florida"/>
    <s v="New Smyrna Beach, Volusia County"/>
    <x v="1"/>
    <x v="1"/>
    <n v="25"/>
    <s v="Lacerations to right foot"/>
    <x v="0"/>
    <x v="5"/>
    <s v="15h00"/>
    <x v="80"/>
  </r>
  <r>
    <x v="68"/>
    <n v="2016"/>
    <x v="1"/>
    <x v="4"/>
    <s v="Abaco Islands"/>
    <s v="Green Turtle Cay"/>
    <x v="3"/>
    <x v="1"/>
    <m/>
    <s v="Lacerations to face and right leg"/>
    <x v="0"/>
    <x v="5"/>
    <m/>
    <x v="81"/>
  </r>
  <r>
    <x v="69"/>
    <n v="2016"/>
    <x v="1"/>
    <x v="3"/>
    <s v="Bali"/>
    <s v="Balian"/>
    <x v="1"/>
    <x v="1"/>
    <n v="24"/>
    <s v="Elbow bitten"/>
    <x v="0"/>
    <x v="5"/>
    <s v="07h00"/>
    <x v="82"/>
  </r>
  <r>
    <x v="70"/>
    <n v="2016"/>
    <x v="1"/>
    <x v="0"/>
    <s v="Florida"/>
    <s v="Off Singer Island, Palm Beach County"/>
    <x v="3"/>
    <x v="1"/>
    <n v="26"/>
    <s v="Multiple bites to right arm"/>
    <x v="0"/>
    <x v="5"/>
    <m/>
    <x v="83"/>
  </r>
  <r>
    <x v="71"/>
    <n v="2016"/>
    <x v="1"/>
    <x v="0"/>
    <s v="Texas"/>
    <s v="Off Surfside"/>
    <x v="3"/>
    <x v="1"/>
    <m/>
    <s v="Bruised ribs &amp; tail bone, speargun broken and wetsuit cut"/>
    <x v="0"/>
    <x v="5"/>
    <s v="09h30 / 10h00"/>
    <x v="84"/>
  </r>
  <r>
    <x v="72"/>
    <n v="2016"/>
    <x v="1"/>
    <x v="14"/>
    <s v="Isla Provedencia"/>
    <m/>
    <x v="6"/>
    <x v="1"/>
    <n v="59"/>
    <s v="Severe bite to right hand"/>
    <x v="0"/>
    <x v="4"/>
    <s v="11h00"/>
    <x v="85"/>
  </r>
  <r>
    <x v="73"/>
    <n v="2016"/>
    <x v="0"/>
    <x v="0"/>
    <s v="Massachusetts"/>
    <s v="Off Gloucester, Essec County"/>
    <x v="11"/>
    <x v="1"/>
    <n v="59"/>
    <s v="Fin of hooked shark injured fisherman's forearm. . PROVOKED INCIDENT"/>
    <x v="0"/>
    <x v="14"/>
    <s v="10h00"/>
    <x v="86"/>
  </r>
  <r>
    <x v="74"/>
    <n v="2016"/>
    <x v="0"/>
    <x v="15"/>
    <s v="Tuamotos"/>
    <s v="Makemo Atoll"/>
    <x v="3"/>
    <x v="1"/>
    <n v="26"/>
    <s v="Severe lacerations to right forearm, hand and calf from speared shark PROVOKED INCIDENT"/>
    <x v="0"/>
    <x v="15"/>
    <m/>
    <x v="87"/>
  </r>
  <r>
    <x v="75"/>
    <n v="2016"/>
    <x v="1"/>
    <x v="4"/>
    <m/>
    <s v="Tiger Beach"/>
    <x v="6"/>
    <x v="1"/>
    <m/>
    <s v="Face bruised when partly blind shark collided with him"/>
    <x v="0"/>
    <x v="6"/>
    <m/>
    <x v="88"/>
  </r>
  <r>
    <x v="76"/>
    <n v="2016"/>
    <x v="1"/>
    <x v="16"/>
    <s v="Suez"/>
    <s v="Ain Sokhna"/>
    <x v="2"/>
    <x v="1"/>
    <n v="23"/>
    <s v="Leg severely bitten, surgically amputated"/>
    <x v="0"/>
    <x v="2"/>
    <s v="Morning"/>
    <x v="89"/>
  </r>
  <r>
    <x v="71"/>
    <n v="2016"/>
    <x v="3"/>
    <x v="7"/>
    <s v="Fujairah Emirate"/>
    <s v="35 miles off Fujairah"/>
    <x v="11"/>
    <x v="2"/>
    <m/>
    <s v="No injury to occupants, shark leapt into boat"/>
    <x v="0"/>
    <x v="2"/>
    <s v="Night"/>
    <x v="90"/>
  </r>
  <r>
    <x v="77"/>
    <n v="2016"/>
    <x v="0"/>
    <x v="10"/>
    <s v="North Island"/>
    <s v="Cormandel"/>
    <x v="11"/>
    <x v="1"/>
    <n v="39"/>
    <s v="Foot bitten by landed shark PROVOKED INCIDENT"/>
    <x v="0"/>
    <x v="2"/>
    <s v="Afternoon"/>
    <x v="91"/>
  </r>
  <r>
    <x v="78"/>
    <n v="2016"/>
    <x v="2"/>
    <x v="17"/>
    <s v="Grand Cayman"/>
    <s v="Stingray City Bar"/>
    <x v="10"/>
    <x v="1"/>
    <n v="65"/>
    <s v="Minor injury to wrist from Southern stingray"/>
    <x v="0"/>
    <x v="7"/>
    <m/>
    <x v="92"/>
  </r>
  <r>
    <x v="78"/>
    <n v="2016"/>
    <x v="2"/>
    <x v="2"/>
    <s v="Tasmania"/>
    <s v="Nettley Bay"/>
    <x v="1"/>
    <x v="1"/>
    <m/>
    <s v="No injury, knocked off board"/>
    <x v="0"/>
    <x v="7"/>
    <s v="12h30"/>
    <x v="93"/>
  </r>
  <r>
    <x v="79"/>
    <n v="2016"/>
    <x v="3"/>
    <x v="2"/>
    <s v="Western Australia"/>
    <s v="Bunbury"/>
    <x v="11"/>
    <x v="1"/>
    <m/>
    <s v="Shark rammed boat. No injury to occupant"/>
    <x v="0"/>
    <x v="0"/>
    <m/>
    <x v="94"/>
  </r>
  <r>
    <x v="80"/>
    <n v="2016"/>
    <x v="3"/>
    <x v="6"/>
    <s v="KwaZulu-Natal"/>
    <m/>
    <x v="11"/>
    <x v="1"/>
    <m/>
    <s v="No injury, shark capsized kayak"/>
    <x v="0"/>
    <x v="0"/>
    <m/>
    <x v="95"/>
  </r>
  <r>
    <x v="81"/>
    <n v="2016"/>
    <x v="0"/>
    <x v="0"/>
    <s v="Florida"/>
    <s v="Boca Raton, Palm Beach County"/>
    <x v="0"/>
    <x v="0"/>
    <n v="23"/>
    <s v="Arm grabbed PROVOKED INCIDENT"/>
    <x v="0"/>
    <x v="16"/>
    <s v="13h20"/>
    <x v="96"/>
  </r>
  <r>
    <x v="82"/>
    <n v="2016"/>
    <x v="0"/>
    <x v="4"/>
    <m/>
    <m/>
    <x v="2"/>
    <x v="1"/>
    <n v="9"/>
    <s v="Minor injury to chest PROVOKED INCIDENT"/>
    <x v="0"/>
    <x v="16"/>
    <m/>
    <x v="97"/>
  </r>
  <r>
    <x v="83"/>
    <n v="2016"/>
    <x v="0"/>
    <x v="0"/>
    <s v="Florida"/>
    <s v="Florida Keys, Monroe County"/>
    <x v="2"/>
    <x v="1"/>
    <n v="43"/>
    <s v="Laceration to left forearm PROVOKED INCIDENT"/>
    <x v="0"/>
    <x v="16"/>
    <m/>
    <x v="98"/>
  </r>
  <r>
    <x v="84"/>
    <n v="2016"/>
    <x v="0"/>
    <x v="2"/>
    <s v="Queensland"/>
    <s v="20 k off The Spit, off the Gold Coast"/>
    <x v="11"/>
    <x v="1"/>
    <n v="31"/>
    <s v="Laceration to left calf from hooked shark PROVOKED INCIDENT"/>
    <x v="0"/>
    <x v="10"/>
    <s v="After noon"/>
    <x v="99"/>
  </r>
  <r>
    <x v="85"/>
    <n v="2016"/>
    <x v="1"/>
    <x v="0"/>
    <s v="Hawaii"/>
    <s v="Hanalei Bay, Kauai"/>
    <x v="1"/>
    <x v="1"/>
    <m/>
    <s v="Lacerations to both hands"/>
    <x v="0"/>
    <x v="17"/>
    <s v="14h00"/>
    <x v="100"/>
  </r>
  <r>
    <x v="86"/>
    <n v="2016"/>
    <x v="1"/>
    <x v="0"/>
    <s v="South Carolina"/>
    <s v="Folly Beach, Charleston County"/>
    <x v="1"/>
    <x v="1"/>
    <n v="27"/>
    <s v="No injury, board damaged"/>
    <x v="0"/>
    <x v="0"/>
    <s v="11h30"/>
    <x v="101"/>
  </r>
  <r>
    <x v="87"/>
    <n v="2016"/>
    <x v="1"/>
    <x v="5"/>
    <s v="Santa Catarina State"/>
    <s v="Escalerio Beach Balneário Camboriú"/>
    <x v="2"/>
    <x v="1"/>
    <n v="41"/>
    <s v="Minor injury to head"/>
    <x v="0"/>
    <x v="18"/>
    <m/>
    <x v="102"/>
  </r>
  <r>
    <x v="88"/>
    <n v="2016"/>
    <x v="1"/>
    <x v="18"/>
    <s v="Boa Vista Island"/>
    <m/>
    <x v="18"/>
    <x v="1"/>
    <n v="60"/>
    <s v="Fatal"/>
    <x v="0"/>
    <x v="7"/>
    <m/>
    <x v="103"/>
  </r>
  <r>
    <x v="89"/>
    <n v="2016"/>
    <x v="1"/>
    <x v="0"/>
    <s v="Florida"/>
    <s v="Fort Myers Beach, Lee County"/>
    <x v="7"/>
    <x v="1"/>
    <s v="Teen"/>
    <s v="Minor injury to arm. Possibly caused by smalll nurse shark"/>
    <x v="0"/>
    <x v="7"/>
    <m/>
    <x v="104"/>
  </r>
  <r>
    <x v="90"/>
    <n v="2016"/>
    <x v="2"/>
    <x v="0"/>
    <s v="California"/>
    <s v="Bolsa Chica State Park, Orange County"/>
    <x v="1"/>
    <x v="1"/>
    <m/>
    <s v="Board reportedly bumped by shark. No injury"/>
    <x v="0"/>
    <x v="7"/>
    <s v="Morning"/>
    <x v="105"/>
  </r>
  <r>
    <x v="91"/>
    <n v="2016"/>
    <x v="0"/>
    <x v="2"/>
    <s v="Queensland"/>
    <s v="Palm Cove "/>
    <x v="11"/>
    <x v="1"/>
    <n v="34"/>
    <s v="Right thigh injured by hooked pregnant female shark PROVOKED INCIDENT"/>
    <x v="0"/>
    <x v="16"/>
    <s v="22h00"/>
    <x v="106"/>
  </r>
  <r>
    <x v="92"/>
    <n v="2016"/>
    <x v="1"/>
    <x v="0"/>
    <s v="Hawaii"/>
    <s v="Kamaole Beach Park I, Maui"/>
    <x v="17"/>
    <x v="0"/>
    <n v="58"/>
    <s v="Injuries to right calf and thigh"/>
    <x v="0"/>
    <x v="8"/>
    <s v="10h30"/>
    <x v="107"/>
  </r>
  <r>
    <x v="93"/>
    <n v="2016"/>
    <x v="3"/>
    <x v="0"/>
    <s v="Alabama"/>
    <s v="8 miles off Mobile"/>
    <x v="11"/>
    <x v="1"/>
    <m/>
    <s v="No injury, shark bit trolling motor"/>
    <x v="0"/>
    <x v="8"/>
    <m/>
    <x v="108"/>
  </r>
  <r>
    <x v="94"/>
    <n v="2016"/>
    <x v="1"/>
    <x v="0"/>
    <s v="Hawaii"/>
    <s v="Makaha, Oahu"/>
    <x v="2"/>
    <x v="0"/>
    <n v="51"/>
    <s v="Severe lacerations to shoulder &amp; forearm"/>
    <x v="0"/>
    <x v="8"/>
    <s v="14h30"/>
    <x v="109"/>
  </r>
  <r>
    <x v="95"/>
    <n v="2016"/>
    <x v="1"/>
    <x v="0"/>
    <s v="Hawaii"/>
    <s v="Maui"/>
    <x v="19"/>
    <x v="1"/>
    <n v="21"/>
    <s v="No inury, shark &amp; board collided"/>
    <x v="0"/>
    <x v="8"/>
    <s v="16h30"/>
    <x v="110"/>
  </r>
  <r>
    <x v="96"/>
    <n v="2016"/>
    <x v="1"/>
    <x v="0"/>
    <s v="Hawaii"/>
    <s v="Wailea Beach, Maui"/>
    <x v="15"/>
    <x v="1"/>
    <n v="48"/>
    <s v="No injury"/>
    <x v="0"/>
    <x v="8"/>
    <s v="Morning"/>
    <x v="111"/>
  </r>
  <r>
    <x v="97"/>
    <n v="2016"/>
    <x v="1"/>
    <x v="12"/>
    <s v="Grand Terre"/>
    <s v="Poe Beach"/>
    <x v="20"/>
    <x v="0"/>
    <n v="69"/>
    <s v="FATAL"/>
    <x v="1"/>
    <x v="8"/>
    <s v="10h45"/>
    <x v="112"/>
  </r>
  <r>
    <x v="98"/>
    <n v="2016"/>
    <x v="1"/>
    <x v="2"/>
    <s v="New South Wales"/>
    <s v="Booti Booti National Park"/>
    <x v="1"/>
    <x v="1"/>
    <n v="65"/>
    <s v="Injuries to foot &amp; arm"/>
    <x v="0"/>
    <x v="9"/>
    <s v="09h00"/>
    <x v="113"/>
  </r>
  <r>
    <x v="99"/>
    <n v="2016"/>
    <x v="2"/>
    <x v="8"/>
    <s v="Guadalupe Island"/>
    <s v="Guadalupe Island"/>
    <x v="18"/>
    <x v="1"/>
    <m/>
    <s v="Shark breached cage, no injury to diver"/>
    <x v="0"/>
    <x v="9"/>
    <s v="Afternoon"/>
    <x v="114"/>
  </r>
  <r>
    <x v="45"/>
    <n v="2016"/>
    <x v="1"/>
    <x v="8"/>
    <s v="Guadalupe Island"/>
    <s v="Pacific Ocean off Guadalupe Island, Mexico"/>
    <x v="18"/>
    <x v="0"/>
    <m/>
    <s v="No injury to divers, shark breached cage"/>
    <x v="0"/>
    <x v="9"/>
    <s v="15h30"/>
    <x v="115"/>
  </r>
  <r>
    <x v="100"/>
    <n v="2016"/>
    <x v="3"/>
    <x v="2"/>
    <s v="Western Australia"/>
    <s v="Near Albany"/>
    <x v="12"/>
    <x v="1"/>
    <m/>
    <s v="No injury, shark nudged kayak repeatedly"/>
    <x v="0"/>
    <x v="9"/>
    <m/>
    <x v="116"/>
  </r>
  <r>
    <x v="58"/>
    <n v="2016"/>
    <x v="3"/>
    <x v="0"/>
    <s v="California"/>
    <s v="Capitola, Santa Cruz County"/>
    <x v="11"/>
    <x v="1"/>
    <m/>
    <s v="No injury. Hull bitten, tooth fragment recovered"/>
    <x v="0"/>
    <x v="9"/>
    <m/>
    <x v="117"/>
  </r>
  <r>
    <x v="73"/>
    <n v="2016"/>
    <x v="3"/>
    <x v="0"/>
    <s v="California"/>
    <s v="Off Palos Verdes peninsula, Los Angeles County"/>
    <x v="4"/>
    <x v="1"/>
    <m/>
    <s v="No injury. Hull bitten, tooth fragment recovered"/>
    <x v="0"/>
    <x v="9"/>
    <m/>
    <x v="118"/>
  </r>
  <r>
    <x v="101"/>
    <n v="2016"/>
    <x v="1"/>
    <x v="6"/>
    <s v="Western Cape Province"/>
    <s v="Ryspunt"/>
    <x v="3"/>
    <x v="1"/>
    <n v="43"/>
    <s v="Injuries to left leg &amp; right hand"/>
    <x v="0"/>
    <x v="9"/>
    <m/>
    <x v="119"/>
  </r>
  <r>
    <x v="102"/>
    <n v="2016"/>
    <x v="1"/>
    <x v="2"/>
    <s v="Western Australia"/>
    <s v="Falcon Beach, Mandurah"/>
    <x v="1"/>
    <x v="1"/>
    <n v="29"/>
    <s v="FATAL"/>
    <x v="1"/>
    <x v="9"/>
    <s v="16h00"/>
    <x v="120"/>
  </r>
  <r>
    <x v="103"/>
    <n v="2016"/>
    <x v="1"/>
    <x v="6"/>
    <s v="Western Cape Province"/>
    <s v="Robberg Beach, Plettenberg Bay"/>
    <x v="21"/>
    <x v="1"/>
    <m/>
    <s v="No injury, surf-ski bitten"/>
    <x v="0"/>
    <x v="9"/>
    <s v="08h00"/>
    <x v="121"/>
  </r>
  <r>
    <x v="104"/>
    <n v="2016"/>
    <x v="1"/>
    <x v="0"/>
    <s v="California"/>
    <s v="Surfside, Orange County"/>
    <x v="16"/>
    <x v="1"/>
    <n v="61"/>
    <s v="No injury, board damaged"/>
    <x v="0"/>
    <x v="9"/>
    <s v="17h00"/>
    <x v="122"/>
  </r>
  <r>
    <x v="105"/>
    <n v="2016"/>
    <x v="1"/>
    <x v="2"/>
    <s v="New South Wales"/>
    <s v="Lighthouse Beach, Ballina"/>
    <x v="1"/>
    <x v="1"/>
    <n v="17"/>
    <s v="4 deep lacerations to thigh"/>
    <x v="0"/>
    <x v="9"/>
    <s v="9h00"/>
    <x v="123"/>
  </r>
  <r>
    <x v="106"/>
    <n v="2016"/>
    <x v="1"/>
    <x v="6"/>
    <s v="Western Cape Province"/>
    <s v="Keurbooms Lagoon, Plettenberg Bay"/>
    <x v="21"/>
    <x v="1"/>
    <n v="55"/>
    <s v="No injury, but ski severely damaged"/>
    <x v="0"/>
    <x v="9"/>
    <s v="07h00"/>
    <x v="124"/>
  </r>
  <r>
    <x v="107"/>
    <n v="2016"/>
    <x v="1"/>
    <x v="0"/>
    <s v="California"/>
    <s v="Refugio State Beach, Santa Barbara County"/>
    <x v="3"/>
    <x v="1"/>
    <n v="22"/>
    <s v="Two toes broken &amp; lacerated"/>
    <x v="0"/>
    <x v="9"/>
    <m/>
    <x v="125"/>
  </r>
  <r>
    <x v="108"/>
    <n v="2016"/>
    <x v="1"/>
    <x v="2"/>
    <s v="New South Wales"/>
    <s v="First Sun Beach, Byron Bay"/>
    <x v="2"/>
    <x v="1"/>
    <n v="12"/>
    <s v="Minor puncture wound to foot"/>
    <x v="0"/>
    <x v="19"/>
    <s v="12h00"/>
    <x v="126"/>
  </r>
  <r>
    <x v="109"/>
    <n v="2016"/>
    <x v="1"/>
    <x v="2"/>
    <s v="Queensland"/>
    <s v="Happy Valley Beach, Caloundra"/>
    <x v="1"/>
    <x v="1"/>
    <m/>
    <s v="Laceration to right foot"/>
    <x v="0"/>
    <x v="19"/>
    <m/>
    <x v="127"/>
  </r>
  <r>
    <x v="110"/>
    <n v="2016"/>
    <x v="0"/>
    <x v="2"/>
    <s v="New South Wales"/>
    <s v="Merimbula"/>
    <x v="22"/>
    <x v="1"/>
    <n v="20"/>
    <s v="Lacerations to both hands while attempting to land a hooked shark PROVOKED INCIDENT"/>
    <x v="0"/>
    <x v="19"/>
    <s v="02h00"/>
    <x v="128"/>
  </r>
  <r>
    <x v="111"/>
    <n v="2016"/>
    <x v="1"/>
    <x v="0"/>
    <s v="Florida"/>
    <s v="Avalon State Park Beach, North Hutchinson Island, St Lucie County"/>
    <x v="1"/>
    <x v="1"/>
    <n v="16"/>
    <s v="Lacerations to right forearm"/>
    <x v="0"/>
    <x v="10"/>
    <s v="17h00"/>
    <x v="129"/>
  </r>
  <r>
    <x v="112"/>
    <n v="2016"/>
    <x v="1"/>
    <x v="2"/>
    <s v="Western Australia"/>
    <s v="Trigg Beach"/>
    <x v="23"/>
    <x v="1"/>
    <n v="61"/>
    <s v="Punctures to left foot"/>
    <x v="0"/>
    <x v="0"/>
    <s v="09h30"/>
    <x v="130"/>
  </r>
  <r>
    <x v="113"/>
    <n v="2016"/>
    <x v="1"/>
    <x v="0"/>
    <s v="Florida"/>
    <s v="New Smyrna Beach, Volusia County"/>
    <x v="1"/>
    <x v="1"/>
    <n v="19"/>
    <s v="Cuts to right foot"/>
    <x v="0"/>
    <x v="0"/>
    <s v="Afternoon"/>
    <x v="131"/>
  </r>
  <r>
    <x v="114"/>
    <n v="2016"/>
    <x v="1"/>
    <x v="19"/>
    <s v="Suffolk"/>
    <s v="Felixstowe"/>
    <x v="24"/>
    <x v="1"/>
    <n v="36"/>
    <s v="No injury, board bitten"/>
    <x v="0"/>
    <x v="0"/>
    <m/>
    <x v="132"/>
  </r>
  <r>
    <x v="115"/>
    <n v="2016"/>
    <x v="1"/>
    <x v="0"/>
    <s v="Florida"/>
    <s v="Mayport Naval Station Beach, Duval County"/>
    <x v="1"/>
    <x v="1"/>
    <n v="41"/>
    <s v="Lacerations to right foot"/>
    <x v="0"/>
    <x v="5"/>
    <s v="Afternoon"/>
    <x v="133"/>
  </r>
  <r>
    <x v="116"/>
    <n v="2016"/>
    <x v="1"/>
    <x v="0"/>
    <s v="Florida"/>
    <s v="Mayport Naval Station  Duval County"/>
    <x v="1"/>
    <x v="1"/>
    <n v="42"/>
    <s v="Lacerations to right hand"/>
    <x v="0"/>
    <x v="0"/>
    <s v="Afternoon"/>
    <x v="134"/>
  </r>
  <r>
    <x v="117"/>
    <n v="2016"/>
    <x v="1"/>
    <x v="2"/>
    <s v="New South Wales"/>
    <s v="Broken Head Beach"/>
    <x v="1"/>
    <x v="1"/>
    <n v="36"/>
    <s v="Lacerations to left thigh"/>
    <x v="0"/>
    <x v="0"/>
    <s v="07h30"/>
    <x v="135"/>
  </r>
  <r>
    <x v="118"/>
    <n v="2016"/>
    <x v="1"/>
    <x v="2"/>
    <s v="Queensland"/>
    <s v="Kings Beach, Caloundra"/>
    <x v="1"/>
    <x v="1"/>
    <m/>
    <s v="Torso nipped"/>
    <x v="0"/>
    <x v="0"/>
    <s v="18h00"/>
    <x v="136"/>
  </r>
  <r>
    <x v="119"/>
    <n v="2016"/>
    <x v="1"/>
    <x v="0"/>
    <s v="Hawaii"/>
    <s v="Charlie Young Beach, Kihei, Maui"/>
    <x v="5"/>
    <x v="0"/>
    <n v="66"/>
    <s v="Injuries to left calf"/>
    <x v="0"/>
    <x v="0"/>
    <s v="09h50"/>
    <x v="137"/>
  </r>
  <r>
    <x v="120"/>
    <n v="2016"/>
    <x v="1"/>
    <x v="2"/>
    <s v="New South Wales"/>
    <s v="Sharpes Beach, Ballina"/>
    <x v="1"/>
    <x v="1"/>
    <n v="25"/>
    <s v="Minor wound to lower right leg &amp; surfboard bitten"/>
    <x v="0"/>
    <x v="0"/>
    <s v="10h30"/>
    <x v="138"/>
  </r>
  <r>
    <x v="121"/>
    <n v="2016"/>
    <x v="1"/>
    <x v="0"/>
    <s v="Oregon"/>
    <s v="Indian Beach, Ecola State Park, Clatsop County"/>
    <x v="1"/>
    <x v="1"/>
    <n v="29"/>
    <s v="Wounds to upper thigh"/>
    <x v="0"/>
    <x v="0"/>
    <s v="16h00"/>
    <x v="139"/>
  </r>
  <r>
    <x v="122"/>
    <n v="2016"/>
    <x v="1"/>
    <x v="0"/>
    <s v="Florida"/>
    <s v="New Smyrna Beach, Volusia County"/>
    <x v="1"/>
    <x v="1"/>
    <n v="21"/>
    <s v="Cuts to dorsal surface of left foot"/>
    <x v="0"/>
    <x v="0"/>
    <s v="11h30"/>
    <x v="140"/>
  </r>
  <r>
    <x v="123"/>
    <n v="2016"/>
    <x v="1"/>
    <x v="0"/>
    <s v="Florida"/>
    <s v="New Smyrna Beach, Volusia County"/>
    <x v="1"/>
    <x v="1"/>
    <n v="32"/>
    <s v="Minor injuries to foot"/>
    <x v="0"/>
    <x v="0"/>
    <s v="17h30"/>
    <x v="141"/>
  </r>
  <r>
    <x v="124"/>
    <n v="2016"/>
    <x v="1"/>
    <x v="0"/>
    <s v="Florida"/>
    <s v="New Smyrna Beach, Volusia County"/>
    <x v="1"/>
    <x v="1"/>
    <n v="16"/>
    <s v="Minor injury to thigh"/>
    <x v="0"/>
    <x v="0"/>
    <s v="13h00"/>
    <x v="142"/>
  </r>
  <r>
    <x v="124"/>
    <n v="2016"/>
    <x v="1"/>
    <x v="0"/>
    <s v="Florida"/>
    <s v="New Smyrna Beach, Volusia County"/>
    <x v="1"/>
    <x v="1"/>
    <n v="36"/>
    <s v="Lacerations to hands"/>
    <x v="0"/>
    <x v="0"/>
    <s v="11h00"/>
    <x v="143"/>
  </r>
  <r>
    <x v="124"/>
    <n v="2016"/>
    <x v="1"/>
    <x v="0"/>
    <s v="Florida"/>
    <s v="New Smyrna Beach, Volusia County"/>
    <x v="1"/>
    <x v="1"/>
    <n v="43"/>
    <s v="Lacerations to lower leg"/>
    <x v="0"/>
    <x v="0"/>
    <s v="10h43"/>
    <x v="144"/>
  </r>
  <r>
    <x v="125"/>
    <n v="2016"/>
    <x v="1"/>
    <x v="0"/>
    <s v="California"/>
    <s v="Bunkers, Humboldt Bay, Eureka, Humboldt County"/>
    <x v="1"/>
    <x v="1"/>
    <n v="43"/>
    <s v="No injury, board bitten"/>
    <x v="0"/>
    <x v="9"/>
    <s v="After noon"/>
    <x v="145"/>
  </r>
  <r>
    <x v="125"/>
    <n v="2016"/>
    <x v="1"/>
    <x v="2"/>
    <s v="Victoria"/>
    <s v="Thirteenth Beach"/>
    <x v="1"/>
    <x v="1"/>
    <m/>
    <s v="Struck by fin on chest &amp; leg"/>
    <x v="0"/>
    <x v="0"/>
    <m/>
    <x v="146"/>
  </r>
  <r>
    <x v="126"/>
    <n v="2016"/>
    <x v="1"/>
    <x v="12"/>
    <s v="North Province"/>
    <s v="Koumac"/>
    <x v="16"/>
    <x v="1"/>
    <n v="50"/>
    <s v="FATAL"/>
    <x v="1"/>
    <x v="8"/>
    <s v="15h40"/>
    <x v="147"/>
  </r>
  <r>
    <x v="127"/>
    <n v="2016"/>
    <x v="1"/>
    <x v="0"/>
    <s v="South Carolina"/>
    <s v="Kingston Plantation, Myrtle Beach, Horry County"/>
    <x v="13"/>
    <x v="0"/>
    <n v="12"/>
    <s v="Lacerations &amp; punctures to lower right leg"/>
    <x v="0"/>
    <x v="0"/>
    <s v="Late afternoon"/>
    <x v="148"/>
  </r>
  <r>
    <x v="127"/>
    <n v="2016"/>
    <x v="1"/>
    <x v="2"/>
    <s v="Western Australia"/>
    <s v="Injidup "/>
    <x v="1"/>
    <x v="1"/>
    <m/>
    <s v="No inury, board broken in half by shark"/>
    <x v="0"/>
    <x v="0"/>
    <s v="Late afternoon"/>
    <x v="149"/>
  </r>
  <r>
    <x v="128"/>
    <n v="2016"/>
    <x v="1"/>
    <x v="0"/>
    <s v="Florida"/>
    <s v="New Smyrna Beach, Volusia County"/>
    <x v="13"/>
    <x v="1"/>
    <n v="9"/>
    <s v="Foot bitten"/>
    <x v="0"/>
    <x v="0"/>
    <m/>
    <x v="150"/>
  </r>
  <r>
    <x v="67"/>
    <n v="2016"/>
    <x v="1"/>
    <x v="0"/>
    <s v="Florida"/>
    <s v="New Smyrna Beach, Volusia County"/>
    <x v="1"/>
    <x v="1"/>
    <n v="37"/>
    <s v="Minor injury to ankle"/>
    <x v="0"/>
    <x v="0"/>
    <s v="14h00"/>
    <x v="151"/>
  </r>
  <r>
    <x v="129"/>
    <n v="2016"/>
    <x v="1"/>
    <x v="0"/>
    <s v="Florida"/>
    <s v="Ponte Vedra, St. Johns County"/>
    <x v="14"/>
    <x v="1"/>
    <n v="49"/>
    <s v="Minor injury to ankle"/>
    <x v="0"/>
    <x v="0"/>
    <s v="16h00"/>
    <x v="152"/>
  </r>
  <r>
    <x v="130"/>
    <n v="2016"/>
    <x v="1"/>
    <x v="4"/>
    <s v="New Providence Island"/>
    <s v="Nassau"/>
    <x v="5"/>
    <x v="1"/>
    <n v="15"/>
    <s v="Lacerations to left leg"/>
    <x v="0"/>
    <x v="0"/>
    <m/>
    <x v="153"/>
  </r>
  <r>
    <x v="100"/>
    <n v="2016"/>
    <x v="1"/>
    <x v="20"/>
    <s v="Hong Kong"/>
    <m/>
    <x v="2"/>
    <x v="1"/>
    <n v="72"/>
    <s v="Lacerations to leg"/>
    <x v="0"/>
    <x v="0"/>
    <m/>
    <x v="154"/>
  </r>
  <r>
    <x v="131"/>
    <n v="2016"/>
    <x v="1"/>
    <x v="2"/>
    <s v="New South Wales"/>
    <s v="Sharpes Beach, Ballina"/>
    <x v="1"/>
    <x v="1"/>
    <n v="18"/>
    <s v="No injury. Leg rope severed, knocked off board by shark"/>
    <x v="0"/>
    <x v="9"/>
    <s v="12h00"/>
    <x v="155"/>
  </r>
  <r>
    <x v="132"/>
    <n v="2016"/>
    <x v="1"/>
    <x v="21"/>
    <s v="Kochi Prefecture"/>
    <s v="Irino Beach"/>
    <x v="1"/>
    <x v="1"/>
    <n v="29"/>
    <s v="Lacerations to left leg"/>
    <x v="0"/>
    <x v="0"/>
    <s v="19h05"/>
    <x v="156"/>
  </r>
  <r>
    <x v="68"/>
    <n v="2016"/>
    <x v="1"/>
    <x v="2"/>
    <s v="Tasmania"/>
    <s v="Clifton Beach"/>
    <x v="1"/>
    <x v="1"/>
    <n v="36"/>
    <s v="Calf bumped but no injury"/>
    <x v="0"/>
    <x v="0"/>
    <m/>
    <x v="157"/>
  </r>
  <r>
    <x v="133"/>
    <n v="2016"/>
    <x v="1"/>
    <x v="0"/>
    <s v="Florida"/>
    <s v="New Smyrna Beach, Volusia County"/>
    <x v="1"/>
    <x v="0"/>
    <n v="9"/>
    <s v="Minor injury to leg"/>
    <x v="0"/>
    <x v="0"/>
    <n v="1300"/>
    <x v="158"/>
  </r>
  <r>
    <x v="133"/>
    <n v="2016"/>
    <x v="1"/>
    <x v="0"/>
    <s v="Florida"/>
    <s v="New Smyrna Beach, Volusia County"/>
    <x v="2"/>
    <x v="0"/>
    <n v="11"/>
    <s v="Minor injury to toes"/>
    <x v="0"/>
    <x v="0"/>
    <s v="11h00"/>
    <x v="159"/>
  </r>
  <r>
    <x v="104"/>
    <n v="2016"/>
    <x v="1"/>
    <x v="0"/>
    <s v="South Carolina"/>
    <s v="North Myrtle Beach, Horry County"/>
    <x v="2"/>
    <x v="1"/>
    <m/>
    <s v="Puncture wounds to foot"/>
    <x v="0"/>
    <x v="0"/>
    <m/>
    <x v="160"/>
  </r>
  <r>
    <x v="134"/>
    <n v="2016"/>
    <x v="1"/>
    <x v="0"/>
    <s v="Florida"/>
    <s v="Melbourne Beach, Brevard County"/>
    <x v="2"/>
    <x v="0"/>
    <n v="42"/>
    <s v="Buttocks, thigh, left hand &amp; wrist injured"/>
    <x v="0"/>
    <x v="0"/>
    <s v="14h30 / 15h30"/>
    <x v="161"/>
  </r>
  <r>
    <x v="135"/>
    <n v="2016"/>
    <x v="1"/>
    <x v="0"/>
    <s v="North Carolina"/>
    <s v="Atlantic Beach, Emerald Isle, Carteret County"/>
    <x v="1"/>
    <x v="1"/>
    <n v="11"/>
    <s v="Foot injured"/>
    <x v="0"/>
    <x v="0"/>
    <s v="14h34"/>
    <x v="162"/>
  </r>
  <r>
    <x v="53"/>
    <n v="2016"/>
    <x v="1"/>
    <x v="0"/>
    <s v="Florida"/>
    <s v="Pelican Beach Park, Satellite Beach, Brevard County"/>
    <x v="14"/>
    <x v="1"/>
    <m/>
    <s v="Injuries to right calf"/>
    <x v="0"/>
    <x v="0"/>
    <s v="14h55"/>
    <x v="163"/>
  </r>
  <r>
    <x v="54"/>
    <n v="2016"/>
    <x v="1"/>
    <x v="0"/>
    <s v="Florida"/>
    <s v="Flagler Beach, Flagler County"/>
    <x v="2"/>
    <x v="1"/>
    <n v="64"/>
    <s v="Leg bitten"/>
    <x v="0"/>
    <x v="0"/>
    <s v="08h30"/>
    <x v="164"/>
  </r>
  <r>
    <x v="55"/>
    <n v="2016"/>
    <x v="1"/>
    <x v="0"/>
    <s v="California"/>
    <s v="Corona Del Mar, Newport, Orange County"/>
    <x v="2"/>
    <x v="0"/>
    <n v="52"/>
    <s v="Injuries to arm and shoulder"/>
    <x v="0"/>
    <x v="0"/>
    <s v="16h00"/>
    <x v="165"/>
  </r>
  <r>
    <x v="136"/>
    <n v="2016"/>
    <x v="1"/>
    <x v="0"/>
    <s v="Florida"/>
    <s v="Vero Beach, Indian River County"/>
    <x v="2"/>
    <x v="0"/>
    <n v="57"/>
    <s v="Puncture wounds to thigh"/>
    <x v="0"/>
    <x v="0"/>
    <s v="12h00"/>
    <x v="166"/>
  </r>
  <r>
    <x v="66"/>
    <n v="2016"/>
    <x v="1"/>
    <x v="0"/>
    <s v="Florida"/>
    <s v="Hugenot Beach , Jacksonville, Duval County"/>
    <x v="2"/>
    <x v="0"/>
    <n v="11"/>
    <s v="Back, arm &amp; hand injured"/>
    <x v="0"/>
    <x v="0"/>
    <s v="17h46"/>
    <x v="167"/>
  </r>
  <r>
    <x v="137"/>
    <n v="2016"/>
    <x v="1"/>
    <x v="0"/>
    <s v="Hawaii"/>
    <s v="Wailea Beach, Maui"/>
    <x v="17"/>
    <x v="1"/>
    <n v="59"/>
    <s v="Minor lacerations to right shoulder"/>
    <x v="0"/>
    <x v="0"/>
    <s v="15h49"/>
    <x v="168"/>
  </r>
  <r>
    <x v="138"/>
    <n v="2016"/>
    <x v="1"/>
    <x v="0"/>
    <s v="Florida"/>
    <s v="New Smyrna Beach, Volusia County"/>
    <x v="1"/>
    <x v="1"/>
    <n v="15"/>
    <s v="Minor injury to left foot"/>
    <x v="0"/>
    <x v="0"/>
    <s v="17h30"/>
    <x v="169"/>
  </r>
  <r>
    <x v="56"/>
    <n v="2016"/>
    <x v="2"/>
    <x v="0"/>
    <s v="Florida"/>
    <s v="Corners Beach, Jupiter, Palm Beach County"/>
    <x v="25"/>
    <x v="1"/>
    <m/>
    <s v="Fell off board when spinner shark leapt from the water next to him. No injury to surfer"/>
    <x v="0"/>
    <x v="20"/>
    <m/>
    <x v="170"/>
  </r>
  <r>
    <x v="139"/>
    <n v="2016"/>
    <x v="1"/>
    <x v="0"/>
    <s v="Hawaii"/>
    <s v="Olowalu, Maui"/>
    <x v="5"/>
    <x v="0"/>
    <n v="46"/>
    <s v="Minor injury to left foot"/>
    <x v="0"/>
    <x v="8"/>
    <s v="11h00"/>
    <x v="171"/>
  </r>
  <r>
    <x v="140"/>
    <n v="2016"/>
    <x v="1"/>
    <x v="2"/>
    <s v="New South Wales"/>
    <s v="Bombo Beach"/>
    <x v="1"/>
    <x v="1"/>
    <n v="22"/>
    <s v="Severe injury to thigh"/>
    <x v="0"/>
    <x v="0"/>
    <s v="19h00"/>
    <x v="172"/>
  </r>
  <r>
    <x v="89"/>
    <n v="2016"/>
    <x v="1"/>
    <x v="2"/>
    <s v="New South Wales"/>
    <s v="North Cronulla Beach"/>
    <x v="1"/>
    <x v="1"/>
    <n v="41"/>
    <s v="No injury, board dented"/>
    <x v="0"/>
    <x v="0"/>
    <s v="11h00"/>
    <x v="173"/>
  </r>
  <r>
    <x v="141"/>
    <n v="2016"/>
    <x v="1"/>
    <x v="0"/>
    <s v="Florida"/>
    <s v="Vero Beach, St. Lucie County"/>
    <x v="26"/>
    <x v="1"/>
    <n v="19"/>
    <s v="Lacerations to right foot and ankle"/>
    <x v="0"/>
    <x v="0"/>
    <s v="13h30"/>
    <x v="174"/>
  </r>
  <r>
    <x v="142"/>
    <n v="2016"/>
    <x v="1"/>
    <x v="22"/>
    <s v="Vanua Levu"/>
    <m/>
    <x v="18"/>
    <x v="1"/>
    <n v="45"/>
    <s v="FATAL"/>
    <x v="1"/>
    <x v="0"/>
    <s v="Afternoon"/>
    <x v="175"/>
  </r>
  <r>
    <x v="143"/>
    <n v="2016"/>
    <x v="1"/>
    <x v="0"/>
    <s v="Florida"/>
    <s v="Ocean Reef Park, Singer Island, Palm Beach County"/>
    <x v="2"/>
    <x v="1"/>
    <n v="12"/>
    <s v="Superficial injury to foot"/>
    <x v="0"/>
    <x v="0"/>
    <s v="Afternoon"/>
    <x v="176"/>
  </r>
  <r>
    <x v="144"/>
    <n v="2016"/>
    <x v="1"/>
    <x v="12"/>
    <s v="South Province"/>
    <s v="Ricaudy Reef, Noumea"/>
    <x v="16"/>
    <x v="1"/>
    <n v="21"/>
    <s v="Puncture wounds to right thigh"/>
    <x v="0"/>
    <x v="0"/>
    <s v="19h00"/>
    <x v="177"/>
  </r>
  <r>
    <x v="145"/>
    <n v="2016"/>
    <x v="1"/>
    <x v="12"/>
    <s v="South Province"/>
    <s v="Yate"/>
    <x v="3"/>
    <x v="1"/>
    <n v="31"/>
    <s v="Forearm bitten"/>
    <x v="0"/>
    <x v="0"/>
    <s v="16h00"/>
    <x v="178"/>
  </r>
  <r>
    <x v="146"/>
    <n v="2016"/>
    <x v="1"/>
    <x v="23"/>
    <s v="Altagracia Province"/>
    <s v="Bavaro Beach, Punta Cana"/>
    <x v="14"/>
    <x v="0"/>
    <m/>
    <s v="Avulsion injury to lower leg"/>
    <x v="0"/>
    <x v="0"/>
    <s v="15h00"/>
    <x v="179"/>
  </r>
  <r>
    <x v="147"/>
    <n v="2016"/>
    <x v="1"/>
    <x v="2"/>
    <s v="Queensland"/>
    <s v="Stradbroke Island"/>
    <x v="20"/>
    <x v="0"/>
    <n v="45"/>
    <s v="Foot nipped"/>
    <x v="0"/>
    <x v="0"/>
    <s v="13h20"/>
    <x v="180"/>
  </r>
  <r>
    <x v="148"/>
    <n v="2016"/>
    <x v="1"/>
    <x v="2"/>
    <s v="New South Wales"/>
    <s v="Hams Beach"/>
    <x v="24"/>
    <x v="1"/>
    <n v="40"/>
    <s v="No injury, shark bit board"/>
    <x v="0"/>
    <x v="0"/>
    <s v="Late afternoon"/>
    <x v="181"/>
  </r>
  <r>
    <x v="149"/>
    <n v="2016"/>
    <x v="1"/>
    <x v="0"/>
    <s v="Hawaii"/>
    <s v="Hanalei Bay, Kauai, "/>
    <x v="1"/>
    <x v="0"/>
    <n v="15"/>
    <s v="No injury"/>
    <x v="0"/>
    <x v="8"/>
    <s v="11h30"/>
    <x v="182"/>
  </r>
  <r>
    <x v="150"/>
    <n v="2015"/>
    <x v="1"/>
    <x v="0"/>
    <s v="Florida"/>
    <s v="Windsor Beach, Indian River County"/>
    <x v="1"/>
    <x v="1"/>
    <n v="12"/>
    <s v="Leg bitten"/>
    <x v="0"/>
    <x v="0"/>
    <s v="Afternoon"/>
    <x v="183"/>
  </r>
  <r>
    <x v="151"/>
    <n v="2015"/>
    <x v="1"/>
    <x v="2"/>
    <s v="New South Wales"/>
    <s v="Mollymook Beach, Bannister Head"/>
    <x v="27"/>
    <x v="1"/>
    <n v="17"/>
    <s v="Bitten on hand &amp; wrist"/>
    <x v="0"/>
    <x v="13"/>
    <m/>
    <x v="184"/>
  </r>
  <r>
    <x v="152"/>
    <n v="2015"/>
    <x v="1"/>
    <x v="2"/>
    <s v="New South Wales"/>
    <s v="Mereweather Beach"/>
    <x v="26"/>
    <x v="1"/>
    <m/>
    <s v="5 minor puncture wounds to lower left leg"/>
    <x v="0"/>
    <x v="13"/>
    <m/>
    <x v="185"/>
  </r>
  <r>
    <x v="153"/>
    <n v="2015"/>
    <x v="1"/>
    <x v="15"/>
    <s v="Rangiroa"/>
    <s v="Avatoru Pass"/>
    <x v="3"/>
    <x v="1"/>
    <n v="19"/>
    <s v="Lacerations to right forearm"/>
    <x v="0"/>
    <x v="14"/>
    <s v="08h00"/>
    <x v="186"/>
  </r>
  <r>
    <x v="154"/>
    <n v="2015"/>
    <x v="1"/>
    <x v="2"/>
    <s v="New South Wales"/>
    <s v="Seven Mile Beach, Byron Bay"/>
    <x v="1"/>
    <x v="1"/>
    <n v="35"/>
    <s v="Laceration &amp; puncture wounds to right flank &amp; hip"/>
    <x v="0"/>
    <x v="0"/>
    <s v="06h45"/>
    <x v="187"/>
  </r>
  <r>
    <x v="155"/>
    <n v="2015"/>
    <x v="1"/>
    <x v="0"/>
    <s v="Florida"/>
    <s v="Jacksonville Beach, Duval County"/>
    <x v="20"/>
    <x v="0"/>
    <n v="10"/>
    <s v="Lacerations to right leg"/>
    <x v="0"/>
    <x v="0"/>
    <s v="15h30"/>
    <x v="188"/>
  </r>
  <r>
    <x v="156"/>
    <n v="2015"/>
    <x v="1"/>
    <x v="0"/>
    <s v="Florida"/>
    <s v="Resident's Beach, Marco Island"/>
    <x v="14"/>
    <x v="1"/>
    <n v="63"/>
    <s v="Lacerations to left calf"/>
    <x v="0"/>
    <x v="0"/>
    <s v="16h30"/>
    <x v="189"/>
  </r>
  <r>
    <x v="157"/>
    <n v="2015"/>
    <x v="1"/>
    <x v="0"/>
    <s v="Florida"/>
    <s v="Cocoa Beach, Brevard  County"/>
    <x v="14"/>
    <x v="0"/>
    <n v="28"/>
    <s v="Injury to right ankle"/>
    <x v="0"/>
    <x v="0"/>
    <s v="14h00"/>
    <x v="190"/>
  </r>
  <r>
    <x v="158"/>
    <n v="2015"/>
    <x v="1"/>
    <x v="2"/>
    <s v="New South Wales"/>
    <s v="Shelly Beach"/>
    <x v="1"/>
    <x v="1"/>
    <n v="41"/>
    <s v="FATAL"/>
    <x v="1"/>
    <x v="0"/>
    <s v="10h00"/>
    <x v="191"/>
  </r>
  <r>
    <x v="159"/>
    <n v="2015"/>
    <x v="1"/>
    <x v="0"/>
    <s v="Florida"/>
    <s v="Fernandina Beach, Amelia Island, Nassau County"/>
    <x v="14"/>
    <x v="1"/>
    <n v="12"/>
    <s v="Significant injuries to leg"/>
    <x v="0"/>
    <x v="10"/>
    <s v="12h30"/>
    <x v="192"/>
  </r>
  <r>
    <x v="160"/>
    <n v="2015"/>
    <x v="1"/>
    <x v="0"/>
    <s v="South Carolina"/>
    <s v="Murrells Inlet, Georgetown County"/>
    <x v="1"/>
    <x v="1"/>
    <n v="15"/>
    <s v="Injuries to left calf, arm and hand"/>
    <x v="0"/>
    <x v="5"/>
    <s v="12h30"/>
    <x v="193"/>
  </r>
  <r>
    <x v="161"/>
    <n v="2015"/>
    <x v="1"/>
    <x v="0"/>
    <s v="South Carolina"/>
    <s v="South Beach, Hunting Island State Park, Beaufort County"/>
    <x v="7"/>
    <x v="1"/>
    <n v="43"/>
    <s v="Puncture wounds to foot"/>
    <x v="0"/>
    <x v="0"/>
    <s v="11h00"/>
    <x v="194"/>
  </r>
  <r>
    <x v="162"/>
    <n v="2015"/>
    <x v="1"/>
    <x v="0"/>
    <s v="North Carolina"/>
    <s v="Ocean Isle, Brunswick County"/>
    <x v="13"/>
    <x v="0"/>
    <n v="13"/>
    <s v="Minor lacerations to foot"/>
    <x v="0"/>
    <x v="0"/>
    <s v="12h45"/>
    <x v="195"/>
  </r>
  <r>
    <x v="163"/>
    <n v="2015"/>
    <x v="0"/>
    <x v="0"/>
    <s v="Hawaii"/>
    <s v="Lahaina"/>
    <x v="4"/>
    <x v="1"/>
    <n v="20"/>
    <s v="Lacerations to calf by hooked shark PROVOKED INCIDENT"/>
    <x v="0"/>
    <x v="0"/>
    <s v="03h30"/>
    <x v="196"/>
  </r>
  <r>
    <x v="164"/>
    <n v="2015"/>
    <x v="1"/>
    <x v="0"/>
    <s v="South Carolina"/>
    <s v="Myrtle Beach, Horry County"/>
    <x v="2"/>
    <x v="1"/>
    <m/>
    <s v="Right foot bitten"/>
    <x v="0"/>
    <x v="0"/>
    <s v="16h00"/>
    <x v="197"/>
  </r>
  <r>
    <x v="165"/>
    <n v="2015"/>
    <x v="1"/>
    <x v="0"/>
    <s v="Texas"/>
    <s v="Galveston"/>
    <x v="14"/>
    <x v="1"/>
    <n v="13"/>
    <s v="Foot &amp; hands bitten"/>
    <x v="0"/>
    <x v="0"/>
    <s v="10h00"/>
    <x v="198"/>
  </r>
  <r>
    <x v="166"/>
    <n v="2015"/>
    <x v="1"/>
    <x v="0"/>
    <s v="South Carolina"/>
    <s v="Isle of Palms County Park, Isle of Palms, Charleston County"/>
    <x v="2"/>
    <x v="1"/>
    <n v="12"/>
    <s v="Shallow lacerations &amp; puncture to lateral left leg"/>
    <x v="0"/>
    <x v="0"/>
    <s v="18h05"/>
    <x v="199"/>
  </r>
  <r>
    <x v="167"/>
    <n v="2015"/>
    <x v="1"/>
    <x v="0"/>
    <s v="Florida"/>
    <s v="Playalinda Beach, Brevard County"/>
    <x v="1"/>
    <x v="1"/>
    <n v="21"/>
    <s v="Lacerations to left hand"/>
    <x v="0"/>
    <x v="0"/>
    <s v="14h30"/>
    <x v="200"/>
  </r>
  <r>
    <x v="168"/>
    <n v="2015"/>
    <x v="1"/>
    <x v="0"/>
    <s v="Florida"/>
    <s v="New Smyrna Beach, Volusia County"/>
    <x v="1"/>
    <x v="1"/>
    <n v="18"/>
    <s v="2 puncture wounds to  dorsum of left foot"/>
    <x v="0"/>
    <x v="0"/>
    <s v="10h30"/>
    <x v="201"/>
  </r>
  <r>
    <x v="169"/>
    <n v="2015"/>
    <x v="1"/>
    <x v="2"/>
    <s v="New South Wales"/>
    <s v="North Shelly Beach"/>
    <x v="1"/>
    <x v="1"/>
    <n v="42"/>
    <s v="Minor laceration to hand"/>
    <x v="0"/>
    <x v="0"/>
    <s v="06h15"/>
    <x v="202"/>
  </r>
  <r>
    <x v="170"/>
    <n v="2015"/>
    <x v="1"/>
    <x v="4"/>
    <s v="Grand Bahama Island"/>
    <s v="Port Lucaya, Freeport"/>
    <x v="3"/>
    <x v="0"/>
    <n v="23"/>
    <s v="Lacerations to lower leg &amp; ankle"/>
    <x v="0"/>
    <x v="0"/>
    <m/>
    <x v="203"/>
  </r>
  <r>
    <x v="171"/>
    <n v="2015"/>
    <x v="1"/>
    <x v="0"/>
    <s v="South Carolina"/>
    <s v="Sullivan's Island"/>
    <x v="2"/>
    <x v="1"/>
    <n v="30"/>
    <s v="Laceration to foot"/>
    <x v="0"/>
    <x v="18"/>
    <s v="14h15"/>
    <x v="204"/>
  </r>
  <r>
    <x v="172"/>
    <n v="2015"/>
    <x v="1"/>
    <x v="0"/>
    <s v="North Carolina"/>
    <s v="Ocracoke, Lifeguard Beach, National Park Service, Hyde County"/>
    <x v="2"/>
    <x v="1"/>
    <n v="68"/>
    <s v="Injuries to torso, hip, lower leg &amp; hands"/>
    <x v="0"/>
    <x v="0"/>
    <s v="12h10"/>
    <x v="205"/>
  </r>
  <r>
    <x v="173"/>
    <n v="2015"/>
    <x v="1"/>
    <x v="0"/>
    <s v="Hawaii"/>
    <s v="La'aloa Beach Park"/>
    <x v="15"/>
    <x v="1"/>
    <n v="71"/>
    <s v="No injury, shark bit board"/>
    <x v="0"/>
    <x v="8"/>
    <s v="Morning"/>
    <x v="206"/>
  </r>
  <r>
    <x v="174"/>
    <n v="2015"/>
    <x v="1"/>
    <x v="0"/>
    <s v="Florida"/>
    <s v="Daytona Beach, Volusia County"/>
    <x v="1"/>
    <x v="1"/>
    <n v="25"/>
    <s v="Minor injury to sole of foot"/>
    <x v="0"/>
    <x v="0"/>
    <s v="19h00"/>
    <x v="207"/>
  </r>
  <r>
    <x v="175"/>
    <n v="2015"/>
    <x v="1"/>
    <x v="15"/>
    <s v="Central Tuamotu"/>
    <s v="Tupapati, Hikueru Atoll"/>
    <x v="28"/>
    <x v="1"/>
    <s v="18 months"/>
    <s v="Thigh bitten"/>
    <x v="0"/>
    <x v="10"/>
    <m/>
    <x v="208"/>
  </r>
  <r>
    <x v="176"/>
    <n v="2015"/>
    <x v="1"/>
    <x v="15"/>
    <s v="Bora Bora"/>
    <s v="Anau"/>
    <x v="10"/>
    <x v="1"/>
    <n v="9"/>
    <s v="Hand bitten"/>
    <x v="0"/>
    <x v="10"/>
    <s v="10h00"/>
    <x v="209"/>
  </r>
  <r>
    <x v="177"/>
    <n v="2015"/>
    <x v="1"/>
    <x v="0"/>
    <s v="Florida"/>
    <s v="New Smyrna Beach, Volusia County"/>
    <x v="1"/>
    <x v="1"/>
    <n v="14"/>
    <s v="Severe lacerations to left hand"/>
    <x v="0"/>
    <x v="10"/>
    <s v="08h30"/>
    <x v="210"/>
  </r>
  <r>
    <x v="178"/>
    <n v="2015"/>
    <x v="1"/>
    <x v="0"/>
    <s v="Florida"/>
    <s v="Vilano Beach, St.  Johns County"/>
    <x v="1"/>
    <x v="1"/>
    <n v="22"/>
    <s v="Laceration to heel, puncture wounds to dorsum of foot"/>
    <x v="0"/>
    <x v="10"/>
    <s v="16h20"/>
    <x v="211"/>
  </r>
  <r>
    <x v="179"/>
    <n v="2015"/>
    <x v="1"/>
    <x v="0"/>
    <s v="Florida"/>
    <s v="Florida Keys, Monroe County"/>
    <x v="9"/>
    <x v="1"/>
    <n v="48"/>
    <s v="Lacerations to shoulder and left bicep"/>
    <x v="0"/>
    <x v="12"/>
    <m/>
    <x v="212"/>
  </r>
  <r>
    <x v="180"/>
    <n v="2015"/>
    <x v="1"/>
    <x v="2"/>
    <s v="Victoria"/>
    <s v="Tyrendarra Beach near Portland"/>
    <x v="1"/>
    <x v="1"/>
    <n v="40"/>
    <s v="Left hand bitten"/>
    <x v="0"/>
    <x v="13"/>
    <m/>
    <x v="213"/>
  </r>
  <r>
    <x v="181"/>
    <n v="2015"/>
    <x v="1"/>
    <x v="2"/>
    <s v="New South Wales"/>
    <s v="Bondi Beach"/>
    <x v="1"/>
    <x v="1"/>
    <n v="43"/>
    <s v="No injury, shark leapt on surfboard"/>
    <x v="0"/>
    <x v="13"/>
    <s v="07h00"/>
    <x v="214"/>
  </r>
  <r>
    <x v="182"/>
    <n v="2015"/>
    <x v="1"/>
    <x v="4"/>
    <m/>
    <s v="Off Andros Island"/>
    <x v="11"/>
    <x v="1"/>
    <n v="26"/>
    <s v="Bitten on thigh, abdomen &amp; hand"/>
    <x v="0"/>
    <x v="5"/>
    <m/>
    <x v="215"/>
  </r>
  <r>
    <x v="183"/>
    <n v="2015"/>
    <x v="1"/>
    <x v="0"/>
    <s v="North Carolina"/>
    <s v="Rodanthe, Dare County"/>
    <x v="2"/>
    <x v="1"/>
    <n v="18"/>
    <s v="Injuries to right calf, buttock and both hands"/>
    <x v="0"/>
    <x v="5"/>
    <s v="16h00"/>
    <x v="216"/>
  </r>
  <r>
    <x v="184"/>
    <n v="2015"/>
    <x v="1"/>
    <x v="0"/>
    <s v="North Carolina"/>
    <s v="Oak Island, Brunswick County"/>
    <x v="14"/>
    <x v="1"/>
    <n v="16"/>
    <s v="Arm amputated below shoulder"/>
    <x v="0"/>
    <x v="5"/>
    <s v="17h51"/>
    <x v="217"/>
  </r>
  <r>
    <x v="184"/>
    <n v="2015"/>
    <x v="1"/>
    <x v="0"/>
    <s v="North Carolina"/>
    <s v="Oak Island, Brunswick County"/>
    <x v="14"/>
    <x v="0"/>
    <n v="12"/>
    <s v="Left arm amputated at elbow &amp; severe injury to leg"/>
    <x v="0"/>
    <x v="5"/>
    <s v="16h12"/>
    <x v="218"/>
  </r>
  <r>
    <x v="185"/>
    <n v="2015"/>
    <x v="1"/>
    <x v="9"/>
    <s v="Saint-Gilles-les-Bains"/>
    <s v="Cap Homard"/>
    <x v="1"/>
    <x v="1"/>
    <n v="13"/>
    <s v="FATAL"/>
    <x v="1"/>
    <x v="5"/>
    <s v="09h00"/>
    <x v="219"/>
  </r>
  <r>
    <x v="186"/>
    <n v="2015"/>
    <x v="1"/>
    <x v="0"/>
    <s v="Florida"/>
    <s v="3 miles off Jupiter, Palm Beach County"/>
    <x v="3"/>
    <x v="1"/>
    <n v="70"/>
    <s v="Injuries to head &amp; torso"/>
    <x v="0"/>
    <x v="5"/>
    <s v="Afternoon"/>
    <x v="220"/>
  </r>
  <r>
    <x v="187"/>
    <n v="2015"/>
    <x v="3"/>
    <x v="2"/>
    <s v="Queensland"/>
    <s v="Nerang River, Surfer's  Paradise"/>
    <x v="29"/>
    <x v="1"/>
    <n v="57"/>
    <s v="No injury, shark's teeth scratched hull"/>
    <x v="0"/>
    <x v="5"/>
    <s v="05h00"/>
    <x v="221"/>
  </r>
  <r>
    <x v="188"/>
    <n v="2015"/>
    <x v="1"/>
    <x v="9"/>
    <s v="Le Port"/>
    <s v="Folette"/>
    <x v="1"/>
    <x v="1"/>
    <n v="47"/>
    <s v="Left forearm bitten"/>
    <x v="0"/>
    <x v="5"/>
    <s v="15h00"/>
    <x v="222"/>
  </r>
  <r>
    <x v="189"/>
    <n v="2015"/>
    <x v="1"/>
    <x v="2"/>
    <s v="New South Wales"/>
    <s v="East Ballina"/>
    <x v="1"/>
    <x v="1"/>
    <n v="20"/>
    <s v="Injury to left thigh"/>
    <x v="0"/>
    <x v="5"/>
    <s v="18h15"/>
    <x v="223"/>
  </r>
  <r>
    <x v="190"/>
    <n v="2015"/>
    <x v="1"/>
    <x v="9"/>
    <m/>
    <s v="St. Leu"/>
    <x v="1"/>
    <x v="1"/>
    <n v="45"/>
    <s v="Arm bitten"/>
    <x v="0"/>
    <x v="5"/>
    <m/>
    <x v="224"/>
  </r>
  <r>
    <x v="191"/>
    <n v="2015"/>
    <x v="1"/>
    <x v="12"/>
    <m/>
    <s v="Kouare "/>
    <x v="5"/>
    <x v="1"/>
    <n v="50"/>
    <s v="FATAL"/>
    <x v="1"/>
    <x v="5"/>
    <m/>
    <x v="225"/>
  </r>
  <r>
    <x v="192"/>
    <n v="2015"/>
    <x v="1"/>
    <x v="0"/>
    <s v="Florida"/>
    <s v="Lori Wilson Park, Cocoa Beach, Brevard  County"/>
    <x v="30"/>
    <x v="1"/>
    <n v="11"/>
    <s v="Lacerations to right calf"/>
    <x v="0"/>
    <x v="5"/>
    <s v="10h50"/>
    <x v="226"/>
  </r>
  <r>
    <x v="193"/>
    <n v="2015"/>
    <x v="1"/>
    <x v="2"/>
    <s v="Victoria"/>
    <s v="Tyrendarra Beach"/>
    <x v="1"/>
    <x v="1"/>
    <n v="40"/>
    <s v="Injury to hand"/>
    <x v="0"/>
    <x v="21"/>
    <m/>
    <x v="227"/>
  </r>
  <r>
    <x v="194"/>
    <n v="2015"/>
    <x v="1"/>
    <x v="24"/>
    <s v="Galapagos Islands"/>
    <s v="Punta Vicente Roca, Isabella Island"/>
    <x v="5"/>
    <x v="1"/>
    <n v="55"/>
    <s v="Lacerations to left calf"/>
    <x v="0"/>
    <x v="22"/>
    <s v="10h15"/>
    <x v="228"/>
  </r>
  <r>
    <x v="195"/>
    <n v="2015"/>
    <x v="3"/>
    <x v="0"/>
    <s v="California"/>
    <s v="Off Leffingwell Landing, San Luis Obispo County"/>
    <x v="11"/>
    <x v="1"/>
    <m/>
    <s v="No injury, shark rammed kayak repeatedly"/>
    <x v="0"/>
    <x v="23"/>
    <s v="11h00"/>
    <x v="229"/>
  </r>
  <r>
    <x v="196"/>
    <n v="2015"/>
    <x v="0"/>
    <x v="0"/>
    <s v="California"/>
    <s v="Deer Creek Beach, Ventura County"/>
    <x v="11"/>
    <x v="1"/>
    <n v="29"/>
    <s v="Laceration to dorsum of foot by hooked shark  PROVOKED INCIDENT"/>
    <x v="0"/>
    <x v="23"/>
    <s v="14h40"/>
    <x v="230"/>
  </r>
  <r>
    <x v="197"/>
    <n v="2015"/>
    <x v="0"/>
    <x v="0"/>
    <s v="California"/>
    <s v="Cortes Bank"/>
    <x v="3"/>
    <x v="1"/>
    <n v="57"/>
    <s v="Right hand bitten  PROVOKED INCIDENT"/>
    <x v="0"/>
    <x v="23"/>
    <s v="08h00"/>
    <x v="231"/>
  </r>
  <r>
    <x v="159"/>
    <n v="2015"/>
    <x v="1"/>
    <x v="0"/>
    <s v="Florida"/>
    <s v="New Smyrna Beach, Volusia County"/>
    <x v="1"/>
    <x v="1"/>
    <n v="14"/>
    <s v="Minor injury to left ankle"/>
    <x v="0"/>
    <x v="23"/>
    <s v="16h45"/>
    <x v="232"/>
  </r>
  <r>
    <x v="198"/>
    <n v="2015"/>
    <x v="1"/>
    <x v="0"/>
    <s v="California"/>
    <s v="Off San Diego"/>
    <x v="23"/>
    <x v="0"/>
    <m/>
    <s v="Severe laceration to leg"/>
    <x v="0"/>
    <x v="2"/>
    <m/>
    <x v="233"/>
  </r>
  <r>
    <x v="199"/>
    <n v="2015"/>
    <x v="1"/>
    <x v="16"/>
    <m/>
    <s v="Marsa Alam"/>
    <x v="2"/>
    <x v="1"/>
    <n v="52"/>
    <s v="FATAL"/>
    <x v="1"/>
    <x v="2"/>
    <m/>
    <x v="234"/>
  </r>
  <r>
    <x v="180"/>
    <n v="2015"/>
    <x v="0"/>
    <x v="0"/>
    <s v="California"/>
    <s v="La Jolla, San Diego County"/>
    <x v="11"/>
    <x v="1"/>
    <n v="31"/>
    <s v="No injury to occupant. Kayak bitten by gaffed shark. PROVOKED INCIDENT"/>
    <x v="0"/>
    <x v="2"/>
    <m/>
    <x v="235"/>
  </r>
  <r>
    <x v="200"/>
    <n v="2015"/>
    <x v="2"/>
    <x v="0"/>
    <s v="Hawaii"/>
    <s v="Waikiki, "/>
    <x v="1"/>
    <x v="1"/>
    <n v="32"/>
    <s v="Left foot bitten by eel"/>
    <x v="0"/>
    <x v="7"/>
    <s v="19h20"/>
    <x v="236"/>
  </r>
  <r>
    <x v="201"/>
    <n v="2015"/>
    <x v="2"/>
    <x v="15"/>
    <s v="Bora Bora"/>
    <m/>
    <x v="2"/>
    <x v="1"/>
    <m/>
    <s v="Parallel lacerations to torso inconsistent with shark bite"/>
    <x v="0"/>
    <x v="7"/>
    <m/>
    <x v="237"/>
  </r>
  <r>
    <x v="202"/>
    <n v="2015"/>
    <x v="2"/>
    <x v="5"/>
    <s v="Pernambuco"/>
    <s v="Praia del Chifre, Olinda"/>
    <x v="1"/>
    <x v="1"/>
    <n v="23"/>
    <s v="Injury to left thigh from unidentified species of fish; injuries inconsistent with shark bite"/>
    <x v="0"/>
    <x v="7"/>
    <s v="11h00"/>
    <x v="238"/>
  </r>
  <r>
    <x v="203"/>
    <n v="2015"/>
    <x v="2"/>
    <x v="0"/>
    <s v="Florida"/>
    <m/>
    <x v="2"/>
    <x v="1"/>
    <n v="38"/>
    <s v="During his 16-hour swim to shore, he was circled by a shark but it did not injure him"/>
    <x v="0"/>
    <x v="7"/>
    <s v="Night"/>
    <x v="239"/>
  </r>
  <r>
    <x v="204"/>
    <n v="2015"/>
    <x v="1"/>
    <x v="6"/>
    <s v="Eastern Cape Province"/>
    <s v="Chintsa East Beach"/>
    <x v="1"/>
    <x v="1"/>
    <n v="15"/>
    <s v="Lacerations to lower left leg, puncture wounds to sole of left foot"/>
    <x v="0"/>
    <x v="24"/>
    <s v="08h00"/>
    <x v="240"/>
  </r>
  <r>
    <x v="205"/>
    <n v="2015"/>
    <x v="1"/>
    <x v="0"/>
    <s v="North Carolina"/>
    <s v="Surf City"/>
    <x v="2"/>
    <x v="1"/>
    <n v="6"/>
    <s v="Minor injury to foot"/>
    <x v="0"/>
    <x v="18"/>
    <s v="12h25"/>
    <x v="241"/>
  </r>
  <r>
    <x v="206"/>
    <n v="2015"/>
    <x v="2"/>
    <x v="0"/>
    <s v="California"/>
    <s v="Huntington Beach, Orange County"/>
    <x v="31"/>
    <x v="1"/>
    <n v="39"/>
    <s v="Laceration to back"/>
    <x v="0"/>
    <x v="7"/>
    <m/>
    <x v="242"/>
  </r>
  <r>
    <x v="207"/>
    <n v="2015"/>
    <x v="2"/>
    <x v="25"/>
    <s v="Sardinia"/>
    <m/>
    <x v="18"/>
    <x v="1"/>
    <n v="43"/>
    <s v="FATAL, but shark involvement prior to death unconfirmed"/>
    <x v="1"/>
    <x v="7"/>
    <m/>
    <x v="243"/>
  </r>
  <r>
    <x v="208"/>
    <n v="2015"/>
    <x v="2"/>
    <x v="0"/>
    <s v="Florida"/>
    <s v="Paradise Beach, Melbourne, Brevard County"/>
    <x v="1"/>
    <x v="0"/>
    <n v="9"/>
    <s v="Lower left leg injured"/>
    <x v="0"/>
    <x v="7"/>
    <s v="11h00"/>
    <x v="244"/>
  </r>
  <r>
    <x v="209"/>
    <n v="2015"/>
    <x v="2"/>
    <x v="0"/>
    <s v="Florida"/>
    <s v="Cocoa Beach, Brevard  County"/>
    <x v="2"/>
    <x v="1"/>
    <m/>
    <s v="Wound to right lower leg"/>
    <x v="0"/>
    <x v="7"/>
    <s v="19h45"/>
    <x v="245"/>
  </r>
  <r>
    <x v="210"/>
    <n v="2015"/>
    <x v="2"/>
    <x v="13"/>
    <s v="Alicante"/>
    <s v="Poniente Beach, Benidorm"/>
    <x v="2"/>
    <x v="1"/>
    <n v="10"/>
    <s v="Minor injury when he attempted to touch a fish."/>
    <x v="0"/>
    <x v="7"/>
    <s v="11h00"/>
    <x v="246"/>
  </r>
  <r>
    <x v="161"/>
    <n v="2015"/>
    <x v="2"/>
    <x v="0"/>
    <s v="Florida"/>
    <s v="Jacksonville Beach, Duval County"/>
    <x v="2"/>
    <x v="0"/>
    <m/>
    <s v="Minor lacerations to leg"/>
    <x v="0"/>
    <x v="7"/>
    <s v="19h30"/>
    <x v="247"/>
  </r>
  <r>
    <x v="211"/>
    <n v="2015"/>
    <x v="2"/>
    <x v="2"/>
    <s v="New South Wales"/>
    <s v="Wategos Beach, Byon Bay"/>
    <x v="1"/>
    <x v="0"/>
    <m/>
    <s v="Board snapped in two"/>
    <x v="0"/>
    <x v="7"/>
    <m/>
    <x v="248"/>
  </r>
  <r>
    <x v="212"/>
    <n v="2015"/>
    <x v="1"/>
    <x v="13"/>
    <s v="Grand Canary Island"/>
    <s v="Arinaga Beach, Aguimes, Gran Canaria"/>
    <x v="2"/>
    <x v="0"/>
    <n v="38"/>
    <s v="Lacerations to left forearm"/>
    <x v="0"/>
    <x v="25"/>
    <m/>
    <x v="249"/>
  </r>
  <r>
    <x v="213"/>
    <n v="2015"/>
    <x v="1"/>
    <x v="0"/>
    <s v="Florida"/>
    <s v="Fort Lauderdale"/>
    <x v="32"/>
    <x v="0"/>
    <n v="17"/>
    <s v="Puncture wound to finger"/>
    <x v="0"/>
    <x v="16"/>
    <m/>
    <x v="250"/>
  </r>
  <r>
    <x v="214"/>
    <n v="2015"/>
    <x v="1"/>
    <x v="26"/>
    <s v="Phuket"/>
    <s v="Karon Beach"/>
    <x v="14"/>
    <x v="0"/>
    <n v="37"/>
    <s v="Left foot &amp; ankle bitten"/>
    <x v="0"/>
    <x v="0"/>
    <s v="08h30"/>
    <x v="251"/>
  </r>
  <r>
    <x v="215"/>
    <n v="2015"/>
    <x v="1"/>
    <x v="0"/>
    <s v="South Carolina"/>
    <s v="St. Helena Island, Beaufort County"/>
    <x v="7"/>
    <x v="1"/>
    <n v="9"/>
    <s v="Minor injury to calf"/>
    <x v="0"/>
    <x v="0"/>
    <m/>
    <x v="252"/>
  </r>
  <r>
    <x v="216"/>
    <n v="2015"/>
    <x v="1"/>
    <x v="0"/>
    <s v="Florida"/>
    <s v="Deerfield Beach, Broward County"/>
    <x v="1"/>
    <x v="1"/>
    <n v="21"/>
    <s v="Left foot bitten"/>
    <x v="0"/>
    <x v="20"/>
    <s v="13h50"/>
    <x v="253"/>
  </r>
  <r>
    <x v="217"/>
    <n v="2015"/>
    <x v="1"/>
    <x v="0"/>
    <s v="Florida"/>
    <s v="Ocean Reef Park, Singer Island, Palm Beach County"/>
    <x v="1"/>
    <x v="1"/>
    <n v="28"/>
    <s v="Lacerations to hand"/>
    <x v="0"/>
    <x v="20"/>
    <m/>
    <x v="254"/>
  </r>
  <r>
    <x v="174"/>
    <n v="2015"/>
    <x v="2"/>
    <x v="0"/>
    <s v="South Carolina"/>
    <s v="Edisto Beach, Colleton County"/>
    <x v="17"/>
    <x v="0"/>
    <n v="35"/>
    <s v="2' cut to dorsum of foot, 2 puncture wounds to sole"/>
    <x v="0"/>
    <x v="7"/>
    <s v="10h10"/>
    <x v="255"/>
  </r>
  <r>
    <x v="218"/>
    <n v="2015"/>
    <x v="1"/>
    <x v="22"/>
    <m/>
    <m/>
    <x v="3"/>
    <x v="1"/>
    <m/>
    <s v="Leg bitten"/>
    <x v="0"/>
    <x v="8"/>
    <m/>
    <x v="256"/>
  </r>
  <r>
    <x v="181"/>
    <n v="2015"/>
    <x v="1"/>
    <x v="5"/>
    <s v="Pernambuco"/>
    <s v="Fernano de Noronha"/>
    <x v="6"/>
    <x v="1"/>
    <n v="32"/>
    <s v="Right hand &amp; part of forearm removed"/>
    <x v="0"/>
    <x v="8"/>
    <m/>
    <x v="257"/>
  </r>
  <r>
    <x v="159"/>
    <n v="2015"/>
    <x v="1"/>
    <x v="0"/>
    <s v="Hawaii"/>
    <s v="Upolu Point, North Kohala, Big Island"/>
    <x v="3"/>
    <x v="1"/>
    <n v="27"/>
    <s v="Severe laceration to left leg"/>
    <x v="0"/>
    <x v="8"/>
    <s v="15h52"/>
    <x v="258"/>
  </r>
  <r>
    <x v="219"/>
    <n v="2015"/>
    <x v="1"/>
    <x v="0"/>
    <s v="Hawaii"/>
    <s v="Leftovers, Oahu"/>
    <x v="1"/>
    <x v="1"/>
    <n v="25"/>
    <s v="Left leg severed below the knee, defense injuries to left hand"/>
    <x v="0"/>
    <x v="8"/>
    <s v="10h25"/>
    <x v="259"/>
  </r>
  <r>
    <x v="220"/>
    <n v="2015"/>
    <x v="1"/>
    <x v="9"/>
    <s v="d’Étang-Salé"/>
    <s v="Ravine Mula"/>
    <x v="2"/>
    <x v="0"/>
    <n v="22"/>
    <s v="FATAL"/>
    <x v="1"/>
    <x v="8"/>
    <s v="18h30"/>
    <x v="260"/>
  </r>
  <r>
    <x v="200"/>
    <n v="2015"/>
    <x v="1"/>
    <x v="0"/>
    <s v="Hawaii"/>
    <s v="Lanikai Beach, Kailua, Oahu"/>
    <x v="2"/>
    <x v="1"/>
    <n v="44"/>
    <s v="Injuries to lower legs"/>
    <x v="0"/>
    <x v="8"/>
    <s v="11h30"/>
    <x v="261"/>
  </r>
  <r>
    <x v="221"/>
    <n v="2015"/>
    <x v="1"/>
    <x v="0"/>
    <s v="Hawaii"/>
    <s v="Hapuna Beach"/>
    <x v="7"/>
    <x v="1"/>
    <n v="58"/>
    <s v="Lacerations to left forearm. Lacerations to left hand and thigh"/>
    <x v="0"/>
    <x v="8"/>
    <s v="11h45"/>
    <x v="262"/>
  </r>
  <r>
    <x v="222"/>
    <n v="2015"/>
    <x v="1"/>
    <x v="2"/>
    <s v="New South Wales"/>
    <s v="Evans Head"/>
    <x v="1"/>
    <x v="1"/>
    <n v="52"/>
    <s v="Lacerations and puncture wounds to hip, thigh, arm and hand"/>
    <x v="0"/>
    <x v="9"/>
    <s v="06h00"/>
    <x v="263"/>
  </r>
  <r>
    <x v="223"/>
    <n v="2015"/>
    <x v="1"/>
    <x v="6"/>
    <s v="Eastern Cape Province"/>
    <s v="Jeffrey's Bay"/>
    <x v="1"/>
    <x v="1"/>
    <n v="34"/>
    <s v="No injury"/>
    <x v="0"/>
    <x v="9"/>
    <m/>
    <x v="264"/>
  </r>
  <r>
    <x v="224"/>
    <n v="2015"/>
    <x v="1"/>
    <x v="2"/>
    <s v="New South Wales"/>
    <s v="Lennox Head"/>
    <x v="1"/>
    <x v="1"/>
    <n v="52"/>
    <s v="No injury, shark bit surfboard"/>
    <x v="0"/>
    <x v="9"/>
    <s v="09h00"/>
    <x v="265"/>
  </r>
  <r>
    <x v="225"/>
    <n v="2015"/>
    <x v="1"/>
    <x v="2"/>
    <s v="New South Wales"/>
    <s v="East Ballina"/>
    <x v="13"/>
    <x v="1"/>
    <n v="32"/>
    <s v="Significant injuries to lower legs"/>
    <x v="0"/>
    <x v="9"/>
    <s v="09h00"/>
    <x v="266"/>
  </r>
  <r>
    <x v="183"/>
    <n v="2015"/>
    <x v="1"/>
    <x v="6"/>
    <s v="Western Cape Province"/>
    <s v="Buffels Bay near Knysna"/>
    <x v="13"/>
    <x v="1"/>
    <n v="19"/>
    <s v="Right leg severed, multiple lacerations to left leg"/>
    <x v="0"/>
    <x v="9"/>
    <s v="14h40"/>
    <x v="267"/>
  </r>
  <r>
    <x v="205"/>
    <n v="2015"/>
    <x v="2"/>
    <x v="2"/>
    <s v="Western Australia"/>
    <s v="Denmark"/>
    <x v="1"/>
    <x v="0"/>
    <n v="37"/>
    <s v="Bruises and abrasions to face, chin, chest, both shins &amp; feet and cut to right hand when her surfboard was struck with force"/>
    <x v="0"/>
    <x v="9"/>
    <s v="09h30"/>
    <x v="268"/>
  </r>
  <r>
    <x v="226"/>
    <n v="2015"/>
    <x v="1"/>
    <x v="2"/>
    <s v="New South Wales"/>
    <s v="Saltwater Beach"/>
    <x v="1"/>
    <x v="1"/>
    <m/>
    <s v="Injuries to left arm &amp; right hand"/>
    <x v="0"/>
    <x v="9"/>
    <s v="15h00"/>
    <x v="269"/>
  </r>
  <r>
    <x v="227"/>
    <n v="2015"/>
    <x v="3"/>
    <x v="6"/>
    <s v="Eastern Cape Province"/>
    <s v="Yellow Sands Point"/>
    <x v="11"/>
    <x v="1"/>
    <n v="36"/>
    <s v="No injury but kayak bitten"/>
    <x v="0"/>
    <x v="9"/>
    <m/>
    <x v="270"/>
  </r>
  <r>
    <x v="228"/>
    <n v="2015"/>
    <x v="3"/>
    <x v="2"/>
    <s v="New South Wales"/>
    <s v="Julian Rocks, Byron Bay"/>
    <x v="11"/>
    <x v="1"/>
    <m/>
    <s v="Bruised in falling overboard as shark bumped boat"/>
    <x v="0"/>
    <x v="9"/>
    <s v="Morning"/>
    <x v="271"/>
  </r>
  <r>
    <x v="229"/>
    <n v="2015"/>
    <x v="3"/>
    <x v="27"/>
    <m/>
    <m/>
    <x v="33"/>
    <x v="2"/>
    <m/>
    <s v="No injury, shark bit rudder"/>
    <x v="0"/>
    <x v="9"/>
    <m/>
    <x v="272"/>
  </r>
  <r>
    <x v="211"/>
    <n v="2015"/>
    <x v="3"/>
    <x v="0"/>
    <s v="Florida"/>
    <s v="Off Panama City"/>
    <x v="11"/>
    <x v="1"/>
    <m/>
    <s v="No injury but shark bit trolling motor &amp; rammed boat"/>
    <x v="0"/>
    <x v="9"/>
    <m/>
    <x v="273"/>
  </r>
  <r>
    <x v="230"/>
    <n v="2015"/>
    <x v="3"/>
    <x v="2"/>
    <s v="New South Wales"/>
    <s v="Off Blacksmith Beach"/>
    <x v="11"/>
    <x v="2"/>
    <m/>
    <s v="Shark bumped boat, no injury to occupants"/>
    <x v="0"/>
    <x v="9"/>
    <s v="13h45"/>
    <x v="274"/>
  </r>
  <r>
    <x v="231"/>
    <n v="2015"/>
    <x v="1"/>
    <x v="4"/>
    <s v="Abaco Islands"/>
    <s v="Tahiti Beach, Elbow Cay"/>
    <x v="5"/>
    <x v="0"/>
    <n v="34"/>
    <s v="Severe bite to right flank"/>
    <x v="0"/>
    <x v="9"/>
    <s v="16h00"/>
    <x v="275"/>
  </r>
  <r>
    <x v="232"/>
    <n v="2015"/>
    <x v="1"/>
    <x v="0"/>
    <s v="California"/>
    <s v="Morro Bay, San Luis Obispo County"/>
    <x v="1"/>
    <x v="1"/>
    <n v="21"/>
    <s v="No injury, shark struk sufer's leg and his board"/>
    <x v="0"/>
    <x v="9"/>
    <s v="10h00"/>
    <x v="276"/>
  </r>
  <r>
    <x v="233"/>
    <n v="2015"/>
    <x v="1"/>
    <x v="0"/>
    <s v="California"/>
    <s v="El Pescador Beach, Los Angeles County"/>
    <x v="15"/>
    <x v="0"/>
    <n v="50"/>
    <s v="No injury, shark struck board, tossing her into the sea"/>
    <x v="0"/>
    <x v="9"/>
    <s v="17h30"/>
    <x v="277"/>
  </r>
  <r>
    <x v="232"/>
    <n v="2015"/>
    <x v="1"/>
    <x v="0"/>
    <s v="California"/>
    <s v="Morro Strand State Beach, San Luis Obispo County"/>
    <x v="1"/>
    <x v="0"/>
    <n v="54"/>
    <s v="No injury, surfboard bitten"/>
    <x v="0"/>
    <x v="9"/>
    <s v="10h25"/>
    <x v="278"/>
  </r>
  <r>
    <x v="210"/>
    <n v="2015"/>
    <x v="1"/>
    <x v="0"/>
    <s v="California"/>
    <s v="Santa Barbara County"/>
    <x v="11"/>
    <x v="1"/>
    <n v="22"/>
    <s v="No injury, kayak bitten"/>
    <x v="0"/>
    <x v="9"/>
    <s v="07h30"/>
    <x v="279"/>
  </r>
  <r>
    <x v="234"/>
    <n v="2015"/>
    <x v="1"/>
    <x v="0"/>
    <s v="California"/>
    <s v="Horseshoe Rock, Santa Barbara County"/>
    <x v="11"/>
    <x v="1"/>
    <m/>
    <s v="No injury, kayak damaged"/>
    <x v="0"/>
    <x v="9"/>
    <s v="10h45-11h15"/>
    <x v="280"/>
  </r>
  <r>
    <x v="235"/>
    <n v="2015"/>
    <x v="1"/>
    <x v="2"/>
    <s v="New South Wales"/>
    <s v="Hallidays Point"/>
    <x v="21"/>
    <x v="1"/>
    <n v="62"/>
    <s v="Inuries to lower left leg &amp; ankle"/>
    <x v="0"/>
    <x v="9"/>
    <s v="11h30"/>
    <x v="281"/>
  </r>
  <r>
    <x v="161"/>
    <n v="2015"/>
    <x v="1"/>
    <x v="6"/>
    <s v="Western Cape Province"/>
    <s v="Lookout Beach, Plettenberg Bay"/>
    <x v="1"/>
    <x v="1"/>
    <n v="23"/>
    <s v="Multiple lacerations to torso &amp; leg"/>
    <x v="0"/>
    <x v="9"/>
    <s v="16h00"/>
    <x v="282"/>
  </r>
  <r>
    <x v="236"/>
    <n v="2015"/>
    <x v="3"/>
    <x v="6"/>
    <s v="KwaZulu-Natal"/>
    <s v="Westbrook Beach"/>
    <x v="11"/>
    <x v="1"/>
    <m/>
    <s v="No injury, kayak damaged"/>
    <x v="0"/>
    <x v="9"/>
    <s v="Morning"/>
    <x v="283"/>
  </r>
  <r>
    <x v="205"/>
    <n v="2015"/>
    <x v="1"/>
    <x v="2"/>
    <s v="New South Wales"/>
    <s v="Belongil Beach, Byron Bay"/>
    <x v="21"/>
    <x v="1"/>
    <n v="71"/>
    <s v="No injury, knocked off ski"/>
    <x v="0"/>
    <x v="9"/>
    <s v="11h00"/>
    <x v="284"/>
  </r>
  <r>
    <x v="237"/>
    <n v="2015"/>
    <x v="1"/>
    <x v="6"/>
    <s v="Western Cape Province"/>
    <s v="Stil Bay"/>
    <x v="1"/>
    <x v="1"/>
    <n v="42"/>
    <s v="Lacerations to right calf, knee &amp; hip"/>
    <x v="0"/>
    <x v="9"/>
    <s v="15h00"/>
    <x v="285"/>
  </r>
  <r>
    <x v="238"/>
    <n v="2015"/>
    <x v="3"/>
    <x v="2"/>
    <s v="New South Wales"/>
    <s v="Lake Macquarie"/>
    <x v="11"/>
    <x v="2"/>
    <m/>
    <s v="No injury, shark rammed boat &amp; bit motor"/>
    <x v="0"/>
    <x v="9"/>
    <s v="10h30"/>
    <x v="286"/>
  </r>
  <r>
    <x v="239"/>
    <n v="2015"/>
    <x v="1"/>
    <x v="6"/>
    <s v="Eastern Cape Province"/>
    <s v="Port St. John's"/>
    <x v="18"/>
    <x v="1"/>
    <n v="29"/>
    <s v="Injuries to leg, left arm &amp; both hands"/>
    <x v="0"/>
    <x v="9"/>
    <s v="13h00"/>
    <x v="287"/>
  </r>
  <r>
    <x v="240"/>
    <n v="2015"/>
    <x v="1"/>
    <x v="2"/>
    <s v="Tasmania"/>
    <s v="Lachan Island, Mercury Passage"/>
    <x v="18"/>
    <x v="1"/>
    <n v="46"/>
    <s v="FATAL"/>
    <x v="1"/>
    <x v="9"/>
    <s v="10h00"/>
    <x v="288"/>
  </r>
  <r>
    <x v="241"/>
    <n v="2015"/>
    <x v="1"/>
    <x v="2"/>
    <s v="South Australia"/>
    <s v="Fishery Bay"/>
    <x v="1"/>
    <x v="1"/>
    <n v="26"/>
    <s v="Leg severed at mid-thigh"/>
    <x v="0"/>
    <x v="9"/>
    <s v="09h45"/>
    <x v="289"/>
  </r>
  <r>
    <x v="242"/>
    <n v="2015"/>
    <x v="1"/>
    <x v="0"/>
    <s v="California"/>
    <s v="Huntington Beach, Orange County"/>
    <x v="1"/>
    <x v="1"/>
    <n v="38"/>
    <s v="No injury, shark bumped &amp; damaged board"/>
    <x v="0"/>
    <x v="9"/>
    <s v="08h45"/>
    <x v="290"/>
  </r>
  <r>
    <x v="243"/>
    <n v="2015"/>
    <x v="0"/>
    <x v="2"/>
    <s v="Western Australia"/>
    <s v="Rottnest Island"/>
    <x v="2"/>
    <x v="1"/>
    <n v="19"/>
    <s v="Minor lacerations to forearm when he grabbed shark by its tail     PROVOKED INCIDENT"/>
    <x v="0"/>
    <x v="19"/>
    <m/>
    <x v="291"/>
  </r>
  <r>
    <x v="244"/>
    <n v="2015"/>
    <x v="1"/>
    <x v="28"/>
    <m/>
    <s v="Boat capsized"/>
    <x v="34"/>
    <x v="1"/>
    <n v="58"/>
    <s v="FATAL"/>
    <x v="1"/>
    <x v="0"/>
    <m/>
    <x v="292"/>
  </r>
  <r>
    <x v="245"/>
    <n v="2015"/>
    <x v="1"/>
    <x v="6"/>
    <s v="Eastern Cape Province"/>
    <s v="Mpande"/>
    <x v="2"/>
    <x v="0"/>
    <n v="22"/>
    <s v="Lacerations to both hands and forearms"/>
    <x v="0"/>
    <x v="0"/>
    <s v="Morning"/>
    <x v="293"/>
  </r>
  <r>
    <x v="217"/>
    <n v="2015"/>
    <x v="1"/>
    <x v="0"/>
    <s v="Florida"/>
    <s v="Palm Beach, Palm Beach County"/>
    <x v="2"/>
    <x v="0"/>
    <m/>
    <s v="Leg injured"/>
    <x v="0"/>
    <x v="0"/>
    <s v="11h00"/>
    <x v="294"/>
  </r>
  <r>
    <x v="246"/>
    <n v="2015"/>
    <x v="1"/>
    <x v="0"/>
    <s v="Hawaii"/>
    <s v="Kehena Beach, Hawaii"/>
    <x v="2"/>
    <x v="1"/>
    <n v="54"/>
    <s v="Laceration to right ankle"/>
    <x v="0"/>
    <x v="0"/>
    <s v="11h00"/>
    <x v="295"/>
  </r>
  <r>
    <x v="157"/>
    <n v="2015"/>
    <x v="1"/>
    <x v="29"/>
    <s v="Inhambane Province"/>
    <s v="Maxixe"/>
    <x v="11"/>
    <x v="1"/>
    <n v="19"/>
    <s v="Arms severely injured, surgically amputated"/>
    <x v="0"/>
    <x v="0"/>
    <s v="04h00"/>
    <x v="296"/>
  </r>
  <r>
    <x v="247"/>
    <n v="2015"/>
    <x v="1"/>
    <x v="2"/>
    <s v="Western Australia"/>
    <s v="Bald Island"/>
    <x v="3"/>
    <x v="1"/>
    <n v="50"/>
    <s v="Minor injury"/>
    <x v="0"/>
    <x v="0"/>
    <m/>
    <x v="297"/>
  </r>
  <r>
    <x v="248"/>
    <n v="2015"/>
    <x v="1"/>
    <x v="0"/>
    <s v="Hawaii"/>
    <s v="Malaka, Oahu"/>
    <x v="13"/>
    <x v="1"/>
    <n v="10"/>
    <s v="Lacerations &amp; puncture wounds to right thigh, calf &amp; ankle"/>
    <x v="0"/>
    <x v="8"/>
    <s v="14h50"/>
    <x v="298"/>
  </r>
  <r>
    <x v="200"/>
    <n v="2015"/>
    <x v="1"/>
    <x v="29"/>
    <s v="Inhambane Province"/>
    <s v="Nahaduga, Inhambane Bay"/>
    <x v="11"/>
    <x v="0"/>
    <n v="35"/>
    <s v="FATAL"/>
    <x v="1"/>
    <x v="0"/>
    <m/>
    <x v="299"/>
  </r>
  <r>
    <x v="219"/>
    <n v="2015"/>
    <x v="1"/>
    <x v="0"/>
    <s v="South Carolina"/>
    <s v="Shipyard Beach Club, Hilton Head Island, Beaufort County"/>
    <x v="13"/>
    <x v="0"/>
    <n v="9"/>
    <s v="Laceration to forearm"/>
    <x v="0"/>
    <x v="0"/>
    <s v="16h20"/>
    <x v="300"/>
  </r>
  <r>
    <x v="249"/>
    <n v="2015"/>
    <x v="1"/>
    <x v="29"/>
    <s v="Inhambane Province"/>
    <s v="Maxixe, Inhambane Bay"/>
    <x v="11"/>
    <x v="1"/>
    <m/>
    <s v="Arm severely injured, surgically amputated"/>
    <x v="0"/>
    <x v="0"/>
    <m/>
    <x v="301"/>
  </r>
  <r>
    <x v="250"/>
    <n v="2015"/>
    <x v="1"/>
    <x v="2"/>
    <s v="Western Australia"/>
    <s v="Pyramids Beach"/>
    <x v="1"/>
    <x v="1"/>
    <n v="18"/>
    <s v="Foot injured"/>
    <x v="0"/>
    <x v="0"/>
    <s v="16h50"/>
    <x v="302"/>
  </r>
  <r>
    <x v="165"/>
    <n v="2015"/>
    <x v="1"/>
    <x v="0"/>
    <s v="Florida"/>
    <s v="Pepper Park Beach, St. Lucie County"/>
    <x v="13"/>
    <x v="1"/>
    <n v="22"/>
    <s v="2 lacerations to ankle"/>
    <x v="0"/>
    <x v="0"/>
    <s v="13h00"/>
    <x v="303"/>
  </r>
  <r>
    <x v="251"/>
    <n v="2015"/>
    <x v="1"/>
    <x v="2"/>
    <s v="Queensland"/>
    <s v="Russel Island, Frankland Group"/>
    <x v="5"/>
    <x v="0"/>
    <n v="7"/>
    <s v="Laceration to leg"/>
    <x v="0"/>
    <x v="0"/>
    <s v="Afternoon"/>
    <x v="304"/>
  </r>
  <r>
    <x v="159"/>
    <n v="2015"/>
    <x v="1"/>
    <x v="0"/>
    <s v="Florida"/>
    <s v="Vilano Beach, St.  Johns County"/>
    <x v="9"/>
    <x v="1"/>
    <n v="16"/>
    <s v="Injury to right hand / wrist"/>
    <x v="0"/>
    <x v="0"/>
    <s v="07h30"/>
    <x v="305"/>
  </r>
  <r>
    <x v="252"/>
    <n v="2015"/>
    <x v="1"/>
    <x v="0"/>
    <s v="Florida"/>
    <s v="Big Talbot Island, Duval County"/>
    <x v="2"/>
    <x v="1"/>
    <m/>
    <s v="Lacerations to calf"/>
    <x v="0"/>
    <x v="0"/>
    <s v="19h00"/>
    <x v="306"/>
  </r>
  <r>
    <x v="253"/>
    <n v="2015"/>
    <x v="1"/>
    <x v="0"/>
    <s v="Florida"/>
    <s v="Jacksonville Beach, Duval County"/>
    <x v="1"/>
    <x v="1"/>
    <n v="20"/>
    <s v="Injury to right foot"/>
    <x v="0"/>
    <x v="0"/>
    <s v="15h00"/>
    <x v="307"/>
  </r>
  <r>
    <x v="209"/>
    <n v="2015"/>
    <x v="1"/>
    <x v="2"/>
    <s v="New South Wales"/>
    <s v="Lighthouse Beach"/>
    <x v="1"/>
    <x v="1"/>
    <n v="38"/>
    <s v="Severe laceration to left buttock &amp; thigh"/>
    <x v="0"/>
    <x v="9"/>
    <s v="17h10"/>
    <x v="308"/>
  </r>
  <r>
    <x v="170"/>
    <n v="2015"/>
    <x v="1"/>
    <x v="0"/>
    <s v="North Carolina"/>
    <s v="Off Surf City, Pender County"/>
    <x v="2"/>
    <x v="1"/>
    <n v="32"/>
    <s v="Lacerations to right hand"/>
    <x v="0"/>
    <x v="0"/>
    <s v="Evening"/>
    <x v="309"/>
  </r>
  <r>
    <x v="166"/>
    <n v="2015"/>
    <x v="1"/>
    <x v="2"/>
    <s v="New South Wales"/>
    <s v="Flat Rock, Yamba"/>
    <x v="1"/>
    <x v="1"/>
    <m/>
    <s v="Hand bitten"/>
    <x v="0"/>
    <x v="0"/>
    <m/>
    <x v="310"/>
  </r>
  <r>
    <x v="243"/>
    <n v="2015"/>
    <x v="1"/>
    <x v="0"/>
    <s v="North Carolina"/>
    <s v="Avon, Hatteras Island, Outer Banks, Dare County"/>
    <x v="26"/>
    <x v="1"/>
    <n v="47"/>
    <s v="Multiple lacerations to back"/>
    <x v="0"/>
    <x v="0"/>
    <s v="11h41"/>
    <x v="311"/>
  </r>
  <r>
    <x v="254"/>
    <n v="2015"/>
    <x v="1"/>
    <x v="30"/>
    <m/>
    <s v="Off Cabo Rojo"/>
    <x v="3"/>
    <x v="1"/>
    <n v="36"/>
    <s v="Injury to hand"/>
    <x v="0"/>
    <x v="6"/>
    <s v="Morning"/>
    <x v="312"/>
  </r>
  <r>
    <x v="255"/>
    <n v="2015"/>
    <x v="1"/>
    <x v="0"/>
    <s v="Florida"/>
    <s v="Daytona Beach Shores"/>
    <x v="2"/>
    <x v="1"/>
    <n v="10"/>
    <s v="Minor injury to calf"/>
    <x v="0"/>
    <x v="0"/>
    <s v="13h00"/>
    <x v="313"/>
  </r>
  <r>
    <x v="256"/>
    <n v="2015"/>
    <x v="1"/>
    <x v="0"/>
    <s v="Florida"/>
    <s v="Cocoa Beach, Brevard  County"/>
    <x v="7"/>
    <x v="0"/>
    <n v="14"/>
    <s v="Left foot bitten"/>
    <x v="0"/>
    <x v="0"/>
    <s v="15h00"/>
    <x v="314"/>
  </r>
  <r>
    <x v="256"/>
    <n v="2015"/>
    <x v="1"/>
    <x v="0"/>
    <s v="Florida"/>
    <s v="New Smyrna Beach, Volusia County"/>
    <x v="14"/>
    <x v="0"/>
    <n v="19"/>
    <s v="Minor lacerations to dorsum of right foot"/>
    <x v="0"/>
    <x v="0"/>
    <s v="13h45"/>
    <x v="315"/>
  </r>
  <r>
    <x v="257"/>
    <n v="2015"/>
    <x v="1"/>
    <x v="0"/>
    <s v="Florida"/>
    <s v="Cocoa Beach, Brevard  County"/>
    <x v="2"/>
    <x v="0"/>
    <n v="13"/>
    <s v="Puncture wounds to lower left leg and ankle, shallow lacerations to foot, deep laceration to Achilles tendon"/>
    <x v="0"/>
    <x v="0"/>
    <m/>
    <x v="316"/>
  </r>
  <r>
    <x v="258"/>
    <n v="2015"/>
    <x v="1"/>
    <x v="0"/>
    <s v="Florida"/>
    <s v="Cocoa Beach, Brevard  County"/>
    <x v="2"/>
    <x v="1"/>
    <m/>
    <s v="Lacerations to lower left leg, ankle &amp; foot"/>
    <x v="0"/>
    <x v="10"/>
    <s v="15h00"/>
    <x v="317"/>
  </r>
  <r>
    <x v="259"/>
    <n v="2015"/>
    <x v="1"/>
    <x v="0"/>
    <s v="Hawaii"/>
    <s v="Kanahena Cove "/>
    <x v="5"/>
    <x v="0"/>
    <n v="65"/>
    <s v="FATAL"/>
    <x v="1"/>
    <x v="8"/>
    <s v="09h00"/>
    <x v="318"/>
  </r>
  <r>
    <x v="260"/>
    <n v="2015"/>
    <x v="1"/>
    <x v="2"/>
    <s v="New South Wales"/>
    <s v="McKenzies Beach"/>
    <x v="15"/>
    <x v="1"/>
    <m/>
    <s v="Ankle injured"/>
    <x v="0"/>
    <x v="0"/>
    <s v="07h30"/>
    <x v="319"/>
  </r>
  <r>
    <x v="261"/>
    <n v="2015"/>
    <x v="0"/>
    <x v="8"/>
    <s v="Sinaloa"/>
    <s v="Mazlatan"/>
    <x v="11"/>
    <x v="1"/>
    <n v="36"/>
    <s v="Right hand bitten by hooked shark PROVOKED INCIDENT"/>
    <x v="0"/>
    <x v="9"/>
    <s v="10h20"/>
    <x v="320"/>
  </r>
  <r>
    <x v="262"/>
    <n v="2015"/>
    <x v="1"/>
    <x v="2"/>
    <s v="New South Wales"/>
    <s v="Flat Rock"/>
    <x v="1"/>
    <x v="1"/>
    <m/>
    <s v="No injury, surfboard dented"/>
    <x v="0"/>
    <x v="0"/>
    <m/>
    <x v="321"/>
  </r>
  <r>
    <x v="263"/>
    <n v="2015"/>
    <x v="1"/>
    <x v="6"/>
    <s v="Eastern Cape Province"/>
    <s v="Nahoon Beach"/>
    <x v="17"/>
    <x v="1"/>
    <n v="24"/>
    <s v="Foot bitten"/>
    <x v="0"/>
    <x v="0"/>
    <s v="Afternoon"/>
    <x v="322"/>
  </r>
  <r>
    <x v="264"/>
    <n v="2015"/>
    <x v="1"/>
    <x v="0"/>
    <s v="Florida"/>
    <s v="Playalinda Beach, Brevard County"/>
    <x v="1"/>
    <x v="1"/>
    <m/>
    <s v="Right heel injured"/>
    <x v="0"/>
    <x v="0"/>
    <s v="Afternoon"/>
    <x v="323"/>
  </r>
  <r>
    <x v="265"/>
    <n v="2014"/>
    <x v="1"/>
    <x v="2"/>
    <s v="Queensland"/>
    <s v="Nerang River near Chevron Island"/>
    <x v="2"/>
    <x v="0"/>
    <n v="29"/>
    <s v="Lacerations to legs"/>
    <x v="0"/>
    <x v="26"/>
    <m/>
    <x v="324"/>
  </r>
  <r>
    <x v="266"/>
    <n v="2014"/>
    <x v="1"/>
    <x v="0"/>
    <s v="Louisiana"/>
    <s v="Lake Ponchartain off Southshore Harbor, New Orleans"/>
    <x v="2"/>
    <x v="1"/>
    <n v="7"/>
    <s v="Minor lacerations to left heel and big toe"/>
    <x v="0"/>
    <x v="26"/>
    <s v="Afternoon"/>
    <x v="325"/>
  </r>
  <r>
    <x v="267"/>
    <n v="2014"/>
    <x v="1"/>
    <x v="0"/>
    <s v="Florida"/>
    <s v="3 to 4 miles west of Indian Pass, Gulf County"/>
    <x v="7"/>
    <x v="1"/>
    <m/>
    <s v="Puncture wounds and lacerations to left thigh and knee"/>
    <x v="0"/>
    <x v="26"/>
    <s v="11h10"/>
    <x v="326"/>
  </r>
  <r>
    <x v="268"/>
    <n v="2014"/>
    <x v="0"/>
    <x v="2"/>
    <s v="Western Australia"/>
    <s v="Horizontal Falls"/>
    <x v="35"/>
    <x v="1"/>
    <m/>
    <s v="Lacerations to right hand by captive shark PROVOKED INCIDENT"/>
    <x v="0"/>
    <x v="6"/>
    <m/>
    <x v="327"/>
  </r>
  <r>
    <x v="269"/>
    <n v="2014"/>
    <x v="0"/>
    <x v="6"/>
    <s v="Eastern Cape Province"/>
    <s v="Port Alfred"/>
    <x v="11"/>
    <x v="1"/>
    <m/>
    <s v="Lacerations to leg &amp; hand by hooked shark PROVOKED INCIDENT"/>
    <x v="0"/>
    <x v="27"/>
    <s v="Morning"/>
    <x v="328"/>
  </r>
  <r>
    <x v="270"/>
    <n v="2014"/>
    <x v="1"/>
    <x v="0"/>
    <s v="Delaware"/>
    <s v="Cape Henlopen State Park, Sussex County"/>
    <x v="7"/>
    <x v="1"/>
    <n v="16"/>
    <s v="Abrasion to right hand, lacerations to left forearm"/>
    <x v="0"/>
    <x v="28"/>
    <s v="17h00"/>
    <x v="329"/>
  </r>
  <r>
    <x v="271"/>
    <n v="2014"/>
    <x v="0"/>
    <x v="2"/>
    <s v="New South Wales"/>
    <s v="The Australian Shark and Ray Centre"/>
    <x v="4"/>
    <x v="1"/>
    <n v="10"/>
    <s v="Cut to tip of finger by a captive shark PROVOKED INCIDENT"/>
    <x v="0"/>
    <x v="29"/>
    <m/>
    <x v="330"/>
  </r>
  <r>
    <x v="272"/>
    <n v="2014"/>
    <x v="1"/>
    <x v="2"/>
    <s v="South Australia"/>
    <s v="Elliston, Eyre Peninsula"/>
    <x v="1"/>
    <x v="1"/>
    <n v="35"/>
    <s v="No injury, but surfboard severely damaged"/>
    <x v="0"/>
    <x v="9"/>
    <s v="09h30"/>
    <x v="331"/>
  </r>
  <r>
    <x v="273"/>
    <n v="2014"/>
    <x v="0"/>
    <x v="0"/>
    <s v="California"/>
    <s v="Manhattan Beach, Los Angeles County"/>
    <x v="2"/>
    <x v="1"/>
    <m/>
    <s v="PROVOKED INCIDENT Torso bitten by shark hooked by an angler"/>
    <x v="0"/>
    <x v="9"/>
    <s v="09h30"/>
    <x v="332"/>
  </r>
  <r>
    <x v="274"/>
    <n v="2014"/>
    <x v="1"/>
    <x v="2"/>
    <s v="New South Wales"/>
    <s v="Avoca Beach"/>
    <x v="1"/>
    <x v="0"/>
    <n v="13"/>
    <s v="Lacerations to left calf &amp; ankle, puncture wounds to left foot"/>
    <x v="0"/>
    <x v="0"/>
    <s v="06h30"/>
    <x v="333"/>
  </r>
  <r>
    <x v="275"/>
    <n v="2014"/>
    <x v="0"/>
    <x v="2"/>
    <s v="Victoria"/>
    <s v="Paradise Beach"/>
    <x v="11"/>
    <x v="1"/>
    <s v="40s"/>
    <s v="Laceration to calf when he fell on shark he had caught PROVOKED INCIDENT"/>
    <x v="0"/>
    <x v="0"/>
    <s v="Morning"/>
    <x v="334"/>
  </r>
  <r>
    <x v="276"/>
    <n v="2014"/>
    <x v="1"/>
    <x v="0"/>
    <s v="Hawaii"/>
    <s v="Airplane Beach, Lahina, West Maui"/>
    <x v="5"/>
    <x v="1"/>
    <n v="53"/>
    <s v="Laceration to left upper leg"/>
    <x v="0"/>
    <x v="0"/>
    <s v="13h30"/>
    <x v="335"/>
  </r>
  <r>
    <x v="277"/>
    <n v="2014"/>
    <x v="1"/>
    <x v="9"/>
    <s v="Saint-Leu"/>
    <m/>
    <x v="1"/>
    <x v="1"/>
    <n v="51"/>
    <s v="Lacerations to right wrist &amp; calf"/>
    <x v="0"/>
    <x v="0"/>
    <s v="15h00"/>
    <x v="336"/>
  </r>
  <r>
    <x v="278"/>
    <n v="2014"/>
    <x v="1"/>
    <x v="0"/>
    <s v="Hawaii"/>
    <s v="Maalaea, South Maui"/>
    <x v="1"/>
    <x v="1"/>
    <m/>
    <s v="No injury, surfboard bitten"/>
    <x v="0"/>
    <x v="8"/>
    <s v="11h15"/>
    <x v="337"/>
  </r>
  <r>
    <x v="279"/>
    <n v="2014"/>
    <x v="0"/>
    <x v="2"/>
    <s v="New South Wales"/>
    <s v="Umina Beach"/>
    <x v="11"/>
    <x v="1"/>
    <m/>
    <s v="Lacerations to ring and pinky fingers of his left hand by hooked shark PROVOKED INCIDENT"/>
    <x v="0"/>
    <x v="0"/>
    <m/>
    <x v="338"/>
  </r>
  <r>
    <x v="280"/>
    <n v="2014"/>
    <x v="1"/>
    <x v="2"/>
    <s v="New South Wales"/>
    <s v="Bherwerre Beach"/>
    <x v="1"/>
    <x v="1"/>
    <m/>
    <s v="Lacerations to both feet"/>
    <x v="0"/>
    <x v="0"/>
    <s v="Morning"/>
    <x v="339"/>
  </r>
  <r>
    <x v="281"/>
    <n v="2014"/>
    <x v="1"/>
    <x v="6"/>
    <s v="Eastern Cape Province"/>
    <s v="Second Beach, Port St Johns"/>
    <x v="2"/>
    <x v="1"/>
    <n v="66"/>
    <s v="FATAL"/>
    <x v="1"/>
    <x v="0"/>
    <s v="15h00"/>
    <x v="340"/>
  </r>
  <r>
    <x v="282"/>
    <n v="2014"/>
    <x v="1"/>
    <x v="0"/>
    <s v="Florida"/>
    <s v="Indian Harbor Beach, Brevard County"/>
    <x v="1"/>
    <x v="1"/>
    <n v="44"/>
    <s v="Laceration to left hand"/>
    <x v="0"/>
    <x v="0"/>
    <s v="13h00"/>
    <x v="341"/>
  </r>
  <r>
    <x v="283"/>
    <n v="2014"/>
    <x v="1"/>
    <x v="2"/>
    <s v="Western Australia"/>
    <s v="Kelpids Beach, Wylie Bay, Esperance"/>
    <x v="1"/>
    <x v="1"/>
    <n v="23"/>
    <s v="Left arm &amp; right hand severed, lacerations to both legs"/>
    <x v="0"/>
    <x v="9"/>
    <s v="11h00"/>
    <x v="342"/>
  </r>
  <r>
    <x v="284"/>
    <n v="2014"/>
    <x v="1"/>
    <x v="2"/>
    <s v="New South Wales"/>
    <s v="Tathra"/>
    <x v="2"/>
    <x v="0"/>
    <n v="63"/>
    <s v="FATAL"/>
    <x v="1"/>
    <x v="9"/>
    <s v="08h20"/>
    <x v="343"/>
  </r>
  <r>
    <x v="285"/>
    <n v="2014"/>
    <x v="1"/>
    <x v="0"/>
    <s v="Florida"/>
    <s v="New Smyrna Beach, Volusia County"/>
    <x v="1"/>
    <x v="1"/>
    <n v="23"/>
    <s v="Laceration to right hand"/>
    <x v="0"/>
    <x v="0"/>
    <s v="15h00"/>
    <x v="344"/>
  </r>
  <r>
    <x v="286"/>
    <n v="2014"/>
    <x v="0"/>
    <x v="0"/>
    <s v="Florida"/>
    <s v="Fletcher Beach, Hutchinson Island, Martin County"/>
    <x v="11"/>
    <x v="1"/>
    <n v="52"/>
    <s v="Bitten twice on the leg by a shark he was attempting to free from his line PROVOKED INCIDENT"/>
    <x v="0"/>
    <x v="0"/>
    <s v="20h00"/>
    <x v="345"/>
  </r>
  <r>
    <x v="287"/>
    <n v="2014"/>
    <x v="1"/>
    <x v="31"/>
    <s v="Wallis and Futuna"/>
    <s v="Wallis Island"/>
    <x v="6"/>
    <x v="1"/>
    <m/>
    <s v="Lacerations to left thigh and hip"/>
    <x v="0"/>
    <x v="0"/>
    <s v="Morning"/>
    <x v="346"/>
  </r>
  <r>
    <x v="288"/>
    <n v="2014"/>
    <x v="1"/>
    <x v="0"/>
    <s v="North Carolina"/>
    <s v="Off Masonboro Island, New Hanover County"/>
    <x v="36"/>
    <x v="1"/>
    <m/>
    <s v="Laceration to left foot"/>
    <x v="0"/>
    <x v="0"/>
    <m/>
    <x v="347"/>
  </r>
  <r>
    <x v="289"/>
    <n v="2014"/>
    <x v="1"/>
    <x v="0"/>
    <s v="Florida"/>
    <s v="Okaloosa Island"/>
    <x v="2"/>
    <x v="1"/>
    <n v="39"/>
    <s v="Puncture wounds to foot"/>
    <x v="0"/>
    <x v="0"/>
    <s v="14h30"/>
    <x v="348"/>
  </r>
  <r>
    <x v="290"/>
    <n v="2014"/>
    <x v="1"/>
    <x v="0"/>
    <s v="South Carolina"/>
    <s v="Isle of Palms, Charleston County"/>
    <x v="26"/>
    <x v="1"/>
    <n v="19"/>
    <s v="Right hand bitten"/>
    <x v="0"/>
    <x v="0"/>
    <s v="18h15-18h30"/>
    <x v="349"/>
  </r>
  <r>
    <x v="291"/>
    <n v="2014"/>
    <x v="1"/>
    <x v="0"/>
    <s v="South Carolina"/>
    <s v="Coligny Beach, Hilton Head, Beaufort County"/>
    <x v="2"/>
    <x v="0"/>
    <n v="40"/>
    <s v="Lacerations to left foot"/>
    <x v="0"/>
    <x v="0"/>
    <s v="15h00"/>
    <x v="350"/>
  </r>
  <r>
    <x v="281"/>
    <n v="2014"/>
    <x v="1"/>
    <x v="0"/>
    <s v="Florida"/>
    <s v="Delray Beach"/>
    <x v="16"/>
    <x v="1"/>
    <m/>
    <s v="Lacerations to left forearm"/>
    <x v="0"/>
    <x v="0"/>
    <m/>
    <x v="351"/>
  </r>
  <r>
    <x v="292"/>
    <n v="2014"/>
    <x v="1"/>
    <x v="0"/>
    <s v="North Carolina"/>
    <s v="Figure Eight Island,  New Hanover County"/>
    <x v="1"/>
    <x v="1"/>
    <n v="29"/>
    <s v="Laceration to left hand"/>
    <x v="0"/>
    <x v="0"/>
    <m/>
    <x v="352"/>
  </r>
  <r>
    <x v="293"/>
    <n v="2014"/>
    <x v="1"/>
    <x v="0"/>
    <s v="South Carolina"/>
    <s v="Folly Beach, Charleston County"/>
    <x v="13"/>
    <x v="1"/>
    <n v="10"/>
    <s v="Lacerations to right leg &amp; foot"/>
    <x v="0"/>
    <x v="0"/>
    <s v="14h00"/>
    <x v="353"/>
  </r>
  <r>
    <x v="294"/>
    <n v="2014"/>
    <x v="1"/>
    <x v="0"/>
    <s v="Hawaii"/>
    <s v="Paia Bay, Maui"/>
    <x v="2"/>
    <x v="1"/>
    <n v="61"/>
    <s v="Lacerations to left foot"/>
    <x v="0"/>
    <x v="0"/>
    <s v="17h50"/>
    <x v="354"/>
  </r>
  <r>
    <x v="295"/>
    <n v="2014"/>
    <x v="1"/>
    <x v="2"/>
    <s v="New South Wales"/>
    <s v="Clarkes Beach, Byron Bay"/>
    <x v="2"/>
    <x v="1"/>
    <n v="50"/>
    <s v="FATAL"/>
    <x v="1"/>
    <x v="3"/>
    <s v="10h45"/>
    <x v="355"/>
  </r>
  <r>
    <x v="296"/>
    <n v="2014"/>
    <x v="1"/>
    <x v="10"/>
    <s v="South Island"/>
    <s v="Garden Bay near Cosy Nook"/>
    <x v="3"/>
    <x v="1"/>
    <n v="24"/>
    <s v="Minor injury to left lower leg &amp; heel"/>
    <x v="0"/>
    <x v="3"/>
    <m/>
    <x v="356"/>
  </r>
  <r>
    <x v="297"/>
    <n v="2014"/>
    <x v="1"/>
    <x v="10"/>
    <s v="South Island"/>
    <s v="Porpoise Bay"/>
    <x v="1"/>
    <x v="1"/>
    <n v="28"/>
    <s v="Lacerations to leg"/>
    <x v="0"/>
    <x v="3"/>
    <s v="20h30"/>
    <x v="357"/>
  </r>
  <r>
    <x v="283"/>
    <n v="2014"/>
    <x v="1"/>
    <x v="0"/>
    <s v="California"/>
    <s v="Walls Beach, Vandenberg AFB, Santa Barbara County"/>
    <x v="1"/>
    <x v="1"/>
    <n v="28"/>
    <s v="Lacerations to knee"/>
    <x v="0"/>
    <x v="0"/>
    <s v="17h30"/>
    <x v="358"/>
  </r>
  <r>
    <x v="298"/>
    <n v="2014"/>
    <x v="1"/>
    <x v="13"/>
    <s v="Canary Islands"/>
    <s v="Teresita, Santa Cruz, Tenerife"/>
    <x v="14"/>
    <x v="1"/>
    <m/>
    <s v="Minor injury"/>
    <x v="0"/>
    <x v="11"/>
    <m/>
    <x v="359"/>
  </r>
  <r>
    <x v="299"/>
    <n v="2014"/>
    <x v="1"/>
    <x v="0"/>
    <s v="Florida"/>
    <s v="Santa Lucea Beach, South Hutchinson Island, St. Lucie County"/>
    <x v="1"/>
    <x v="1"/>
    <n v="21"/>
    <s v="Lacerations to toes"/>
    <x v="0"/>
    <x v="0"/>
    <m/>
    <x v="360"/>
  </r>
  <r>
    <x v="300"/>
    <n v="2014"/>
    <x v="0"/>
    <x v="0"/>
    <s v="Palmyra Atoll"/>
    <m/>
    <x v="0"/>
    <x v="0"/>
    <n v="37"/>
    <s v="Laceration to left hand"/>
    <x v="0"/>
    <x v="10"/>
    <m/>
    <x v="361"/>
  </r>
  <r>
    <x v="301"/>
    <n v="2014"/>
    <x v="1"/>
    <x v="15"/>
    <s v="Society Islands"/>
    <s v="Huahine"/>
    <x v="16"/>
    <x v="1"/>
    <n v="21"/>
    <s v="Lacerations to lower leg"/>
    <x v="0"/>
    <x v="10"/>
    <s v="16h00"/>
    <x v="362"/>
  </r>
  <r>
    <x v="302"/>
    <n v="2014"/>
    <x v="1"/>
    <x v="0"/>
    <s v="Florida"/>
    <s v="New Smyrna Beach, Volusia County"/>
    <x v="1"/>
    <x v="1"/>
    <n v="29"/>
    <s v="Foot bitten"/>
    <x v="0"/>
    <x v="10"/>
    <s v="11h30"/>
    <x v="363"/>
  </r>
  <r>
    <x v="302"/>
    <n v="2014"/>
    <x v="1"/>
    <x v="0"/>
    <s v="Florida"/>
    <s v="New Smyrna Beach, Volusia County"/>
    <x v="1"/>
    <x v="1"/>
    <n v="15"/>
    <s v="Foot bitten"/>
    <x v="0"/>
    <x v="10"/>
    <s v="11h00"/>
    <x v="364"/>
  </r>
  <r>
    <x v="303"/>
    <n v="2014"/>
    <x v="1"/>
    <x v="15"/>
    <s v="Moorea"/>
    <s v="Tiahura Lagoon"/>
    <x v="10"/>
    <x v="0"/>
    <n v="36"/>
    <s v="Thumb &amp; finger nipped"/>
    <x v="0"/>
    <x v="10"/>
    <m/>
    <x v="365"/>
  </r>
  <r>
    <x v="270"/>
    <n v="2014"/>
    <x v="1"/>
    <x v="2"/>
    <s v="South Australia"/>
    <s v="Parsons Beach,  Fleurieu Peninsula"/>
    <x v="13"/>
    <x v="1"/>
    <n v="39"/>
    <s v="Minor injury to torso"/>
    <x v="0"/>
    <x v="13"/>
    <s v="09h45"/>
    <x v="366"/>
  </r>
  <r>
    <x v="304"/>
    <n v="2014"/>
    <x v="1"/>
    <x v="0"/>
    <s v="Alabama"/>
    <s v="Katrina Cut, Dauphin Island, Mobile County"/>
    <x v="11"/>
    <x v="1"/>
    <n v="43"/>
    <s v="Leg bitten"/>
    <x v="0"/>
    <x v="5"/>
    <s v="13h00"/>
    <x v="367"/>
  </r>
  <r>
    <x v="300"/>
    <n v="2014"/>
    <x v="1"/>
    <x v="0"/>
    <s v="Florida"/>
    <s v="Fort Lauderdale"/>
    <x v="2"/>
    <x v="0"/>
    <n v="22"/>
    <s v="Laceration to right lower leg"/>
    <x v="0"/>
    <x v="5"/>
    <s v="13h30"/>
    <x v="368"/>
  </r>
  <r>
    <x v="305"/>
    <n v="2014"/>
    <x v="1"/>
    <x v="0"/>
    <s v="South Carolina"/>
    <s v="Hilton Head Island, Beaufort County"/>
    <x v="7"/>
    <x v="0"/>
    <n v="7"/>
    <s v="Lacerations to left foot"/>
    <x v="0"/>
    <x v="5"/>
    <m/>
    <x v="369"/>
  </r>
  <r>
    <x v="306"/>
    <n v="2014"/>
    <x v="0"/>
    <x v="0"/>
    <s v="Florida"/>
    <s v="Apalachicola Bay "/>
    <x v="4"/>
    <x v="1"/>
    <m/>
    <s v="Lacerations to forearm from hooked shark PROVOKED INCIDENT"/>
    <x v="0"/>
    <x v="5"/>
    <m/>
    <x v="370"/>
  </r>
  <r>
    <x v="307"/>
    <n v="2014"/>
    <x v="1"/>
    <x v="4"/>
    <m/>
    <m/>
    <x v="3"/>
    <x v="1"/>
    <m/>
    <s v="Puncture wounds to right foot and ankle"/>
    <x v="0"/>
    <x v="5"/>
    <m/>
    <x v="371"/>
  </r>
  <r>
    <x v="308"/>
    <n v="2014"/>
    <x v="1"/>
    <x v="4"/>
    <s v="Abaco Islands"/>
    <m/>
    <x v="3"/>
    <x v="1"/>
    <n v="42"/>
    <s v="No injury but shark took his pole spear"/>
    <x v="0"/>
    <x v="4"/>
    <s v="13h00"/>
    <x v="372"/>
  </r>
  <r>
    <x v="309"/>
    <n v="2014"/>
    <x v="1"/>
    <x v="6"/>
    <s v="Western Cape Province"/>
    <s v="Simonstown"/>
    <x v="18"/>
    <x v="1"/>
    <m/>
    <s v="4-inch laceration to arm"/>
    <x v="0"/>
    <x v="30"/>
    <m/>
    <x v="373"/>
  </r>
  <r>
    <x v="310"/>
    <n v="2014"/>
    <x v="1"/>
    <x v="21"/>
    <m/>
    <m/>
    <x v="18"/>
    <x v="1"/>
    <m/>
    <s v="No injury, shark snagged its teeth in diver's suit"/>
    <x v="0"/>
    <x v="31"/>
    <m/>
    <x v="374"/>
  </r>
  <r>
    <x v="311"/>
    <n v="2014"/>
    <x v="2"/>
    <x v="0"/>
    <s v="California"/>
    <s v="Manresa State Beach, Santa Cruz County"/>
    <x v="1"/>
    <x v="1"/>
    <m/>
    <s v="No injury"/>
    <x v="0"/>
    <x v="7"/>
    <s v="18h45"/>
    <x v="375"/>
  </r>
  <r>
    <x v="312"/>
    <n v="2014"/>
    <x v="2"/>
    <x v="0"/>
    <s v="Florida"/>
    <s v="Bethel Shoals, Indian River County"/>
    <x v="3"/>
    <x v="1"/>
    <m/>
    <s v="No injury. No attack. 12' white shark appeared curious, not aggressive &amp; departed when prodded by spear"/>
    <x v="0"/>
    <x v="9"/>
    <m/>
    <x v="376"/>
  </r>
  <r>
    <x v="313"/>
    <n v="2014"/>
    <x v="2"/>
    <x v="2"/>
    <s v="New South Wales"/>
    <s v="Lennox Head"/>
    <x v="1"/>
    <x v="0"/>
    <n v="10"/>
    <s v="Injuries to hand by a mackerel, not a shark"/>
    <x v="0"/>
    <x v="7"/>
    <s v="17h00"/>
    <x v="377"/>
  </r>
  <r>
    <x v="314"/>
    <n v="2014"/>
    <x v="3"/>
    <x v="32"/>
    <m/>
    <s v="20 miles from shore"/>
    <x v="33"/>
    <x v="1"/>
    <n v="48"/>
    <s v="His boat was holed by a shark"/>
    <x v="0"/>
    <x v="32"/>
    <m/>
    <x v="378"/>
  </r>
  <r>
    <x v="315"/>
    <n v="2014"/>
    <x v="1"/>
    <x v="0"/>
    <s v="North Carolina"/>
    <s v="Sunset Beach, Brunswick County"/>
    <x v="2"/>
    <x v="1"/>
    <s v="Teen"/>
    <s v="Left foot bitten"/>
    <x v="0"/>
    <x v="8"/>
    <m/>
    <x v="379"/>
  </r>
  <r>
    <x v="316"/>
    <n v="2014"/>
    <x v="1"/>
    <x v="2"/>
    <s v="Western Australia"/>
    <s v="Gnaraloo"/>
    <x v="3"/>
    <x v="1"/>
    <n v="31"/>
    <s v="Lacerations to face and neck"/>
    <x v="0"/>
    <x v="10"/>
    <m/>
    <x v="380"/>
  </r>
  <r>
    <x v="317"/>
    <n v="2014"/>
    <x v="1"/>
    <x v="2"/>
    <s v="Western Australia"/>
    <s v="South Passage, south of Coral Bay"/>
    <x v="3"/>
    <x v="1"/>
    <m/>
    <s v="Minor injury"/>
    <x v="0"/>
    <x v="17"/>
    <m/>
    <x v="381"/>
  </r>
  <r>
    <x v="318"/>
    <n v="2014"/>
    <x v="2"/>
    <x v="0"/>
    <s v="Florida"/>
    <s v="Atlantic Beach, Duval County"/>
    <x v="2"/>
    <x v="1"/>
    <m/>
    <s v="Shark involvement not confirmed"/>
    <x v="0"/>
    <x v="7"/>
    <s v="16h18"/>
    <x v="382"/>
  </r>
  <r>
    <x v="319"/>
    <n v="2014"/>
    <x v="2"/>
    <x v="0"/>
    <m/>
    <m/>
    <x v="34"/>
    <x v="2"/>
    <m/>
    <s v="FATAL"/>
    <x v="1"/>
    <x v="7"/>
    <m/>
    <x v="383"/>
  </r>
  <r>
    <x v="320"/>
    <n v="2014"/>
    <x v="2"/>
    <x v="4"/>
    <s v="West End"/>
    <s v="Tiger Beach"/>
    <x v="37"/>
    <x v="1"/>
    <n v="63"/>
    <s v="Missing after a dive, shark involvement considered probable, but not confirmed"/>
    <x v="1"/>
    <x v="7"/>
    <s v="Night"/>
    <x v="384"/>
  </r>
  <r>
    <x v="321"/>
    <n v="2014"/>
    <x v="1"/>
    <x v="0"/>
    <s v="Georgia"/>
    <s v="Tybee Island, Chatham County"/>
    <x v="1"/>
    <x v="1"/>
    <n v="12"/>
    <s v="Puncture wounds to right thigh"/>
    <x v="0"/>
    <x v="7"/>
    <m/>
    <x v="385"/>
  </r>
  <r>
    <x v="275"/>
    <n v="2014"/>
    <x v="2"/>
    <x v="6"/>
    <s v="KwaZulu-Natal"/>
    <s v="Durban"/>
    <x v="2"/>
    <x v="2"/>
    <m/>
    <s v="Minor cuts on feet"/>
    <x v="0"/>
    <x v="7"/>
    <s v="Morning"/>
    <x v="386"/>
  </r>
  <r>
    <x v="275"/>
    <n v="2014"/>
    <x v="4"/>
    <x v="33"/>
    <m/>
    <s v="33 nautical miles off Othonoi Island"/>
    <x v="34"/>
    <x v="2"/>
    <m/>
    <s v="Of 9 bodies recovered, one was bitten by a shark"/>
    <x v="0"/>
    <x v="7"/>
    <m/>
    <x v="387"/>
  </r>
  <r>
    <x v="292"/>
    <n v="2014"/>
    <x v="1"/>
    <x v="13"/>
    <s v="Alicante"/>
    <s v="Benidorm"/>
    <x v="2"/>
    <x v="0"/>
    <s v="30s"/>
    <s v="Minor lacerations to posterior lower leg"/>
    <x v="0"/>
    <x v="0"/>
    <m/>
    <x v="388"/>
  </r>
  <r>
    <x v="322"/>
    <n v="2014"/>
    <x v="1"/>
    <x v="0"/>
    <s v="Florida"/>
    <s v="New Smyrna Beach, Volusia County"/>
    <x v="26"/>
    <x v="0"/>
    <n v="13"/>
    <s v="Injury to left calf"/>
    <x v="0"/>
    <x v="20"/>
    <s v="16h40"/>
    <x v="389"/>
  </r>
  <r>
    <x v="318"/>
    <n v="2014"/>
    <x v="1"/>
    <x v="0"/>
    <s v="Florida"/>
    <s v="Ponce Inlet, Volusia County"/>
    <x v="1"/>
    <x v="1"/>
    <n v="17"/>
    <s v="Lacerations to shin"/>
    <x v="0"/>
    <x v="0"/>
    <m/>
    <x v="390"/>
  </r>
  <r>
    <x v="323"/>
    <n v="2014"/>
    <x v="1"/>
    <x v="2"/>
    <s v="Queensland"/>
    <s v="Rudder Reef"/>
    <x v="3"/>
    <x v="1"/>
    <n v="17"/>
    <s v="FATAL"/>
    <x v="1"/>
    <x v="8"/>
    <s v="11h30"/>
    <x v="391"/>
  </r>
  <r>
    <x v="324"/>
    <n v="2014"/>
    <x v="1"/>
    <x v="0"/>
    <s v="Hawaii"/>
    <s v="Kihei, Maui"/>
    <x v="15"/>
    <x v="0"/>
    <m/>
    <s v="No injury, paddleboard bitten"/>
    <x v="0"/>
    <x v="8"/>
    <s v="10h00"/>
    <x v="392"/>
  </r>
  <r>
    <x v="325"/>
    <n v="2014"/>
    <x v="1"/>
    <x v="0"/>
    <s v="Hawaii"/>
    <s v="North Kohala, Hawaii County"/>
    <x v="1"/>
    <x v="0"/>
    <n v="34"/>
    <s v="Lacerations to fingers"/>
    <x v="0"/>
    <x v="8"/>
    <s v="11h00"/>
    <x v="393"/>
  </r>
  <r>
    <x v="326"/>
    <n v="2014"/>
    <x v="3"/>
    <x v="2"/>
    <s v="Western Australia"/>
    <s v="Freo"/>
    <x v="11"/>
    <x v="2"/>
    <m/>
    <s v="Shark chasing fish bumped boat, no injury to occupants"/>
    <x v="0"/>
    <x v="9"/>
    <m/>
    <x v="394"/>
  </r>
  <r>
    <x v="327"/>
    <n v="2014"/>
    <x v="3"/>
    <x v="0"/>
    <s v="California"/>
    <s v="Franklin Point, San Mateo County"/>
    <x v="11"/>
    <x v="2"/>
    <m/>
    <s v="Shark bumped boat, no injury to occupants"/>
    <x v="0"/>
    <x v="9"/>
    <m/>
    <x v="395"/>
  </r>
  <r>
    <x v="328"/>
    <n v="2014"/>
    <x v="3"/>
    <x v="0"/>
    <s v="California"/>
    <s v="Santa Barbara County"/>
    <x v="12"/>
    <x v="1"/>
    <m/>
    <s v="No injury to occupant, shark/s holded  kayak"/>
    <x v="0"/>
    <x v="9"/>
    <s v="11h30"/>
    <x v="396"/>
  </r>
  <r>
    <x v="329"/>
    <n v="2014"/>
    <x v="1"/>
    <x v="6"/>
    <s v="Western Cape Province"/>
    <s v="Muizenberg"/>
    <x v="1"/>
    <x v="1"/>
    <n v="20"/>
    <s v="Lower limbs &amp; thigh bitten"/>
    <x v="0"/>
    <x v="9"/>
    <s v="14h00"/>
    <x v="397"/>
  </r>
  <r>
    <x v="269"/>
    <n v="2014"/>
    <x v="3"/>
    <x v="6"/>
    <m/>
    <m/>
    <x v="38"/>
    <x v="2"/>
    <m/>
    <s v="No injury to occupants, shark bit pontoon"/>
    <x v="0"/>
    <x v="9"/>
    <m/>
    <x v="398"/>
  </r>
  <r>
    <x v="330"/>
    <n v="2014"/>
    <x v="1"/>
    <x v="0"/>
    <s v="Massachusetts"/>
    <s v="Manomet Point, Plymouth, Plymouth County"/>
    <x v="12"/>
    <x v="0"/>
    <s v="20s"/>
    <s v="No injury, shark bit kayak"/>
    <x v="0"/>
    <x v="9"/>
    <s v="18h00"/>
    <x v="399"/>
  </r>
  <r>
    <x v="328"/>
    <n v="2014"/>
    <x v="3"/>
    <x v="0"/>
    <s v="California"/>
    <s v="Santa Barbara County"/>
    <x v="12"/>
    <x v="1"/>
    <m/>
    <s v="No injury to occupant, shark/s holded  kayak"/>
    <x v="0"/>
    <x v="9"/>
    <s v="14h00"/>
    <x v="400"/>
  </r>
  <r>
    <x v="280"/>
    <n v="2014"/>
    <x v="1"/>
    <x v="2"/>
    <s v="Western Australia"/>
    <s v="Three Stripes near Cheynes Beach"/>
    <x v="3"/>
    <x v="1"/>
    <n v="17"/>
    <s v="FATAL"/>
    <x v="1"/>
    <x v="9"/>
    <s v="Morning"/>
    <x v="401"/>
  </r>
  <r>
    <x v="331"/>
    <n v="2014"/>
    <x v="3"/>
    <x v="10"/>
    <m/>
    <s v="Stewart Island"/>
    <x v="27"/>
    <x v="2"/>
    <m/>
    <s v="No injury to occupants, shark nudged and bit boat"/>
    <x v="0"/>
    <x v="9"/>
    <m/>
    <x v="402"/>
  </r>
  <r>
    <x v="275"/>
    <n v="2014"/>
    <x v="1"/>
    <x v="0"/>
    <s v="California"/>
    <s v="Montaña de Oro State Park, San Luis Obispo County "/>
    <x v="1"/>
    <x v="1"/>
    <n v="50"/>
    <s v="Injury to hip/leg"/>
    <x v="0"/>
    <x v="9"/>
    <s v="11h30"/>
    <x v="403"/>
  </r>
  <r>
    <x v="332"/>
    <n v="2014"/>
    <x v="1"/>
    <x v="2"/>
    <s v="New South Wales"/>
    <s v="Lighthouse Beach"/>
    <x v="2"/>
    <x v="1"/>
    <m/>
    <s v="Minor lacerations to foot"/>
    <x v="0"/>
    <x v="19"/>
    <s v="18h00"/>
    <x v="404"/>
  </r>
  <r>
    <x v="333"/>
    <n v="2014"/>
    <x v="0"/>
    <x v="13"/>
    <s v="Granada"/>
    <s v="Off Motril"/>
    <x v="4"/>
    <x v="1"/>
    <m/>
    <s v="Glancing bite to wrist from netted shark PROVOKED INCIDENT"/>
    <x v="0"/>
    <x v="12"/>
    <s v="07h00"/>
    <x v="405"/>
  </r>
  <r>
    <x v="334"/>
    <n v="2014"/>
    <x v="1"/>
    <x v="2"/>
    <s v="Western Australia"/>
    <s v="Pyramids Beach, Port Bouvard"/>
    <x v="1"/>
    <x v="1"/>
    <n v="13"/>
    <s v="Minor injuries to right leg"/>
    <x v="0"/>
    <x v="0"/>
    <s v="Sometime between 06h00 &amp; 08hoo"/>
    <x v="406"/>
  </r>
  <r>
    <x v="335"/>
    <n v="2014"/>
    <x v="0"/>
    <x v="34"/>
    <s v="Cargados Carajos Shoals (St. Brandon)"/>
    <m/>
    <x v="11"/>
    <x v="1"/>
    <n v="39"/>
    <s v="FATAL, arm bitten by shark hauled on deck             PROVOKED INCIDENT"/>
    <x v="1"/>
    <x v="0"/>
    <m/>
    <x v="407"/>
  </r>
  <r>
    <x v="336"/>
    <n v="2014"/>
    <x v="1"/>
    <x v="2"/>
    <s v="New South Wales"/>
    <s v="Moonee Beach"/>
    <x v="1"/>
    <x v="1"/>
    <m/>
    <s v="Minor injury to lower leg and foot"/>
    <x v="0"/>
    <x v="19"/>
    <s v="06h30"/>
    <x v="408"/>
  </r>
  <r>
    <x v="337"/>
    <n v="2014"/>
    <x v="1"/>
    <x v="0"/>
    <s v="Florida"/>
    <s v="Fort Pierce Inlet State Park, St. Lucie County"/>
    <x v="1"/>
    <x v="1"/>
    <n v="18"/>
    <s v="Minor injuries to hand &amp; arm"/>
    <x v="0"/>
    <x v="0"/>
    <s v="16h30"/>
    <x v="409"/>
  </r>
  <r>
    <x v="338"/>
    <n v="2014"/>
    <x v="0"/>
    <x v="2"/>
    <s v="New South Wales"/>
    <s v="Wallabi Point"/>
    <x v="1"/>
    <x v="1"/>
    <n v="20"/>
    <s v="Laceration to dorsum of left foot when he stepped on the shark     PROVOKED INCIDENT"/>
    <x v="0"/>
    <x v="0"/>
    <s v="18h00"/>
    <x v="410"/>
  </r>
  <r>
    <x v="339"/>
    <n v="2014"/>
    <x v="1"/>
    <x v="0"/>
    <s v="Hawaii"/>
    <s v="Kahului, Maui"/>
    <x v="15"/>
    <x v="1"/>
    <m/>
    <s v="No injury, paddleboard bitten"/>
    <x v="0"/>
    <x v="0"/>
    <s v="08h00"/>
    <x v="411"/>
  </r>
  <r>
    <x v="340"/>
    <n v="2014"/>
    <x v="3"/>
    <x v="0"/>
    <s v="California"/>
    <s v="Leadbetter Beach, Santa Barbara County"/>
    <x v="39"/>
    <x v="0"/>
    <m/>
    <s v="No injury to occupant, canoe bitten"/>
    <x v="0"/>
    <x v="9"/>
    <m/>
    <x v="412"/>
  </r>
  <r>
    <x v="341"/>
    <n v="2014"/>
    <x v="1"/>
    <x v="0"/>
    <s v="Florida"/>
    <s v="Melbourne Beach, Brevard County"/>
    <x v="26"/>
    <x v="0"/>
    <m/>
    <s v="Laceration to right hand/wrist"/>
    <x v="0"/>
    <x v="0"/>
    <s v="15h30"/>
    <x v="413"/>
  </r>
  <r>
    <x v="342"/>
    <n v="2014"/>
    <x v="3"/>
    <x v="2"/>
    <s v="Western Australia"/>
    <s v="Castle Rock, north of Dunsborough"/>
    <x v="12"/>
    <x v="1"/>
    <m/>
    <s v="Kayak deflated, no injury to occupants"/>
    <x v="0"/>
    <x v="0"/>
    <s v="17h20"/>
    <x v="414"/>
  </r>
  <r>
    <x v="343"/>
    <n v="2014"/>
    <x v="1"/>
    <x v="0"/>
    <s v="Florida"/>
    <s v="Cherie Down Park, Brevard County"/>
    <x v="11"/>
    <x v="0"/>
    <n v="40"/>
    <s v="Thigh bitten"/>
    <x v="0"/>
    <x v="0"/>
    <s v="Afternoon"/>
    <x v="415"/>
  </r>
  <r>
    <x v="344"/>
    <n v="2014"/>
    <x v="1"/>
    <x v="0"/>
    <s v="Florida"/>
    <s v="New Smyrna Beach, Volusia County"/>
    <x v="1"/>
    <x v="1"/>
    <m/>
    <s v="Minor injury to left foot"/>
    <x v="0"/>
    <x v="0"/>
    <s v="11h30"/>
    <x v="416"/>
  </r>
  <r>
    <x v="345"/>
    <n v="2014"/>
    <x v="1"/>
    <x v="13"/>
    <s v="Catalonia"/>
    <s v="Salou"/>
    <x v="40"/>
    <x v="1"/>
    <n v="16"/>
    <s v="Lacerations to right hand"/>
    <x v="0"/>
    <x v="12"/>
    <m/>
    <x v="417"/>
  </r>
  <r>
    <x v="346"/>
    <n v="2014"/>
    <x v="0"/>
    <x v="0"/>
    <s v="Maryland"/>
    <s v="Assateague National Seashore"/>
    <x v="11"/>
    <x v="1"/>
    <n v="33"/>
    <s v="Lacerations to foot by hooked shark PROVOKED INCIDENT"/>
    <x v="0"/>
    <x v="28"/>
    <m/>
    <x v="418"/>
  </r>
  <r>
    <x v="292"/>
    <n v="2014"/>
    <x v="1"/>
    <x v="0"/>
    <s v="South Carolina"/>
    <s v="Surfside Beach, Horry  County"/>
    <x v="7"/>
    <x v="0"/>
    <m/>
    <s v="ankle bitten"/>
    <x v="0"/>
    <x v="0"/>
    <s v="15h00"/>
    <x v="419"/>
  </r>
  <r>
    <x v="347"/>
    <n v="2014"/>
    <x v="1"/>
    <x v="0"/>
    <s v="Florida"/>
    <s v="Hallandale Beach, Broward County"/>
    <x v="2"/>
    <x v="1"/>
    <n v="26"/>
    <s v="Puncture wounds &amp; lacerations to foot"/>
    <x v="0"/>
    <x v="0"/>
    <m/>
    <x v="420"/>
  </r>
  <r>
    <x v="307"/>
    <n v="2014"/>
    <x v="1"/>
    <x v="0"/>
    <s v="Florida"/>
    <s v="Lori Wilson Park, Cocoa Beach, Brevard  County"/>
    <x v="2"/>
    <x v="0"/>
    <n v="10"/>
    <s v="Puncture wounds to right foot &amp; ankle"/>
    <x v="0"/>
    <x v="0"/>
    <s v="13h30"/>
    <x v="421"/>
  </r>
  <r>
    <x v="348"/>
    <n v="2014"/>
    <x v="1"/>
    <x v="0"/>
    <s v="Florida"/>
    <s v="Cocoa Beach, Brevard  County"/>
    <x v="2"/>
    <x v="0"/>
    <n v="45"/>
    <s v="Lacerations to  foot"/>
    <x v="0"/>
    <x v="0"/>
    <m/>
    <x v="422"/>
  </r>
  <r>
    <x v="349"/>
    <n v="2014"/>
    <x v="1"/>
    <x v="0"/>
    <s v="Florida"/>
    <s v="South of Cocoa Beach, Brevard County"/>
    <x v="1"/>
    <x v="1"/>
    <s v="50s"/>
    <s v="Foot bitten"/>
    <x v="0"/>
    <x v="0"/>
    <m/>
    <x v="423"/>
  </r>
  <r>
    <x v="349"/>
    <n v="2014"/>
    <x v="1"/>
    <x v="0"/>
    <s v="Florida"/>
    <s v="Table Beach, Brevard County"/>
    <x v="13"/>
    <x v="1"/>
    <n v="8"/>
    <s v="Laceration to ankle"/>
    <x v="0"/>
    <x v="0"/>
    <s v="13h00"/>
    <x v="424"/>
  </r>
  <r>
    <x v="350"/>
    <n v="2014"/>
    <x v="1"/>
    <x v="0"/>
    <s v="Florida"/>
    <s v="Indialantic, Brevard County"/>
    <x v="7"/>
    <x v="1"/>
    <n v="8"/>
    <s v="Lacerations to right knee"/>
    <x v="0"/>
    <x v="0"/>
    <s v="Early afternoon"/>
    <x v="425"/>
  </r>
  <r>
    <x v="351"/>
    <n v="2014"/>
    <x v="1"/>
    <x v="0"/>
    <s v="North Carolina"/>
    <s v="Masonboro Island, New Hanover County"/>
    <x v="26"/>
    <x v="1"/>
    <m/>
    <s v="Lacerations to hand"/>
    <x v="0"/>
    <x v="0"/>
    <m/>
    <x v="426"/>
  </r>
  <r>
    <x v="352"/>
    <n v="2014"/>
    <x v="1"/>
    <x v="0"/>
    <s v="Florida"/>
    <s v="New Smyrna Beach, Volusia County"/>
    <x v="1"/>
    <x v="1"/>
    <n v="14"/>
    <s v="Lacerations to foot"/>
    <x v="0"/>
    <x v="0"/>
    <s v="14h00"/>
    <x v="427"/>
  </r>
  <r>
    <x v="273"/>
    <n v="2014"/>
    <x v="1"/>
    <x v="0"/>
    <s v="California"/>
    <s v="Oceano Dunes State Beach, San Luis Obispo County"/>
    <x v="1"/>
    <x v="1"/>
    <m/>
    <s v="No injury, surboard bitten"/>
    <x v="0"/>
    <x v="0"/>
    <s v="07h00 - 08h00"/>
    <x v="428"/>
  </r>
  <r>
    <x v="353"/>
    <n v="2014"/>
    <x v="1"/>
    <x v="2"/>
    <s v="South Australia"/>
    <s v="Middleton Point, Fleurieu Peninsula"/>
    <x v="1"/>
    <x v="1"/>
    <m/>
    <s v="No injury, surfboard 'attacked'"/>
    <x v="0"/>
    <x v="0"/>
    <s v="17h01"/>
    <x v="429"/>
  </r>
  <r>
    <x v="353"/>
    <n v="2014"/>
    <x v="1"/>
    <x v="2"/>
    <s v="South Australia"/>
    <s v="Middleton Point, Fleurieu Peninsula"/>
    <x v="13"/>
    <x v="1"/>
    <n v="15"/>
    <s v="Lacerations to knee"/>
    <x v="0"/>
    <x v="0"/>
    <s v="17h00"/>
    <x v="430"/>
  </r>
  <r>
    <x v="270"/>
    <n v="2014"/>
    <x v="1"/>
    <x v="5"/>
    <m/>
    <s v="500 km off the coast of Pernambuco"/>
    <x v="11"/>
    <x v="1"/>
    <n v="43"/>
    <s v="Severe injury to arm"/>
    <x v="0"/>
    <x v="0"/>
    <m/>
    <x v="431"/>
  </r>
  <r>
    <x v="354"/>
    <n v="2014"/>
    <x v="1"/>
    <x v="21"/>
    <s v="Atsumi peninsula"/>
    <s v="Aichi"/>
    <x v="1"/>
    <x v="1"/>
    <n v="43"/>
    <s v="Left arm bitten"/>
    <x v="0"/>
    <x v="0"/>
    <s v="Afternoon"/>
    <x v="432"/>
  </r>
  <r>
    <x v="355"/>
    <n v="2014"/>
    <x v="1"/>
    <x v="0"/>
    <s v="Texas"/>
    <s v="West Beach, Galveston"/>
    <x v="7"/>
    <x v="0"/>
    <n v="14"/>
    <s v="Shallow lacerations &amp; puncture wounds below shoulder"/>
    <x v="0"/>
    <x v="0"/>
    <s v="Afternoon"/>
    <x v="433"/>
  </r>
  <r>
    <x v="300"/>
    <n v="2014"/>
    <x v="1"/>
    <x v="2"/>
    <s v="New South Wales"/>
    <s v="Seven Mile Beach, Gerroa"/>
    <x v="1"/>
    <x v="1"/>
    <m/>
    <s v="Lacerations &amp; puncture wounds to ankle and foot"/>
    <x v="0"/>
    <x v="0"/>
    <s v="Morning"/>
    <x v="434"/>
  </r>
  <r>
    <x v="356"/>
    <n v="2014"/>
    <x v="1"/>
    <x v="0"/>
    <s v="Florida"/>
    <s v="Juan Ponce de León Landing, Melbourne Beach, Brevard County"/>
    <x v="13"/>
    <x v="0"/>
    <n v="38"/>
    <s v="Calf bitten"/>
    <x v="0"/>
    <x v="5"/>
    <s v="11h30"/>
    <x v="435"/>
  </r>
  <r>
    <x v="357"/>
    <n v="2014"/>
    <x v="1"/>
    <x v="0"/>
    <s v="Florida"/>
    <s v="Jacksonville Beach, Duval County"/>
    <x v="14"/>
    <x v="0"/>
    <n v="44"/>
    <s v="Lacerations and puncture wounds to right foot"/>
    <x v="0"/>
    <x v="0"/>
    <s v="11h00"/>
    <x v="436"/>
  </r>
  <r>
    <x v="358"/>
    <n v="2014"/>
    <x v="1"/>
    <x v="0"/>
    <s v="Florida"/>
    <s v="Cocoa Beach, Brevard  County"/>
    <x v="2"/>
    <x v="1"/>
    <n v="42"/>
    <s v="Laceration &amp; puncture wounds to right foot"/>
    <x v="0"/>
    <x v="0"/>
    <s v="15h30"/>
    <x v="437"/>
  </r>
  <r>
    <x v="359"/>
    <n v="2014"/>
    <x v="1"/>
    <x v="0"/>
    <s v="Florida"/>
    <s v="New Smyrna Beach, Volusia County"/>
    <x v="14"/>
    <x v="1"/>
    <n v="25"/>
    <s v="Minor lacerations to left foot"/>
    <x v="0"/>
    <x v="0"/>
    <s v="09h57"/>
    <x v="438"/>
  </r>
  <r>
    <x v="360"/>
    <n v="2014"/>
    <x v="1"/>
    <x v="0"/>
    <s v="Florida"/>
    <s v="New Smyrna Beach, Volusia County"/>
    <x v="1"/>
    <x v="1"/>
    <s v="teen"/>
    <s v="Minor puncture wounds to lower left leg"/>
    <x v="0"/>
    <x v="0"/>
    <s v="13h50"/>
    <x v="439"/>
  </r>
  <r>
    <x v="360"/>
    <n v="2014"/>
    <x v="1"/>
    <x v="0"/>
    <s v="Florida"/>
    <s v="New Smyrna Beach, Volusia County"/>
    <x v="1"/>
    <x v="1"/>
    <s v="teen"/>
    <s v="Lacerations to foot"/>
    <x v="0"/>
    <x v="0"/>
    <s v="13h30"/>
    <x v="440"/>
  </r>
  <r>
    <x v="361"/>
    <n v="2014"/>
    <x v="2"/>
    <x v="2"/>
    <s v="Western Australia"/>
    <s v="Off Dawesville Cut"/>
    <x v="18"/>
    <x v="1"/>
    <n v="38"/>
    <s v="FATAL"/>
    <x v="1"/>
    <x v="7"/>
    <s v="13h30"/>
    <x v="441"/>
  </r>
  <r>
    <x v="362"/>
    <n v="2014"/>
    <x v="1"/>
    <x v="0"/>
    <s v="Florida"/>
    <s v="Macarthur State Park"/>
    <x v="1"/>
    <x v="1"/>
    <n v="9"/>
    <s v="Lacerations to toes and heel of right foot"/>
    <x v="0"/>
    <x v="0"/>
    <m/>
    <x v="442"/>
  </r>
  <r>
    <x v="313"/>
    <n v="2014"/>
    <x v="1"/>
    <x v="12"/>
    <s v="Baie de Sainte-Marie"/>
    <m/>
    <x v="16"/>
    <x v="1"/>
    <n v="42"/>
    <s v="Lacerations to calf"/>
    <x v="0"/>
    <x v="0"/>
    <s v="17h58"/>
    <x v="443"/>
  </r>
  <r>
    <x v="313"/>
    <n v="2014"/>
    <x v="1"/>
    <x v="2"/>
    <s v="Victoria"/>
    <s v="Winkipop Beach"/>
    <x v="1"/>
    <x v="1"/>
    <n v="42"/>
    <s v="Shark leapt onto surfboard; surfer uninjured"/>
    <x v="0"/>
    <x v="33"/>
    <s v="Morning"/>
    <x v="444"/>
  </r>
  <r>
    <x v="363"/>
    <n v="2014"/>
    <x v="2"/>
    <x v="17"/>
    <m/>
    <m/>
    <x v="6"/>
    <x v="1"/>
    <m/>
    <s v="No injury"/>
    <x v="0"/>
    <x v="4"/>
    <m/>
    <x v="445"/>
  </r>
  <r>
    <x v="364"/>
    <n v="2014"/>
    <x v="3"/>
    <x v="35"/>
    <m/>
    <m/>
    <x v="41"/>
    <x v="1"/>
    <n v="21"/>
    <s v="No injury to occupants, hull bitten"/>
    <x v="0"/>
    <x v="0"/>
    <s v="Night"/>
    <x v="446"/>
  </r>
  <r>
    <x v="365"/>
    <n v="2014"/>
    <x v="1"/>
    <x v="2"/>
    <s v="South Australia"/>
    <s v="Goldsmith Beach, Yorke Peninsula"/>
    <x v="3"/>
    <x v="1"/>
    <n v="28"/>
    <s v="FATAL"/>
    <x v="1"/>
    <x v="9"/>
    <s v="12h00"/>
    <x v="447"/>
  </r>
  <r>
    <x v="297"/>
    <n v="2014"/>
    <x v="0"/>
    <x v="36"/>
    <s v="Trinidad"/>
    <m/>
    <x v="11"/>
    <x v="1"/>
    <m/>
    <s v="Possibly a PROVOKED INCIDENT"/>
    <x v="0"/>
    <x v="0"/>
    <m/>
    <x v="448"/>
  </r>
  <r>
    <x v="366"/>
    <n v="2014"/>
    <x v="4"/>
    <x v="21"/>
    <s v="Okinawa Prefecture"/>
    <s v="Off Miyako Island"/>
    <x v="34"/>
    <x v="1"/>
    <n v="31"/>
    <s v="5 cm bite to left foot"/>
    <x v="0"/>
    <x v="0"/>
    <m/>
    <x v="449"/>
  </r>
  <r>
    <x v="367"/>
    <n v="2013"/>
    <x v="1"/>
    <x v="2"/>
    <s v="New South Wales"/>
    <s v="Shelly Beach, near Port Macquarie"/>
    <x v="1"/>
    <x v="1"/>
    <n v="26"/>
    <s v="Puncture wounds to hand, laceration to leg"/>
    <x v="0"/>
    <x v="19"/>
    <s v="18h15"/>
    <x v="450"/>
  </r>
  <r>
    <x v="368"/>
    <n v="2013"/>
    <x v="1"/>
    <x v="37"/>
    <s v="Palawan"/>
    <s v="Off Likas Island"/>
    <x v="2"/>
    <x v="1"/>
    <s v="28 &amp; 26"/>
    <s v="Minor leg injuries"/>
    <x v="0"/>
    <x v="0"/>
    <m/>
    <x v="451"/>
  </r>
  <r>
    <x v="369"/>
    <n v="2013"/>
    <x v="1"/>
    <x v="0"/>
    <s v="Florida"/>
    <s v="New Smyrna Beach,  Volusia County"/>
    <x v="1"/>
    <x v="0"/>
    <n v="13"/>
    <s v="Heel bitten"/>
    <x v="0"/>
    <x v="0"/>
    <s v="13h00"/>
    <x v="452"/>
  </r>
  <r>
    <x v="370"/>
    <n v="2013"/>
    <x v="0"/>
    <x v="0"/>
    <s v="Florida"/>
    <s v="New Smyrna Beach,  Volusia County"/>
    <x v="1"/>
    <x v="1"/>
    <n v="43"/>
    <s v="Foot bitten when he accidentally jumped onto the shark PROVOKED INCIDENT"/>
    <x v="0"/>
    <x v="0"/>
    <s v="16h00"/>
    <x v="453"/>
  </r>
  <r>
    <x v="370"/>
    <n v="2013"/>
    <x v="1"/>
    <x v="0"/>
    <s v="Florida"/>
    <s v="New Smyrna Beach,  Volusia County"/>
    <x v="7"/>
    <x v="1"/>
    <n v="25"/>
    <s v="Minor injury, shin bitten"/>
    <x v="0"/>
    <x v="0"/>
    <s v="16h00"/>
    <x v="454"/>
  </r>
  <r>
    <x v="371"/>
    <n v="2013"/>
    <x v="1"/>
    <x v="0"/>
    <s v="Florida"/>
    <s v="Near Boynton Beach, Palm Beach County"/>
    <x v="7"/>
    <x v="1"/>
    <n v="9"/>
    <s v="Lacerations to right foot"/>
    <x v="0"/>
    <x v="0"/>
    <s v="10h30"/>
    <x v="455"/>
  </r>
  <r>
    <x v="372"/>
    <n v="2013"/>
    <x v="1"/>
    <x v="0"/>
    <s v="Florida"/>
    <s v="St Augustine Beach, St Johns County"/>
    <x v="42"/>
    <x v="1"/>
    <n v="9"/>
    <s v="Lacerations to left calf"/>
    <x v="0"/>
    <x v="0"/>
    <s v="12h00"/>
    <x v="456"/>
  </r>
  <r>
    <x v="373"/>
    <n v="2013"/>
    <x v="1"/>
    <x v="0"/>
    <s v="Hawaii"/>
    <s v="Ka’anapali Shores"/>
    <x v="1"/>
    <x v="1"/>
    <n v="58"/>
    <s v="Right thigh bitten"/>
    <x v="0"/>
    <x v="0"/>
    <s v="08h30"/>
    <x v="457"/>
  </r>
  <r>
    <x v="374"/>
    <n v="2013"/>
    <x v="1"/>
    <x v="0"/>
    <s v="South Carolina"/>
    <s v="Kiawah Island, Charleston County"/>
    <x v="2"/>
    <x v="1"/>
    <n v="14"/>
    <s v="Bitten on lower right leg, reported as a minor injury"/>
    <x v="0"/>
    <x v="0"/>
    <s v="12h45"/>
    <x v="458"/>
  </r>
  <r>
    <x v="375"/>
    <n v="2013"/>
    <x v="1"/>
    <x v="0"/>
    <s v="South Carolina"/>
    <s v="Myrtle Beach, Horry County"/>
    <x v="13"/>
    <x v="0"/>
    <n v="10"/>
    <s v="Puncture marks to hand"/>
    <x v="0"/>
    <x v="0"/>
    <s v="Afternoon"/>
    <x v="459"/>
  </r>
  <r>
    <x v="376"/>
    <n v="2013"/>
    <x v="1"/>
    <x v="0"/>
    <s v="Florida"/>
    <s v="Cocoa Beach, Brevard  County"/>
    <x v="1"/>
    <x v="1"/>
    <n v="30"/>
    <s v="Right foot bitten"/>
    <x v="0"/>
    <x v="0"/>
    <s v="14h30"/>
    <x v="460"/>
  </r>
  <r>
    <x v="377"/>
    <n v="2013"/>
    <x v="1"/>
    <x v="4"/>
    <s v="Abaco Islands"/>
    <s v="Scotland Cay"/>
    <x v="3"/>
    <x v="1"/>
    <n v="40"/>
    <s v="Leg bitten"/>
    <x v="0"/>
    <x v="0"/>
    <s v="16h05"/>
    <x v="461"/>
  </r>
  <r>
    <x v="378"/>
    <n v="2013"/>
    <x v="1"/>
    <x v="2"/>
    <s v="New South Wales"/>
    <s v="Target Beach"/>
    <x v="1"/>
    <x v="1"/>
    <m/>
    <s v="No injury"/>
    <x v="0"/>
    <x v="0"/>
    <s v="16h00"/>
    <x v="462"/>
  </r>
  <r>
    <x v="379"/>
    <n v="2013"/>
    <x v="1"/>
    <x v="0"/>
    <s v="Florida"/>
    <s v="Melbourne Beach, Brevard County"/>
    <x v="1"/>
    <x v="1"/>
    <n v="16"/>
    <s v="Lacerations to left foot and ankle"/>
    <x v="0"/>
    <x v="0"/>
    <s v="11h15"/>
    <x v="463"/>
  </r>
  <r>
    <x v="380"/>
    <n v="2013"/>
    <x v="1"/>
    <x v="2"/>
    <s v="Western Australia"/>
    <s v="Turquoise Bay"/>
    <x v="5"/>
    <x v="0"/>
    <n v="60"/>
    <s v="Lacerations to right arm"/>
    <x v="0"/>
    <x v="10"/>
    <s v="Afternoon"/>
    <x v="464"/>
  </r>
  <r>
    <x v="381"/>
    <n v="2013"/>
    <x v="1"/>
    <x v="4"/>
    <s v="Abaco Islands"/>
    <s v="Freetown Beach"/>
    <x v="3"/>
    <x v="1"/>
    <m/>
    <s v="Lower left leg bitten"/>
    <x v="0"/>
    <x v="10"/>
    <m/>
    <x v="465"/>
  </r>
  <r>
    <x v="382"/>
    <n v="2013"/>
    <x v="1"/>
    <x v="6"/>
    <m/>
    <m/>
    <x v="43"/>
    <x v="1"/>
    <m/>
    <s v="No injury"/>
    <x v="0"/>
    <x v="10"/>
    <m/>
    <x v="466"/>
  </r>
  <r>
    <x v="383"/>
    <n v="2013"/>
    <x v="1"/>
    <x v="0"/>
    <s v="Florida"/>
    <s v="&quot;Stuart Rocks&quot;, Martin County"/>
    <x v="1"/>
    <x v="1"/>
    <n v="16"/>
    <s v="Lacerations to right hand"/>
    <x v="0"/>
    <x v="10"/>
    <s v="14h00"/>
    <x v="467"/>
  </r>
  <r>
    <x v="384"/>
    <n v="2013"/>
    <x v="1"/>
    <x v="6"/>
    <s v="Western Cape Province"/>
    <s v="False Bay"/>
    <x v="23"/>
    <x v="1"/>
    <m/>
    <s v="Lacerations to hand"/>
    <x v="0"/>
    <x v="12"/>
    <m/>
    <x v="468"/>
  </r>
  <r>
    <x v="368"/>
    <n v="2013"/>
    <x v="1"/>
    <x v="2"/>
    <s v="Western Australia"/>
    <s v="African Reef off Geraldton"/>
    <x v="3"/>
    <x v="1"/>
    <n v="28"/>
    <s v="Laceration to left hand"/>
    <x v="0"/>
    <x v="13"/>
    <s v="09h00"/>
    <x v="469"/>
  </r>
  <r>
    <x v="385"/>
    <n v="2013"/>
    <x v="1"/>
    <x v="10"/>
    <s v="Mercury Islands"/>
    <s v="Great Mercury Island"/>
    <x v="3"/>
    <x v="1"/>
    <m/>
    <s v="Minor cut on finger"/>
    <x v="0"/>
    <x v="13"/>
    <m/>
    <x v="470"/>
  </r>
  <r>
    <x v="386"/>
    <n v="2013"/>
    <x v="1"/>
    <x v="0"/>
    <s v="Florida"/>
    <s v="Casino Beach, Pensacola, Escambia County"/>
    <x v="2"/>
    <x v="1"/>
    <n v="21"/>
    <s v="Lacerations to right foot"/>
    <x v="0"/>
    <x v="5"/>
    <s v="15h30"/>
    <x v="471"/>
  </r>
  <r>
    <x v="387"/>
    <n v="2013"/>
    <x v="1"/>
    <x v="9"/>
    <s v="Saint-Gilles"/>
    <s v="Brisant Beach"/>
    <x v="13"/>
    <x v="1"/>
    <n v="36"/>
    <s v="FATAL"/>
    <x v="1"/>
    <x v="5"/>
    <s v="08h20"/>
    <x v="472"/>
  </r>
  <r>
    <x v="388"/>
    <n v="2013"/>
    <x v="1"/>
    <x v="0"/>
    <s v="Florida"/>
    <s v="New Smyrna Beach, Volusia County"/>
    <x v="1"/>
    <x v="1"/>
    <n v="21"/>
    <s v="Minor lacerations to right hand"/>
    <x v="0"/>
    <x v="5"/>
    <s v="13h30"/>
    <x v="473"/>
  </r>
  <r>
    <x v="389"/>
    <n v="2013"/>
    <x v="1"/>
    <x v="0"/>
    <s v="Florida"/>
    <s v="Sanibel Island, Lee County"/>
    <x v="11"/>
    <x v="1"/>
    <n v="17"/>
    <s v="Minor injury to foot &amp; shin"/>
    <x v="0"/>
    <x v="5"/>
    <s v="15h00"/>
    <x v="474"/>
  </r>
  <r>
    <x v="390"/>
    <n v="2013"/>
    <x v="1"/>
    <x v="0"/>
    <s v="South Carolina"/>
    <s v="Folly Beach"/>
    <x v="1"/>
    <x v="1"/>
    <n v="10"/>
    <s v="No injury, shark became entangled in his surfboard leash"/>
    <x v="0"/>
    <x v="5"/>
    <s v="17h30"/>
    <x v="475"/>
  </r>
  <r>
    <x v="391"/>
    <n v="2013"/>
    <x v="1"/>
    <x v="0"/>
    <s v="Hawaii"/>
    <s v="Halewia, Oahu"/>
    <x v="18"/>
    <x v="1"/>
    <n v="32"/>
    <s v="Lacerations to right hand"/>
    <x v="0"/>
    <x v="22"/>
    <m/>
    <x v="476"/>
  </r>
  <r>
    <x v="272"/>
    <n v="2013"/>
    <x v="1"/>
    <x v="24"/>
    <s v="Santa Cruz Island"/>
    <s v="Playa Brava, Turtle Bay"/>
    <x v="1"/>
    <x v="1"/>
    <n v="29"/>
    <s v="Superficial injury to left calf"/>
    <x v="0"/>
    <x v="22"/>
    <s v="12h00"/>
    <x v="477"/>
  </r>
  <r>
    <x v="392"/>
    <n v="2013"/>
    <x v="1"/>
    <x v="2"/>
    <s v="New South Wales"/>
    <s v="Crowdy Head"/>
    <x v="11"/>
    <x v="1"/>
    <n v="51"/>
    <s v="Puncture wounds and lacerations to both legs"/>
    <x v="0"/>
    <x v="16"/>
    <s v="14h00"/>
    <x v="478"/>
  </r>
  <r>
    <x v="393"/>
    <n v="2013"/>
    <x v="1"/>
    <x v="15"/>
    <s v="Society Islands"/>
    <s v="Tapu, a dive site on the outer reefs of Bora Bora"/>
    <x v="6"/>
    <x v="1"/>
    <n v="48"/>
    <s v="Lacerations to right arm &amp; thigh"/>
    <x v="0"/>
    <x v="6"/>
    <s v="09h00 - 09h30"/>
    <x v="479"/>
  </r>
  <r>
    <x v="378"/>
    <n v="2013"/>
    <x v="0"/>
    <x v="0"/>
    <s v="Florida"/>
    <s v="Off Snipe Point, Florida Keys, Monroe County"/>
    <x v="4"/>
    <x v="1"/>
    <n v="58"/>
    <s v="Left hand bitten as he attempted to remove hook from shark PROVOKED INCIDENT"/>
    <x v="0"/>
    <x v="6"/>
    <m/>
    <x v="480"/>
  </r>
  <r>
    <x v="394"/>
    <n v="2013"/>
    <x v="0"/>
    <x v="31"/>
    <s v="Bay of Biscay"/>
    <m/>
    <x v="4"/>
    <x v="1"/>
    <n v="50"/>
    <s v="Laceration to right arm from hooked shark  PROVOKED INCIDENT"/>
    <x v="0"/>
    <x v="2"/>
    <s v="20h30"/>
    <x v="481"/>
  </r>
  <r>
    <x v="395"/>
    <n v="2013"/>
    <x v="2"/>
    <x v="0"/>
    <s v="California"/>
    <s v="Catalina Channel"/>
    <x v="2"/>
    <x v="0"/>
    <n v="47"/>
    <s v="Puncture wound to torso. Reported as a bite by a leopard shark, the tooth fragment appears to be that of a bony fish"/>
    <x v="0"/>
    <x v="7"/>
    <m/>
    <x v="482"/>
  </r>
  <r>
    <x v="396"/>
    <n v="2013"/>
    <x v="2"/>
    <x v="2"/>
    <s v="New South Wales"/>
    <s v="Terrigal Beach"/>
    <x v="1"/>
    <x v="1"/>
    <n v="47"/>
    <s v="Never happened; it was a  hoax"/>
    <x v="0"/>
    <x v="7"/>
    <m/>
    <x v="483"/>
  </r>
  <r>
    <x v="372"/>
    <n v="2013"/>
    <x v="0"/>
    <x v="0"/>
    <s v="Florida"/>
    <s v="Zheltukhin Island"/>
    <x v="10"/>
    <x v="1"/>
    <n v="3"/>
    <s v="Arm bitten by captive shark PROVOKED INCIDENT"/>
    <x v="0"/>
    <x v="16"/>
    <m/>
    <x v="484"/>
  </r>
  <r>
    <x v="377"/>
    <n v="2013"/>
    <x v="1"/>
    <x v="4"/>
    <s v="Exuma Islands"/>
    <s v="Compass Cay"/>
    <x v="11"/>
    <x v="1"/>
    <n v="64"/>
    <s v="Bitten on left hand"/>
    <x v="0"/>
    <x v="16"/>
    <s v="16h45"/>
    <x v="485"/>
  </r>
  <r>
    <x v="397"/>
    <n v="2013"/>
    <x v="1"/>
    <x v="38"/>
    <m/>
    <m/>
    <x v="5"/>
    <x v="0"/>
    <m/>
    <s v="Toe injured"/>
    <x v="0"/>
    <x v="16"/>
    <m/>
    <x v="486"/>
  </r>
  <r>
    <x v="398"/>
    <n v="2013"/>
    <x v="1"/>
    <x v="0"/>
    <s v="Florida"/>
    <s v="Miami Beach"/>
    <x v="14"/>
    <x v="1"/>
    <n v="6"/>
    <s v="Bitten on left calf &amp; foot"/>
    <x v="0"/>
    <x v="0"/>
    <s v="Late afternoon"/>
    <x v="487"/>
  </r>
  <r>
    <x v="399"/>
    <n v="2013"/>
    <x v="1"/>
    <x v="15"/>
    <s v="Tuamotus"/>
    <s v="North Pass, Fakarava"/>
    <x v="36"/>
    <x v="1"/>
    <n v="53"/>
    <s v="Underside of board, fins and, harness were damaged, and left  hip, thigh and buttock sustained puncture wounds"/>
    <x v="0"/>
    <x v="0"/>
    <s v="12h00"/>
    <x v="488"/>
  </r>
  <r>
    <x v="374"/>
    <n v="2013"/>
    <x v="1"/>
    <x v="0"/>
    <s v="Florida"/>
    <s v="Jacksonville, Duval County"/>
    <x v="2"/>
    <x v="1"/>
    <m/>
    <s v="Lacerations to left foot"/>
    <x v="0"/>
    <x v="0"/>
    <m/>
    <x v="489"/>
  </r>
  <r>
    <x v="400"/>
    <n v="2013"/>
    <x v="0"/>
    <x v="6"/>
    <s v="Western Cape Province"/>
    <s v="De Mond"/>
    <x v="11"/>
    <x v="1"/>
    <n v="30"/>
    <s v="Lacerations to left calf and heel from hooked shark PROVOKED INCIDENT"/>
    <x v="0"/>
    <x v="24"/>
    <s v="09h00"/>
    <x v="490"/>
  </r>
  <r>
    <x v="401"/>
    <n v="2013"/>
    <x v="1"/>
    <x v="0"/>
    <s v="Hawaii"/>
    <s v="Ka'anapali, Honokowai, Maui"/>
    <x v="1"/>
    <x v="1"/>
    <m/>
    <s v="Lacerations to right leg"/>
    <x v="0"/>
    <x v="0"/>
    <s v="18h00"/>
    <x v="491"/>
  </r>
  <r>
    <x v="401"/>
    <n v="2013"/>
    <x v="1"/>
    <x v="0"/>
    <s v="Hawaii"/>
    <s v="Paia Bay, Maui"/>
    <x v="1"/>
    <x v="1"/>
    <m/>
    <s v="No injury, shark bit rail of foam board"/>
    <x v="0"/>
    <x v="0"/>
    <s v="18h00"/>
    <x v="492"/>
  </r>
  <r>
    <x v="402"/>
    <n v="2013"/>
    <x v="1"/>
    <x v="2"/>
    <s v="Western Australia"/>
    <s v="Little Island, near Hillarys"/>
    <x v="18"/>
    <x v="1"/>
    <m/>
    <s v="No injury, swim fin shredded"/>
    <x v="0"/>
    <x v="9"/>
    <s v="10h55"/>
    <x v="493"/>
  </r>
  <r>
    <x v="403"/>
    <n v="2013"/>
    <x v="1"/>
    <x v="12"/>
    <s v="North Province"/>
    <s v="Lindéralique, Hienghène"/>
    <x v="5"/>
    <x v="1"/>
    <n v="37"/>
    <s v="Leg bitten"/>
    <x v="0"/>
    <x v="5"/>
    <s v="11h00"/>
    <x v="494"/>
  </r>
  <r>
    <x v="404"/>
    <n v="2013"/>
    <x v="1"/>
    <x v="2"/>
    <s v="Western Australia"/>
    <s v="Trigg Beach, Perth"/>
    <x v="1"/>
    <x v="1"/>
    <m/>
    <s v="No injury, board bumped by shark"/>
    <x v="0"/>
    <x v="9"/>
    <s v="15h00"/>
    <x v="495"/>
  </r>
  <r>
    <x v="381"/>
    <n v="2013"/>
    <x v="1"/>
    <x v="0"/>
    <s v="California"/>
    <s v="Butterfly Beach, Montecito, Santa Barbara County"/>
    <x v="2"/>
    <x v="1"/>
    <m/>
    <s v="Foot bitten"/>
    <x v="0"/>
    <x v="34"/>
    <s v="23h00"/>
    <x v="496"/>
  </r>
  <r>
    <x v="405"/>
    <n v="2013"/>
    <x v="2"/>
    <x v="13"/>
    <s v="Catalonia"/>
    <s v="Sant Marti d’Empuries Beach, L’Escala"/>
    <x v="2"/>
    <x v="1"/>
    <n v="48"/>
    <s v="Scrape to right forearm. Frennet says inflicted by a blue shark, but authorities question shark involvement"/>
    <x v="0"/>
    <x v="7"/>
    <m/>
    <x v="497"/>
  </r>
  <r>
    <x v="373"/>
    <n v="2013"/>
    <x v="2"/>
    <x v="2"/>
    <s v="Western Australia"/>
    <s v="Perth"/>
    <x v="2"/>
    <x v="1"/>
    <n v="24"/>
    <s v="Disappeared. No evidence that he was taken by a shark"/>
    <x v="1"/>
    <x v="7"/>
    <m/>
    <x v="498"/>
  </r>
  <r>
    <x v="406"/>
    <n v="2013"/>
    <x v="1"/>
    <x v="0"/>
    <s v="Florida"/>
    <s v="Destin, Okaloosa County"/>
    <x v="14"/>
    <x v="1"/>
    <n v="12"/>
    <s v="Lacerations to  right forearm"/>
    <x v="0"/>
    <x v="5"/>
    <s v="15h30"/>
    <x v="499"/>
  </r>
  <r>
    <x v="402"/>
    <n v="2013"/>
    <x v="1"/>
    <x v="9"/>
    <s v="d’Étang-Salé"/>
    <s v="Ravine Mula"/>
    <x v="13"/>
    <x v="1"/>
    <n v="24"/>
    <s v="Right leg severed"/>
    <x v="0"/>
    <x v="5"/>
    <s v="16h30"/>
    <x v="500"/>
  </r>
  <r>
    <x v="407"/>
    <n v="2013"/>
    <x v="1"/>
    <x v="2"/>
    <s v="Western Australia"/>
    <s v="Gracetown"/>
    <x v="1"/>
    <x v="1"/>
    <n v="35"/>
    <s v="FATAL"/>
    <x v="1"/>
    <x v="9"/>
    <s v="09h00"/>
    <x v="501"/>
  </r>
  <r>
    <x v="408"/>
    <n v="2013"/>
    <x v="1"/>
    <x v="0"/>
    <s v="Hawaii"/>
    <s v="Kanaha Beach, Maui"/>
    <x v="36"/>
    <x v="1"/>
    <n v="46"/>
    <s v="Severe bite to right calf &amp; anklel"/>
    <x v="0"/>
    <x v="8"/>
    <s v="15h19"/>
    <x v="502"/>
  </r>
  <r>
    <x v="409"/>
    <n v="2013"/>
    <x v="1"/>
    <x v="0"/>
    <s v="Hawaii"/>
    <s v="Pila'a Beach, Kaua'i"/>
    <x v="1"/>
    <x v="1"/>
    <n v="25"/>
    <s v="No injury, shark bit surfboard"/>
    <x v="0"/>
    <x v="8"/>
    <s v="11h00"/>
    <x v="503"/>
  </r>
  <r>
    <x v="410"/>
    <n v="2013"/>
    <x v="1"/>
    <x v="8"/>
    <s v="Quintana Roo"/>
    <s v="Seagull Beach, Cancun"/>
    <x v="2"/>
    <x v="0"/>
    <n v="34"/>
    <s v="Avulsion injury  to lower right leg"/>
    <x v="0"/>
    <x v="8"/>
    <s v="13h40"/>
    <x v="504"/>
  </r>
  <r>
    <x v="411"/>
    <n v="2013"/>
    <x v="1"/>
    <x v="0"/>
    <s v="Hawaii"/>
    <s v="Ninole Bay, Hawaii County"/>
    <x v="13"/>
    <x v="1"/>
    <n v="29"/>
    <s v="Lacerations to right hand &amp; knee"/>
    <x v="0"/>
    <x v="8"/>
    <s v="08h00"/>
    <x v="505"/>
  </r>
  <r>
    <x v="412"/>
    <n v="2013"/>
    <x v="1"/>
    <x v="0"/>
    <s v="Hawaii"/>
    <s v="Kona Coast State Park"/>
    <x v="2"/>
    <x v="1"/>
    <n v="28"/>
    <s v="Right thigh &amp; calf bitten"/>
    <x v="0"/>
    <x v="8"/>
    <s v="12h50"/>
    <x v="506"/>
  </r>
  <r>
    <x v="413"/>
    <n v="2013"/>
    <x v="1"/>
    <x v="0"/>
    <s v="Hawaii"/>
    <s v="Kiholo Bay"/>
    <x v="1"/>
    <x v="1"/>
    <n v="43"/>
    <s v="Left forearm bitten"/>
    <x v="0"/>
    <x v="8"/>
    <s v="16h30"/>
    <x v="507"/>
  </r>
  <r>
    <x v="414"/>
    <n v="2013"/>
    <x v="1"/>
    <x v="2"/>
    <s v="New South Wales"/>
    <s v="Riecks Point,  Campbell’s Beach, "/>
    <x v="13"/>
    <x v="1"/>
    <n v="19"/>
    <s v="FATAL"/>
    <x v="1"/>
    <x v="8"/>
    <s v="14h00"/>
    <x v="508"/>
  </r>
  <r>
    <x v="415"/>
    <n v="2013"/>
    <x v="1"/>
    <x v="39"/>
    <s v="St. Catherine"/>
    <s v="Pillikin Red Light area "/>
    <x v="3"/>
    <x v="1"/>
    <n v="68"/>
    <s v="FATAL"/>
    <x v="1"/>
    <x v="8"/>
    <s v="09h00"/>
    <x v="509"/>
  </r>
  <r>
    <x v="416"/>
    <n v="2013"/>
    <x v="1"/>
    <x v="0"/>
    <s v="Hawaii"/>
    <s v="White Plains Beach, Oahu"/>
    <x v="1"/>
    <x v="1"/>
    <n v="18"/>
    <s v="Lower leg bitten"/>
    <x v="0"/>
    <x v="8"/>
    <s v="14h10"/>
    <x v="510"/>
  </r>
  <r>
    <x v="417"/>
    <n v="2013"/>
    <x v="1"/>
    <x v="0"/>
    <s v="Hawaii"/>
    <s v="Makenat, Maui"/>
    <x v="5"/>
    <x v="0"/>
    <n v="20"/>
    <s v="FATAL"/>
    <x v="1"/>
    <x v="8"/>
    <s v="16h30"/>
    <x v="511"/>
  </r>
  <r>
    <x v="418"/>
    <n v="2013"/>
    <x v="1"/>
    <x v="6"/>
    <s v="Eastern Cape Province"/>
    <s v="Albatros Point, near Jeffrey's Bay"/>
    <x v="2"/>
    <x v="1"/>
    <n v="74"/>
    <s v="FATAL"/>
    <x v="1"/>
    <x v="9"/>
    <s v="11h30"/>
    <x v="512"/>
  </r>
  <r>
    <x v="419"/>
    <n v="2013"/>
    <x v="1"/>
    <x v="2"/>
    <s v="Western Australia"/>
    <s v="Off Poison Creek, Cape Arid"/>
    <x v="18"/>
    <x v="1"/>
    <n v="55"/>
    <s v="Injuries to torso, head and face"/>
    <x v="0"/>
    <x v="9"/>
    <s v="10h30"/>
    <x v="513"/>
  </r>
  <r>
    <x v="420"/>
    <n v="2013"/>
    <x v="1"/>
    <x v="0"/>
    <s v="California"/>
    <s v="Pillar Point, Half-Moon Bay, San Mateo County"/>
    <x v="1"/>
    <x v="0"/>
    <m/>
    <s v="No injury, shark bumped surfboard"/>
    <x v="0"/>
    <x v="9"/>
    <s v="12h40"/>
    <x v="514"/>
  </r>
  <r>
    <x v="374"/>
    <n v="2013"/>
    <x v="1"/>
    <x v="0"/>
    <s v="California"/>
    <s v="Pacific State , San Mateo County"/>
    <x v="11"/>
    <x v="1"/>
    <m/>
    <s v="No injury, kayak scratched"/>
    <x v="0"/>
    <x v="9"/>
    <s v="15h30"/>
    <x v="515"/>
  </r>
  <r>
    <x v="421"/>
    <n v="2013"/>
    <x v="1"/>
    <x v="0"/>
    <s v="Oregon"/>
    <s v="Gleneden Beach, Lincoln County"/>
    <x v="1"/>
    <x v="1"/>
    <n v="25"/>
    <s v="No injury, board bitten"/>
    <x v="0"/>
    <x v="9"/>
    <s v="10h30"/>
    <x v="516"/>
  </r>
  <r>
    <x v="422"/>
    <n v="2013"/>
    <x v="1"/>
    <x v="6"/>
    <s v="Western Cape Province"/>
    <s v="Die Platt"/>
    <x v="1"/>
    <x v="1"/>
    <n v="19"/>
    <s v="Injuries to left thigh"/>
    <x v="0"/>
    <x v="9"/>
    <s v="08h45"/>
    <x v="517"/>
  </r>
  <r>
    <x v="423"/>
    <n v="2013"/>
    <x v="1"/>
    <x v="10"/>
    <s v="North Island"/>
    <s v="Muriwai"/>
    <x v="2"/>
    <x v="1"/>
    <n v="46"/>
    <s v="FATAL"/>
    <x v="1"/>
    <x v="9"/>
    <s v="13h24"/>
    <x v="518"/>
  </r>
  <r>
    <x v="424"/>
    <n v="2013"/>
    <x v="3"/>
    <x v="2"/>
    <s v="Victoria"/>
    <s v="Cape Nelson"/>
    <x v="11"/>
    <x v="1"/>
    <m/>
    <s v="No injury to occupants, shark bit propeller"/>
    <x v="0"/>
    <x v="9"/>
    <m/>
    <x v="519"/>
  </r>
  <r>
    <x v="425"/>
    <n v="2013"/>
    <x v="1"/>
    <x v="0"/>
    <s v="California"/>
    <s v="Bunkers, Humboldt Bay, Eureka, Humboldt County"/>
    <x v="1"/>
    <x v="1"/>
    <n v="45"/>
    <s v="Laceration to thigh"/>
    <x v="0"/>
    <x v="9"/>
    <s v="08h45"/>
    <x v="520"/>
  </r>
  <r>
    <x v="426"/>
    <n v="2013"/>
    <x v="1"/>
    <x v="0"/>
    <s v="Hawaii"/>
    <s v="Waiehu, Maui"/>
    <x v="18"/>
    <x v="1"/>
    <n v="45"/>
    <s v="3&quot; laceration to left hip"/>
    <x v="0"/>
    <x v="17"/>
    <s v="15h55"/>
    <x v="521"/>
  </r>
  <r>
    <x v="427"/>
    <n v="2013"/>
    <x v="1"/>
    <x v="2"/>
    <s v="New South Wales"/>
    <s v="South Narrabeen Beach"/>
    <x v="1"/>
    <x v="1"/>
    <n v="41"/>
    <s v="Injuries to right foot"/>
    <x v="0"/>
    <x v="19"/>
    <s v="18h15"/>
    <x v="522"/>
  </r>
  <r>
    <x v="428"/>
    <n v="2013"/>
    <x v="0"/>
    <x v="2"/>
    <s v="New South Wales"/>
    <s v="Emerald Beach"/>
    <x v="11"/>
    <x v="1"/>
    <m/>
    <s v="Foot bitten by landed shark PROVOKED INCIDENT"/>
    <x v="0"/>
    <x v="19"/>
    <m/>
    <x v="523"/>
  </r>
  <r>
    <x v="429"/>
    <n v="2013"/>
    <x v="1"/>
    <x v="40"/>
    <s v="740 miles SE of Tarawa Atoll"/>
    <m/>
    <x v="12"/>
    <x v="1"/>
    <n v="35"/>
    <s v="Severe injury to arm"/>
    <x v="0"/>
    <x v="0"/>
    <m/>
    <x v="524"/>
  </r>
  <r>
    <x v="430"/>
    <n v="2013"/>
    <x v="1"/>
    <x v="0"/>
    <s v="Hawaii"/>
    <s v="Between  Makena &amp; Molokini, Maui"/>
    <x v="12"/>
    <x v="1"/>
    <n v="57"/>
    <s v="FATAL"/>
    <x v="1"/>
    <x v="0"/>
    <s v="09h00"/>
    <x v="525"/>
  </r>
  <r>
    <x v="431"/>
    <n v="2013"/>
    <x v="1"/>
    <x v="0"/>
    <s v="Hawaii"/>
    <s v="Keawekapu Beach, Kihei, Maui"/>
    <x v="5"/>
    <x v="0"/>
    <n v="58"/>
    <s v="Right calf bitten"/>
    <x v="0"/>
    <x v="0"/>
    <s v="13h00"/>
    <x v="526"/>
  </r>
  <r>
    <x v="432"/>
    <n v="2013"/>
    <x v="0"/>
    <x v="4"/>
    <m/>
    <s v="Off Cape Eleuthera"/>
    <x v="4"/>
    <x v="1"/>
    <n v="77"/>
    <s v="Injuries to arm &amp; leg by hooked shark   PROVOKED INCIDENT"/>
    <x v="0"/>
    <x v="0"/>
    <s v="11h00"/>
    <x v="527"/>
  </r>
  <r>
    <x v="433"/>
    <n v="2013"/>
    <x v="1"/>
    <x v="0"/>
    <s v="New Jersey"/>
    <s v="Bay Head, Ocean County"/>
    <x v="13"/>
    <x v="1"/>
    <n v="16"/>
    <s v="No injury"/>
    <x v="0"/>
    <x v="0"/>
    <s v="Afternoon"/>
    <x v="528"/>
  </r>
  <r>
    <x v="433"/>
    <n v="2013"/>
    <x v="1"/>
    <x v="0"/>
    <s v="Florida"/>
    <s v="Floridana Beach, Brevard County"/>
    <x v="1"/>
    <x v="1"/>
    <m/>
    <s v="Foot bitten"/>
    <x v="0"/>
    <x v="0"/>
    <m/>
    <x v="529"/>
  </r>
  <r>
    <x v="434"/>
    <n v="2013"/>
    <x v="1"/>
    <x v="0"/>
    <s v="Florida"/>
    <s v="Melbourne Beach, Brevard County"/>
    <x v="1"/>
    <x v="1"/>
    <n v="50"/>
    <s v="Lacerations to hand"/>
    <x v="0"/>
    <x v="0"/>
    <s v="10h00"/>
    <x v="530"/>
  </r>
  <r>
    <x v="434"/>
    <n v="2013"/>
    <x v="0"/>
    <x v="41"/>
    <s v="Southern District"/>
    <s v="Ashdod"/>
    <x v="18"/>
    <x v="1"/>
    <n v="27"/>
    <s v="Hand bitten PROVOKED INCIDENT"/>
    <x v="0"/>
    <x v="0"/>
    <s v="11h30"/>
    <x v="531"/>
  </r>
  <r>
    <x v="435"/>
    <n v="2013"/>
    <x v="1"/>
    <x v="0"/>
    <s v="Florida"/>
    <s v="Panama City, Bay County"/>
    <x v="7"/>
    <x v="1"/>
    <n v="7"/>
    <s v="Laceration and puncture wounds to ankle"/>
    <x v="0"/>
    <x v="0"/>
    <s v="10h30"/>
    <x v="532"/>
  </r>
  <r>
    <x v="436"/>
    <n v="2013"/>
    <x v="1"/>
    <x v="0"/>
    <s v="Florida"/>
    <s v="Ormond Beach, Volusia County"/>
    <x v="2"/>
    <x v="1"/>
    <n v="45"/>
    <s v="Lacerations to right foot"/>
    <x v="0"/>
    <x v="0"/>
    <s v="13h00"/>
    <x v="533"/>
  </r>
  <r>
    <x v="436"/>
    <n v="2013"/>
    <x v="1"/>
    <x v="0"/>
    <s v="Florida"/>
    <s v="Carlin Park, Jupiter, Palm Beach County"/>
    <x v="1"/>
    <x v="1"/>
    <m/>
    <s v="Lacerations to left foream"/>
    <x v="0"/>
    <x v="0"/>
    <s v="Morning"/>
    <x v="534"/>
  </r>
  <r>
    <x v="437"/>
    <n v="2013"/>
    <x v="1"/>
    <x v="0"/>
    <s v="Florida"/>
    <s v="Ormond Beach, Volusia County"/>
    <x v="2"/>
    <x v="1"/>
    <n v="17"/>
    <s v="Shoulder bitten"/>
    <x v="0"/>
    <x v="0"/>
    <s v="13h00"/>
    <x v="535"/>
  </r>
  <r>
    <x v="372"/>
    <n v="2013"/>
    <x v="1"/>
    <x v="4"/>
    <m/>
    <m/>
    <x v="2"/>
    <x v="1"/>
    <m/>
    <s v="Leg injured"/>
    <x v="0"/>
    <x v="0"/>
    <m/>
    <x v="536"/>
  </r>
  <r>
    <x v="438"/>
    <n v="2013"/>
    <x v="1"/>
    <x v="0"/>
    <s v="Florida"/>
    <s v="Winterhaven Park,           Ponce Inlet, Volusia County"/>
    <x v="13"/>
    <x v="0"/>
    <n v="11"/>
    <s v="Minor injury to left lower leg &amp; heel"/>
    <x v="0"/>
    <x v="0"/>
    <s v="17h00"/>
    <x v="537"/>
  </r>
  <r>
    <x v="438"/>
    <n v="2013"/>
    <x v="1"/>
    <x v="2"/>
    <s v="New South Wales"/>
    <s v="Smiths"/>
    <x v="4"/>
    <x v="1"/>
    <m/>
    <s v="Lacerations to left forearm"/>
    <x v="0"/>
    <x v="35"/>
    <s v="15h00"/>
    <x v="538"/>
  </r>
  <r>
    <x v="439"/>
    <n v="2013"/>
    <x v="1"/>
    <x v="0"/>
    <s v="Hawaii"/>
    <s v="Pohoiki "/>
    <x v="1"/>
    <x v="1"/>
    <n v="16"/>
    <s v="Lacerations to buttocks &amp; thigh"/>
    <x v="0"/>
    <x v="8"/>
    <s v="13h00"/>
    <x v="539"/>
  </r>
  <r>
    <x v="440"/>
    <n v="2013"/>
    <x v="1"/>
    <x v="0"/>
    <s v="Hawaii"/>
    <s v="Ka'a Point, Maui"/>
    <x v="36"/>
    <x v="0"/>
    <n v="19"/>
    <s v="No injury"/>
    <x v="0"/>
    <x v="0"/>
    <s v="13h55"/>
    <x v="540"/>
  </r>
  <r>
    <x v="441"/>
    <n v="2013"/>
    <x v="1"/>
    <x v="0"/>
    <s v="Hawaii"/>
    <s v="Ulua Beach, Maui"/>
    <x v="5"/>
    <x v="0"/>
    <n v="56"/>
    <s v="Lacerations to hand, face and torso"/>
    <x v="0"/>
    <x v="0"/>
    <s v="08h45"/>
    <x v="541"/>
  </r>
  <r>
    <x v="442"/>
    <n v="2013"/>
    <x v="1"/>
    <x v="0"/>
    <s v="South Carolina"/>
    <s v="Isle of Palms, Charleston County"/>
    <x v="2"/>
    <x v="1"/>
    <n v="32"/>
    <s v="Foot bitten"/>
    <x v="0"/>
    <x v="0"/>
    <m/>
    <x v="542"/>
  </r>
  <r>
    <x v="416"/>
    <n v="2013"/>
    <x v="1"/>
    <x v="8"/>
    <s v="Quintana Roo"/>
    <m/>
    <x v="14"/>
    <x v="0"/>
    <m/>
    <s v="Hip bitten"/>
    <x v="0"/>
    <x v="0"/>
    <s v="11h00"/>
    <x v="543"/>
  </r>
  <r>
    <x v="377"/>
    <n v="2013"/>
    <x v="1"/>
    <x v="4"/>
    <s v="Abaco Islands"/>
    <s v="Grand Cay"/>
    <x v="18"/>
    <x v="1"/>
    <n v="50"/>
    <s v="Bitten on back"/>
    <x v="0"/>
    <x v="0"/>
    <s v="11h15"/>
    <x v="544"/>
  </r>
  <r>
    <x v="443"/>
    <n v="2013"/>
    <x v="1"/>
    <x v="5"/>
    <s v="Pernambuco"/>
    <s v="Boa Viagem Beach, Recife"/>
    <x v="2"/>
    <x v="0"/>
    <n v="18"/>
    <s v="FATAL"/>
    <x v="1"/>
    <x v="5"/>
    <s v="13h20"/>
    <x v="545"/>
  </r>
  <r>
    <x v="444"/>
    <n v="2013"/>
    <x v="1"/>
    <x v="0"/>
    <s v="Alabama"/>
    <s v="Gulf Shores, Baldwin County"/>
    <x v="7"/>
    <x v="0"/>
    <n v="50"/>
    <s v="Lacerations and abrasions to foot and ankle"/>
    <x v="0"/>
    <x v="0"/>
    <s v="14h30"/>
    <x v="546"/>
  </r>
  <r>
    <x v="445"/>
    <n v="2013"/>
    <x v="1"/>
    <x v="0"/>
    <s v="Florida"/>
    <s v="Butler Beach, St Augustine,       St. Johns County"/>
    <x v="2"/>
    <x v="1"/>
    <s v="teen"/>
    <s v="4 cuts to posterior calf"/>
    <x v="0"/>
    <x v="0"/>
    <m/>
    <x v="547"/>
  </r>
  <r>
    <x v="446"/>
    <n v="2013"/>
    <x v="1"/>
    <x v="9"/>
    <s v="Saint-Paul"/>
    <s v="Le cimetière marin"/>
    <x v="2"/>
    <x v="0"/>
    <n v="15"/>
    <s v="FATAL"/>
    <x v="1"/>
    <x v="5"/>
    <s v="14h15"/>
    <x v="548"/>
  </r>
  <r>
    <x v="447"/>
    <n v="2013"/>
    <x v="1"/>
    <x v="42"/>
    <m/>
    <m/>
    <x v="2"/>
    <x v="1"/>
    <n v="33"/>
    <s v="FATAL"/>
    <x v="1"/>
    <x v="0"/>
    <m/>
    <x v="549"/>
  </r>
  <r>
    <x v="448"/>
    <n v="2013"/>
    <x v="1"/>
    <x v="0"/>
    <s v="North Carolina"/>
    <s v="Holden Beach. Brunswick County"/>
    <x v="14"/>
    <x v="0"/>
    <n v="63"/>
    <s v="Right foot bitten"/>
    <x v="0"/>
    <x v="0"/>
    <s v="15h20"/>
    <x v="550"/>
  </r>
  <r>
    <x v="449"/>
    <n v="2013"/>
    <x v="1"/>
    <x v="2"/>
    <s v="Victoria"/>
    <s v="Flinders, Mornington Penisula"/>
    <x v="1"/>
    <x v="1"/>
    <n v="29"/>
    <s v="No injury, holes in wetsuit"/>
    <x v="0"/>
    <x v="0"/>
    <m/>
    <x v="551"/>
  </r>
  <r>
    <x v="450"/>
    <n v="2013"/>
    <x v="0"/>
    <x v="43"/>
    <s v="Taitung "/>
    <m/>
    <x v="11"/>
    <x v="1"/>
    <m/>
    <s v="Right thigh bitten"/>
    <x v="0"/>
    <x v="0"/>
    <m/>
    <x v="552"/>
  </r>
  <r>
    <x v="451"/>
    <n v="2013"/>
    <x v="2"/>
    <x v="39"/>
    <s v="Kingston Parish"/>
    <s v="Port Royal"/>
    <x v="2"/>
    <x v="1"/>
    <n v="20"/>
    <s v="FATAL"/>
    <x v="1"/>
    <x v="7"/>
    <m/>
    <x v="553"/>
  </r>
  <r>
    <x v="452"/>
    <n v="2013"/>
    <x v="1"/>
    <x v="0"/>
    <s v="Texas"/>
    <s v="Surfside Beach, Brazoria County"/>
    <x v="2"/>
    <x v="1"/>
    <n v="15"/>
    <s v="Left leg &amp; hand bitten"/>
    <x v="0"/>
    <x v="0"/>
    <s v="14h45"/>
    <x v="554"/>
  </r>
  <r>
    <x v="453"/>
    <n v="2013"/>
    <x v="1"/>
    <x v="6"/>
    <s v="Eastern Cape Province"/>
    <s v="Queensberry Bay"/>
    <x v="1"/>
    <x v="1"/>
    <m/>
    <s v="Lacerations to knee"/>
    <x v="0"/>
    <x v="0"/>
    <s v="Morning"/>
    <x v="555"/>
  </r>
  <r>
    <x v="454"/>
    <n v="2013"/>
    <x v="1"/>
    <x v="0"/>
    <s v="Florida"/>
    <s v="Atlantic Beach, Duval County"/>
    <x v="1"/>
    <x v="0"/>
    <m/>
    <s v="Lacerations to left ankle"/>
    <x v="0"/>
    <x v="0"/>
    <m/>
    <x v="556"/>
  </r>
  <r>
    <x v="391"/>
    <n v="2013"/>
    <x v="1"/>
    <x v="0"/>
    <s v="Florida"/>
    <s v="Ormond Beach, Volusia County"/>
    <x v="2"/>
    <x v="1"/>
    <n v="11"/>
    <s v="Right foot bitten"/>
    <x v="0"/>
    <x v="0"/>
    <s v="Afternoon"/>
    <x v="557"/>
  </r>
  <r>
    <x v="455"/>
    <n v="2013"/>
    <x v="1"/>
    <x v="5"/>
    <s v="Pernambuco"/>
    <s v="Coral Cove Beach"/>
    <x v="2"/>
    <x v="1"/>
    <n v="41"/>
    <s v="FATAL"/>
    <x v="1"/>
    <x v="0"/>
    <m/>
    <x v="558"/>
  </r>
  <r>
    <x v="455"/>
    <n v="2013"/>
    <x v="0"/>
    <x v="44"/>
    <m/>
    <s v="Gaza"/>
    <x v="11"/>
    <x v="1"/>
    <n v="30"/>
    <s v="Two fingers lost PROVOKED INCIDENT"/>
    <x v="0"/>
    <x v="0"/>
    <s v="Evening"/>
    <x v="559"/>
  </r>
  <r>
    <x v="387"/>
    <n v="2013"/>
    <x v="2"/>
    <x v="0"/>
    <s v="California"/>
    <s v="Tourmaline Surf Park, San Diego County"/>
    <x v="1"/>
    <x v="1"/>
    <n v="42"/>
    <s v="FATAL"/>
    <x v="1"/>
    <x v="7"/>
    <m/>
    <x v="560"/>
  </r>
  <r>
    <x v="388"/>
    <n v="2013"/>
    <x v="1"/>
    <x v="45"/>
    <m/>
    <m/>
    <x v="2"/>
    <x v="1"/>
    <n v="40"/>
    <s v="FATAL"/>
    <x v="1"/>
    <x v="0"/>
    <m/>
    <x v="561"/>
  </r>
  <r>
    <x v="456"/>
    <n v="2013"/>
    <x v="1"/>
    <x v="0"/>
    <s v="Florida"/>
    <s v="Jensen Beach, Martin County "/>
    <x v="2"/>
    <x v="1"/>
    <n v="50"/>
    <s v="Lacerations to hand"/>
    <x v="0"/>
    <x v="0"/>
    <m/>
    <x v="562"/>
  </r>
  <r>
    <x v="457"/>
    <n v="2013"/>
    <x v="1"/>
    <x v="46"/>
    <m/>
    <s v="Ile Platte"/>
    <x v="23"/>
    <x v="1"/>
    <n v="34"/>
    <s v="Lacerations to left foot"/>
    <x v="0"/>
    <x v="0"/>
    <m/>
    <x v="563"/>
  </r>
  <r>
    <x v="397"/>
    <n v="2013"/>
    <x v="1"/>
    <x v="4"/>
    <s v="Eleuthera"/>
    <s v="Savannah Sound"/>
    <x v="11"/>
    <x v="1"/>
    <n v="50"/>
    <s v="Left foot bitten"/>
    <x v="0"/>
    <x v="0"/>
    <m/>
    <x v="564"/>
  </r>
  <r>
    <x v="400"/>
    <n v="2013"/>
    <x v="1"/>
    <x v="6"/>
    <s v="Western Cape Province"/>
    <s v="Hawston Beach"/>
    <x v="1"/>
    <x v="1"/>
    <m/>
    <s v="No injury"/>
    <x v="0"/>
    <x v="9"/>
    <m/>
    <x v="565"/>
  </r>
  <r>
    <x v="458"/>
    <n v="2013"/>
    <x v="1"/>
    <x v="6"/>
    <s v="Eastern Cape Province"/>
    <s v="Port St. John's"/>
    <x v="2"/>
    <x v="1"/>
    <n v="39"/>
    <s v="Injuries to arm"/>
    <x v="0"/>
    <x v="0"/>
    <m/>
    <x v="566"/>
  </r>
  <r>
    <x v="459"/>
    <n v="2013"/>
    <x v="1"/>
    <x v="39"/>
    <s v="Kingston Parish"/>
    <s v="Pedro Cays"/>
    <x v="11"/>
    <x v="1"/>
    <n v="18"/>
    <s v="Knee bitten"/>
    <x v="0"/>
    <x v="0"/>
    <m/>
    <x v="567"/>
  </r>
  <r>
    <x v="460"/>
    <n v="2013"/>
    <x v="1"/>
    <x v="2"/>
    <s v="Queensland"/>
    <s v="Noosa"/>
    <x v="1"/>
    <x v="1"/>
    <m/>
    <s v="Lacerations to neck"/>
    <x v="0"/>
    <x v="0"/>
    <m/>
    <x v="568"/>
  </r>
  <r>
    <x v="461"/>
    <n v="2013"/>
    <x v="0"/>
    <x v="2"/>
    <s v="Queensland"/>
    <s v="Bullcock Beach"/>
    <x v="4"/>
    <x v="1"/>
    <n v="62"/>
    <s v="No injury"/>
    <x v="0"/>
    <x v="12"/>
    <m/>
    <x v="569"/>
  </r>
  <r>
    <x v="462"/>
    <n v="2013"/>
    <x v="1"/>
    <x v="2"/>
    <s v="Western Australia"/>
    <s v="Near Legendre Island"/>
    <x v="3"/>
    <x v="1"/>
    <n v="26"/>
    <s v="Calf bitten"/>
    <x v="0"/>
    <x v="0"/>
    <s v="10h00"/>
    <x v="570"/>
  </r>
  <r>
    <x v="463"/>
    <n v="2012"/>
    <x v="1"/>
    <x v="2"/>
    <s v="Victoria"/>
    <s v="Port Campbell"/>
    <x v="1"/>
    <x v="1"/>
    <n v="42"/>
    <s v="Laceration to right foot"/>
    <x v="0"/>
    <x v="0"/>
    <s v="Morning"/>
    <x v="571"/>
  </r>
  <r>
    <x v="464"/>
    <n v="2012"/>
    <x v="1"/>
    <x v="0"/>
    <s v="Hawaii"/>
    <s v="Kauai"/>
    <x v="1"/>
    <x v="1"/>
    <n v="60"/>
    <s v="Lacerations to left foot"/>
    <x v="0"/>
    <x v="0"/>
    <s v="13h20"/>
    <x v="572"/>
  </r>
  <r>
    <x v="465"/>
    <n v="2012"/>
    <x v="1"/>
    <x v="0"/>
    <s v="California"/>
    <s v="Pleasure Point, Santa Cruz County"/>
    <x v="12"/>
    <x v="1"/>
    <n v="52"/>
    <s v="No injury, kayak bitten"/>
    <x v="0"/>
    <x v="0"/>
    <s v="08h30"/>
    <x v="573"/>
  </r>
  <r>
    <x v="466"/>
    <n v="2012"/>
    <x v="1"/>
    <x v="6"/>
    <s v="Western Cape Province"/>
    <s v="Sandstrand, Jongensfontein"/>
    <x v="1"/>
    <x v="1"/>
    <n v="29"/>
    <s v="Lacerattions to left thigh &amp; knee"/>
    <x v="0"/>
    <x v="0"/>
    <s v="16h30"/>
    <x v="574"/>
  </r>
  <r>
    <x v="467"/>
    <n v="2012"/>
    <x v="0"/>
    <x v="0"/>
    <s v="North Carolina"/>
    <s v="Avon, Hatteras Island, Outer Banks, Dare County"/>
    <x v="14"/>
    <x v="0"/>
    <n v="33"/>
    <s v="Foot bitten"/>
    <x v="0"/>
    <x v="0"/>
    <s v="13h30"/>
    <x v="575"/>
  </r>
  <r>
    <x v="468"/>
    <n v="2012"/>
    <x v="1"/>
    <x v="2"/>
    <s v="New South Wales"/>
    <s v="North Avoca Beach"/>
    <x v="1"/>
    <x v="1"/>
    <n v="28"/>
    <s v="Right forearm and wrist injured"/>
    <x v="0"/>
    <x v="9"/>
    <s v="20h00"/>
    <x v="576"/>
  </r>
  <r>
    <x v="469"/>
    <n v="2012"/>
    <x v="1"/>
    <x v="0"/>
    <s v="Florida"/>
    <s v="Melbourne Beach, Brevard County"/>
    <x v="1"/>
    <x v="1"/>
    <n v="14"/>
    <s v="Minor lacerations to left foot &amp; heel"/>
    <x v="0"/>
    <x v="0"/>
    <s v="17h30"/>
    <x v="577"/>
  </r>
  <r>
    <x v="470"/>
    <n v="2012"/>
    <x v="1"/>
    <x v="2"/>
    <s v="New South Wales"/>
    <s v="Between Dee Why and Long Reef"/>
    <x v="1"/>
    <x v="1"/>
    <n v="23"/>
    <s v="No injury, chunk missing from surfboard"/>
    <x v="0"/>
    <x v="7"/>
    <s v="12h45"/>
    <x v="578"/>
  </r>
  <r>
    <x v="471"/>
    <n v="2012"/>
    <x v="1"/>
    <x v="8"/>
    <s v="Sinaloa"/>
    <s v="Nuevo Altata"/>
    <x v="2"/>
    <x v="1"/>
    <n v="32"/>
    <s v="FATAL"/>
    <x v="1"/>
    <x v="0"/>
    <s v="11h40"/>
    <x v="579"/>
  </r>
  <r>
    <x v="472"/>
    <n v="2012"/>
    <x v="1"/>
    <x v="2"/>
    <s v="Western Australia"/>
    <s v="Mullaloo Beach, Perth"/>
    <x v="13"/>
    <x v="1"/>
    <n v="11"/>
    <s v="No injury, but swim fin bitten &amp; torn"/>
    <x v="0"/>
    <x v="0"/>
    <s v="12h00"/>
    <x v="580"/>
  </r>
  <r>
    <x v="473"/>
    <n v="2012"/>
    <x v="1"/>
    <x v="2"/>
    <s v="Western Australia"/>
    <s v="Mullaloo Beach, Perth"/>
    <x v="21"/>
    <x v="1"/>
    <n v="62"/>
    <s v="No injury, ski severely damaged"/>
    <x v="0"/>
    <x v="9"/>
    <s v="07h15"/>
    <x v="581"/>
  </r>
  <r>
    <x v="474"/>
    <n v="2012"/>
    <x v="1"/>
    <x v="0"/>
    <s v="Florida"/>
    <s v="New Smyrna Beach, Volusia County"/>
    <x v="13"/>
    <x v="0"/>
    <n v="8"/>
    <s v="Puncture wounds to calf and hand"/>
    <x v="0"/>
    <x v="0"/>
    <s v="18h30"/>
    <x v="582"/>
  </r>
  <r>
    <x v="474"/>
    <n v="2012"/>
    <x v="1"/>
    <x v="0"/>
    <s v="Florida"/>
    <s v="New Smyrna Beach, Volusia County"/>
    <x v="13"/>
    <x v="0"/>
    <n v="56"/>
    <s v="Puncture wound to left ankle"/>
    <x v="0"/>
    <x v="0"/>
    <s v="16h30"/>
    <x v="583"/>
  </r>
  <r>
    <x v="475"/>
    <n v="2012"/>
    <x v="1"/>
    <x v="0"/>
    <s v="Florida"/>
    <s v="Spanish House Beach, Brevard County"/>
    <x v="1"/>
    <x v="1"/>
    <n v="22"/>
    <s v="Left foot bitten"/>
    <x v="0"/>
    <x v="0"/>
    <s v="Afternoon"/>
    <x v="584"/>
  </r>
  <r>
    <x v="476"/>
    <n v="2012"/>
    <x v="1"/>
    <x v="0"/>
    <s v="Florida"/>
    <s v="Playalinda Beach, Brevard County"/>
    <x v="16"/>
    <x v="1"/>
    <n v="19"/>
    <s v="Lacerations to left calf"/>
    <x v="0"/>
    <x v="0"/>
    <s v="13h00"/>
    <x v="585"/>
  </r>
  <r>
    <x v="477"/>
    <n v="2012"/>
    <x v="1"/>
    <x v="0"/>
    <s v="Florida"/>
    <s v="Jacksonville, Duval County"/>
    <x v="1"/>
    <x v="1"/>
    <n v="22"/>
    <s v="Lacerations to foot"/>
    <x v="0"/>
    <x v="7"/>
    <s v="15h00"/>
    <x v="586"/>
  </r>
  <r>
    <x v="478"/>
    <n v="2012"/>
    <x v="1"/>
    <x v="0"/>
    <s v="Florida"/>
    <s v="New Smyrna Beach, Volusia County"/>
    <x v="1"/>
    <x v="0"/>
    <n v="15"/>
    <s v="Bitten on ankle"/>
    <x v="0"/>
    <x v="0"/>
    <s v="16h00"/>
    <x v="587"/>
  </r>
  <r>
    <x v="478"/>
    <n v="2012"/>
    <x v="1"/>
    <x v="0"/>
    <s v="Florida"/>
    <s v="New Smyrna Beach, Volusia County"/>
    <x v="1"/>
    <x v="1"/>
    <n v="17"/>
    <s v="Bitten on calf"/>
    <x v="0"/>
    <x v="0"/>
    <s v="16h05"/>
    <x v="588"/>
  </r>
  <r>
    <x v="479"/>
    <n v="2012"/>
    <x v="3"/>
    <x v="2"/>
    <s v="Western Australia"/>
    <s v="Ocean Reef"/>
    <x v="11"/>
    <x v="1"/>
    <m/>
    <s v="No injury, shark grabbed outboard motor"/>
    <x v="0"/>
    <x v="0"/>
    <s v="12h00"/>
    <x v="589"/>
  </r>
  <r>
    <x v="480"/>
    <n v="2012"/>
    <x v="1"/>
    <x v="0"/>
    <s v="Florida"/>
    <s v="Melbourne Beach, Brevard County"/>
    <x v="1"/>
    <x v="1"/>
    <n v="21"/>
    <s v="Lacerations to left forearm"/>
    <x v="0"/>
    <x v="0"/>
    <s v="16h30"/>
    <x v="590"/>
  </r>
  <r>
    <x v="481"/>
    <n v="2012"/>
    <x v="1"/>
    <x v="0"/>
    <s v="Florida"/>
    <s v="Indialantic, Brevard County"/>
    <x v="1"/>
    <x v="1"/>
    <n v="28"/>
    <s v="Lacerations to hand"/>
    <x v="0"/>
    <x v="0"/>
    <s v="19h28"/>
    <x v="591"/>
  </r>
  <r>
    <x v="482"/>
    <n v="2012"/>
    <x v="1"/>
    <x v="0"/>
    <s v="Hawaii"/>
    <s v="Kanaha Beach, Maui"/>
    <x v="15"/>
    <x v="1"/>
    <n v="55"/>
    <s v="No injury, board bitten"/>
    <x v="0"/>
    <x v="8"/>
    <s v="07h30"/>
    <x v="592"/>
  </r>
  <r>
    <x v="483"/>
    <n v="2012"/>
    <x v="1"/>
    <x v="0"/>
    <s v="Hawaii"/>
    <s v="Lanai"/>
    <x v="5"/>
    <x v="1"/>
    <m/>
    <s v="No injury, shark bit swim fin"/>
    <x v="0"/>
    <x v="0"/>
    <s v="11h05"/>
    <x v="593"/>
  </r>
  <r>
    <x v="484"/>
    <n v="2012"/>
    <x v="1"/>
    <x v="0"/>
    <s v="Hawaii"/>
    <s v="Kahana Beach, Maui"/>
    <x v="7"/>
    <x v="0"/>
    <n v="16"/>
    <s v="Laceration to left calf"/>
    <x v="0"/>
    <x v="0"/>
    <s v="09h45"/>
    <x v="594"/>
  </r>
  <r>
    <x v="485"/>
    <n v="2012"/>
    <x v="1"/>
    <x v="0"/>
    <s v="Florida"/>
    <s v="Sanibel Island, Lee County"/>
    <x v="2"/>
    <x v="1"/>
    <m/>
    <s v="Right shin bitten"/>
    <x v="0"/>
    <x v="0"/>
    <m/>
    <x v="595"/>
  </r>
  <r>
    <x v="486"/>
    <n v="2012"/>
    <x v="1"/>
    <x v="2"/>
    <s v="Queensland"/>
    <s v="Duranbah"/>
    <x v="3"/>
    <x v="1"/>
    <n v="34"/>
    <s v="No injury, punctures to swim fin"/>
    <x v="0"/>
    <x v="8"/>
    <s v="09h00"/>
    <x v="596"/>
  </r>
  <r>
    <x v="487"/>
    <n v="2012"/>
    <x v="1"/>
    <x v="0"/>
    <s v="South Carolina"/>
    <s v="Myrtle Beach, Horry County"/>
    <x v="2"/>
    <x v="1"/>
    <n v="16"/>
    <s v="Laceration to right foot"/>
    <x v="0"/>
    <x v="10"/>
    <s v="13h20"/>
    <x v="597"/>
  </r>
  <r>
    <x v="488"/>
    <n v="2012"/>
    <x v="0"/>
    <x v="25"/>
    <s v="Sardinia"/>
    <s v="Muravera"/>
    <x v="6"/>
    <x v="1"/>
    <n v="57"/>
    <s v="Lower left leg injured PROVOKED ACCIDENT"/>
    <x v="0"/>
    <x v="12"/>
    <s v="Morning"/>
    <x v="598"/>
  </r>
  <r>
    <x v="489"/>
    <n v="2012"/>
    <x v="0"/>
    <x v="43"/>
    <s v="Taitung "/>
    <s v="Taimali"/>
    <x v="11"/>
    <x v="1"/>
    <n v="24"/>
    <s v="Bitten on left thigh     PROVOKED ACCIDENT"/>
    <x v="0"/>
    <x v="12"/>
    <m/>
    <x v="599"/>
  </r>
  <r>
    <x v="490"/>
    <n v="2012"/>
    <x v="1"/>
    <x v="9"/>
    <s v="Saint Leu"/>
    <m/>
    <x v="1"/>
    <x v="1"/>
    <n v="39"/>
    <s v="Right hand and foot severed"/>
    <x v="0"/>
    <x v="5"/>
    <s v="17h17"/>
    <x v="600"/>
  </r>
  <r>
    <x v="491"/>
    <n v="2012"/>
    <x v="1"/>
    <x v="2"/>
    <s v="New South Wales"/>
    <s v="Kylie's Beach, Diamond Head"/>
    <x v="15"/>
    <x v="1"/>
    <n v="29"/>
    <s v="Lacerations to thigh and hand"/>
    <x v="0"/>
    <x v="5"/>
    <s v="10h45"/>
    <x v="601"/>
  </r>
  <r>
    <x v="492"/>
    <n v="2012"/>
    <x v="1"/>
    <x v="8"/>
    <s v="Guerrero"/>
    <s v=" Boca de la Leña, La Unión"/>
    <x v="3"/>
    <x v="1"/>
    <n v="46"/>
    <s v="Left hand severed"/>
    <x v="0"/>
    <x v="5"/>
    <s v="09h00"/>
    <x v="602"/>
  </r>
  <r>
    <x v="493"/>
    <n v="2012"/>
    <x v="1"/>
    <x v="2"/>
    <s v="New South Wales"/>
    <s v="Broughton Island"/>
    <x v="11"/>
    <x v="1"/>
    <m/>
    <s v="Laceration to left foot"/>
    <x v="0"/>
    <x v="35"/>
    <s v="16h00"/>
    <x v="603"/>
  </r>
  <r>
    <x v="494"/>
    <n v="2012"/>
    <x v="1"/>
    <x v="15"/>
    <s v="Tuamotus"/>
    <s v="Kaukura Atoll"/>
    <x v="3"/>
    <x v="1"/>
    <m/>
    <s v="Shoulder bitten"/>
    <x v="0"/>
    <x v="6"/>
    <m/>
    <x v="604"/>
  </r>
  <r>
    <x v="495"/>
    <n v="2012"/>
    <x v="1"/>
    <x v="0"/>
    <s v="Florida"/>
    <s v="Key Largo"/>
    <x v="23"/>
    <x v="1"/>
    <n v="56"/>
    <s v="Lacerations to little finger of left hand"/>
    <x v="0"/>
    <x v="6"/>
    <n v="1600"/>
    <x v="605"/>
  </r>
  <r>
    <x v="496"/>
    <n v="2012"/>
    <x v="2"/>
    <x v="2"/>
    <s v="Queensland"/>
    <s v="Mooloolaba"/>
    <x v="2"/>
    <x v="1"/>
    <n v="20"/>
    <s v="Injury to ankle caused  by a stingray, not a shark"/>
    <x v="0"/>
    <x v="7"/>
    <s v="14h50"/>
    <x v="606"/>
  </r>
  <r>
    <x v="497"/>
    <n v="2012"/>
    <x v="2"/>
    <x v="47"/>
    <m/>
    <s v="Buccari Bay"/>
    <x v="2"/>
    <x v="0"/>
    <n v="60"/>
    <s v="Leg struck. Initally reported as a shark attack, but involved a swordfish"/>
    <x v="0"/>
    <x v="7"/>
    <m/>
    <x v="607"/>
  </r>
  <r>
    <x v="498"/>
    <n v="2012"/>
    <x v="2"/>
    <x v="0"/>
    <s v="South Carolina"/>
    <s v="Myrtle Beach, Horry County"/>
    <x v="7"/>
    <x v="1"/>
    <n v="16"/>
    <s v="Laceration to foot. Injured by a stingray, not a shark"/>
    <x v="0"/>
    <x v="7"/>
    <m/>
    <x v="608"/>
  </r>
  <r>
    <x v="499"/>
    <n v="2012"/>
    <x v="0"/>
    <x v="0"/>
    <s v="Florida"/>
    <s v="Summerland Key, Monroe County"/>
    <x v="11"/>
    <x v="1"/>
    <n v="23"/>
    <s v="Superficial injury to calf by hooked shark PROVOKED ACCIDENT"/>
    <x v="0"/>
    <x v="16"/>
    <s v="14h20"/>
    <x v="609"/>
  </r>
  <r>
    <x v="500"/>
    <n v="2012"/>
    <x v="0"/>
    <x v="48"/>
    <s v="Inner Hebrides"/>
    <s v="Off the Isle of Islay"/>
    <x v="4"/>
    <x v="1"/>
    <n v="53"/>
    <s v="No injury, shoe bitten by hooked and landed shark PROVOKED INCIDENT"/>
    <x v="0"/>
    <x v="36"/>
    <m/>
    <x v="610"/>
  </r>
  <r>
    <x v="501"/>
    <n v="2012"/>
    <x v="1"/>
    <x v="49"/>
    <s v="Vava'u"/>
    <s v="Eueiki Island"/>
    <x v="2"/>
    <x v="0"/>
    <n v="29"/>
    <s v="Injuries to thighs &amp; buttocks"/>
    <x v="0"/>
    <x v="5"/>
    <m/>
    <x v="611"/>
  </r>
  <r>
    <x v="502"/>
    <n v="2012"/>
    <x v="1"/>
    <x v="0"/>
    <s v="Florida"/>
    <s v="Jensen Beach, Martin County "/>
    <x v="1"/>
    <x v="1"/>
    <n v="61"/>
    <s v="Left forearm bitten"/>
    <x v="0"/>
    <x v="5"/>
    <s v="15h50"/>
    <x v="612"/>
  </r>
  <r>
    <x v="484"/>
    <n v="2012"/>
    <x v="1"/>
    <x v="0"/>
    <s v="Florida"/>
    <s v="Juno Beach, Palm Beach County"/>
    <x v="2"/>
    <x v="1"/>
    <n v="6"/>
    <s v="Thigh bitten"/>
    <x v="0"/>
    <x v="5"/>
    <s v="19h00"/>
    <x v="613"/>
  </r>
  <r>
    <x v="503"/>
    <n v="2012"/>
    <x v="1"/>
    <x v="2"/>
    <s v="Queensland"/>
    <s v="Nobby's Beach"/>
    <x v="1"/>
    <x v="1"/>
    <n v="20"/>
    <s v="Lacerations to left calf"/>
    <x v="0"/>
    <x v="5"/>
    <s v="17h00"/>
    <x v="614"/>
  </r>
  <r>
    <x v="504"/>
    <n v="2012"/>
    <x v="2"/>
    <x v="50"/>
    <s v="British Colombia"/>
    <s v="Tofino, Vancouver"/>
    <x v="1"/>
    <x v="0"/>
    <n v="23"/>
    <s v="Lacerations to 2 fingers, but shark involvement unconfirmed"/>
    <x v="0"/>
    <x v="0"/>
    <m/>
    <x v="615"/>
  </r>
  <r>
    <x v="505"/>
    <n v="2012"/>
    <x v="1"/>
    <x v="2"/>
    <s v="New South Wales"/>
    <s v="Green Island"/>
    <x v="3"/>
    <x v="1"/>
    <n v="31"/>
    <s v="Minor puncture wounds to knee"/>
    <x v="0"/>
    <x v="18"/>
    <s v="16h45"/>
    <x v="616"/>
  </r>
  <r>
    <x v="506"/>
    <n v="2012"/>
    <x v="1"/>
    <x v="10"/>
    <s v="South Island"/>
    <s v="Sunday Cove, Fiordland"/>
    <x v="6"/>
    <x v="0"/>
    <n v="25"/>
    <s v="No injury, shark grabbed hood"/>
    <x v="0"/>
    <x v="3"/>
    <m/>
    <x v="617"/>
  </r>
  <r>
    <x v="507"/>
    <n v="2012"/>
    <x v="2"/>
    <x v="0"/>
    <s v="Florida"/>
    <s v="Hobe Sound"/>
    <x v="13"/>
    <x v="1"/>
    <m/>
    <s v="Laceration to toe"/>
    <x v="0"/>
    <x v="7"/>
    <s v="17h00"/>
    <x v="618"/>
  </r>
  <r>
    <x v="508"/>
    <n v="2012"/>
    <x v="2"/>
    <x v="0"/>
    <s v="North Carolina"/>
    <s v="Ocean Isle, Brunswick County"/>
    <x v="2"/>
    <x v="1"/>
    <n v="12"/>
    <s v="Shark involvement unconfirmed"/>
    <x v="0"/>
    <x v="7"/>
    <s v="11h45"/>
    <x v="619"/>
  </r>
  <r>
    <x v="487"/>
    <n v="2012"/>
    <x v="1"/>
    <x v="0"/>
    <s v="South Carolina"/>
    <s v="Myrtle Beach, Horry County"/>
    <x v="2"/>
    <x v="1"/>
    <m/>
    <s v="Minor injury"/>
    <x v="0"/>
    <x v="7"/>
    <s v="Afternoon"/>
    <x v="620"/>
  </r>
  <r>
    <x v="487"/>
    <n v="2012"/>
    <x v="1"/>
    <x v="0"/>
    <s v="South Carolina"/>
    <s v="Myrtle Beach, Horry County"/>
    <x v="2"/>
    <x v="0"/>
    <n v="18"/>
    <s v="Foot &amp; hand bitten"/>
    <x v="0"/>
    <x v="10"/>
    <s v="Afternoon"/>
    <x v="621"/>
  </r>
  <r>
    <x v="487"/>
    <n v="2012"/>
    <x v="1"/>
    <x v="0"/>
    <s v="South Carolina"/>
    <s v="Myrtle Beach, Horry County"/>
    <x v="2"/>
    <x v="1"/>
    <m/>
    <s v="Calf bitten"/>
    <x v="0"/>
    <x v="10"/>
    <s v="Afternoon"/>
    <x v="622"/>
  </r>
  <r>
    <x v="509"/>
    <n v="2012"/>
    <x v="0"/>
    <x v="0"/>
    <s v="Florida"/>
    <s v="Palm Beach Inlet, Palm Beach County"/>
    <x v="16"/>
    <x v="1"/>
    <m/>
    <s v="Laceration to right foot when he struck a shark PROVOKED INCIDENT"/>
    <x v="0"/>
    <x v="20"/>
    <s v="14h00"/>
    <x v="623"/>
  </r>
  <r>
    <x v="510"/>
    <n v="2012"/>
    <x v="0"/>
    <x v="2"/>
    <s v="Victoria"/>
    <s v="Shipwreck Cove, Melbourne Aquarium"/>
    <x v="18"/>
    <x v="0"/>
    <n v="34"/>
    <s v="Superficial lacerations to right side of face PROVOKED ACCIDENT"/>
    <x v="0"/>
    <x v="29"/>
    <s v="11h30"/>
    <x v="624"/>
  </r>
  <r>
    <x v="511"/>
    <n v="2012"/>
    <x v="1"/>
    <x v="6"/>
    <s v="Eastern Cape Province"/>
    <s v="Second Beach, Port St. Johns"/>
    <x v="2"/>
    <x v="1"/>
    <n v="25"/>
    <s v="FATAL"/>
    <x v="1"/>
    <x v="5"/>
    <s v="15h40"/>
    <x v="625"/>
  </r>
  <r>
    <x v="512"/>
    <n v="2012"/>
    <x v="1"/>
    <x v="0"/>
    <s v="Massachusetts"/>
    <s v="Ballston Beach, Truro, Cape Cod"/>
    <x v="26"/>
    <x v="1"/>
    <n v="50"/>
    <s v="Lacerations to both legs below the knees"/>
    <x v="0"/>
    <x v="9"/>
    <s v="15h30"/>
    <x v="626"/>
  </r>
  <r>
    <x v="513"/>
    <n v="2012"/>
    <x v="1"/>
    <x v="6"/>
    <s v="Eastern Cape Province"/>
    <s v="Port St. John's"/>
    <x v="2"/>
    <x v="1"/>
    <n v="20"/>
    <s v="FATAL"/>
    <x v="1"/>
    <x v="8"/>
    <m/>
    <x v="627"/>
  </r>
  <r>
    <x v="514"/>
    <n v="2012"/>
    <x v="1"/>
    <x v="4"/>
    <m/>
    <s v="Cat Island"/>
    <x v="18"/>
    <x v="1"/>
    <m/>
    <s v="No injury, shark grabbed his camera"/>
    <x v="0"/>
    <x v="8"/>
    <m/>
    <x v="628"/>
  </r>
  <r>
    <x v="515"/>
    <n v="2012"/>
    <x v="1"/>
    <x v="0"/>
    <s v="Hawaii"/>
    <s v="Kihei, Maui"/>
    <x v="5"/>
    <x v="1"/>
    <n v="61"/>
    <s v="Lacerations to thigh &amp; lower left leg"/>
    <x v="0"/>
    <x v="8"/>
    <s v="09h40"/>
    <x v="629"/>
  </r>
  <r>
    <x v="516"/>
    <n v="2012"/>
    <x v="1"/>
    <x v="0"/>
    <s v="Hawaii"/>
    <s v="Leftovers near Chun's Reef, Oahu"/>
    <x v="1"/>
    <x v="1"/>
    <n v="28"/>
    <s v="Lacerations to left foot"/>
    <x v="0"/>
    <x v="8"/>
    <s v="12h38"/>
    <x v="630"/>
  </r>
  <r>
    <x v="517"/>
    <n v="2012"/>
    <x v="1"/>
    <x v="0"/>
    <s v="Hawaii"/>
    <s v="Makena Landing, Maui"/>
    <x v="2"/>
    <x v="0"/>
    <n v="51"/>
    <s v="Puncture wounds to thigh, defense wounds  to hand"/>
    <x v="0"/>
    <x v="8"/>
    <s v="15h56"/>
    <x v="631"/>
  </r>
  <r>
    <x v="474"/>
    <n v="2012"/>
    <x v="0"/>
    <x v="0"/>
    <s v="Hawaii"/>
    <s v="Spreckelsville, Maui"/>
    <x v="3"/>
    <x v="1"/>
    <m/>
    <s v="Minor laceration to hand  PROVOKED INCIDENT"/>
    <x v="0"/>
    <x v="8"/>
    <s v="12h00"/>
    <x v="632"/>
  </r>
  <r>
    <x v="518"/>
    <n v="2012"/>
    <x v="1"/>
    <x v="0"/>
    <s v="Hawaii"/>
    <s v="Makena Landing, Maui"/>
    <x v="18"/>
    <x v="1"/>
    <n v="30"/>
    <s v="Right lower leg and foot bitten"/>
    <x v="0"/>
    <x v="8"/>
    <s v="08h30"/>
    <x v="633"/>
  </r>
  <r>
    <x v="519"/>
    <n v="2012"/>
    <x v="1"/>
    <x v="2"/>
    <s v="Western Australia"/>
    <s v="Coral Bay"/>
    <x v="5"/>
    <x v="1"/>
    <n v="26"/>
    <s v="Lacerations to right forearm"/>
    <x v="0"/>
    <x v="8"/>
    <s v="Afternoon"/>
    <x v="634"/>
  </r>
  <r>
    <x v="520"/>
    <n v="2012"/>
    <x v="1"/>
    <x v="2"/>
    <s v="Western Australia"/>
    <s v="Trigg Beach"/>
    <x v="1"/>
    <x v="1"/>
    <n v="32"/>
    <s v="No injury"/>
    <x v="0"/>
    <x v="8"/>
    <n v="830"/>
    <x v="635"/>
  </r>
  <r>
    <x v="518"/>
    <n v="2012"/>
    <x v="1"/>
    <x v="0"/>
    <s v="Hawaii"/>
    <s v="Davidson's Surf Break, Kekaha, Kaua'i"/>
    <x v="1"/>
    <x v="1"/>
    <n v="43"/>
    <s v="No injury, surfboard bitten"/>
    <x v="0"/>
    <x v="8"/>
    <s v="08h10"/>
    <x v="636"/>
  </r>
  <r>
    <x v="521"/>
    <n v="2012"/>
    <x v="1"/>
    <x v="0"/>
    <s v="Hawaii"/>
    <s v="Iroquiois Point, Oahu"/>
    <x v="11"/>
    <x v="1"/>
    <m/>
    <s v="No injury, teethmarks in kayak"/>
    <x v="0"/>
    <x v="8"/>
    <s v="Morning"/>
    <x v="637"/>
  </r>
  <r>
    <x v="522"/>
    <n v="2012"/>
    <x v="1"/>
    <x v="0"/>
    <s v="California"/>
    <s v="Humboldt Bay, Eureka, Humboldt County"/>
    <x v="1"/>
    <x v="1"/>
    <n v="25"/>
    <s v="Multiple lacerations to torso"/>
    <x v="0"/>
    <x v="9"/>
    <s v="12h00"/>
    <x v="638"/>
  </r>
  <r>
    <x v="523"/>
    <n v="2012"/>
    <x v="1"/>
    <x v="0"/>
    <s v="California"/>
    <s v="Leffingwell Landing, Cambria,  San Luis Obispo County"/>
    <x v="11"/>
    <x v="1"/>
    <n v="30"/>
    <s v="No injury, kayaker fell in the water when kayak bitten by a shark"/>
    <x v="0"/>
    <x v="9"/>
    <s v="14h30"/>
    <x v="639"/>
  </r>
  <r>
    <x v="524"/>
    <n v="2012"/>
    <x v="1"/>
    <x v="0"/>
    <s v="California"/>
    <s v="Off Catalina Island"/>
    <x v="15"/>
    <x v="0"/>
    <n v="15"/>
    <s v="No injury, shark bit paddleboard"/>
    <x v="0"/>
    <x v="9"/>
    <s v="07h20"/>
    <x v="640"/>
  </r>
  <r>
    <x v="525"/>
    <n v="2012"/>
    <x v="3"/>
    <x v="2"/>
    <s v="Western Australia"/>
    <s v="Kalbarri"/>
    <x v="11"/>
    <x v="2"/>
    <m/>
    <s v="No injury to occupants. Shark bit propelle, rope &amp; crayfish float"/>
    <x v="0"/>
    <x v="9"/>
    <s v="05h50"/>
    <x v="641"/>
  </r>
  <r>
    <x v="526"/>
    <n v="2012"/>
    <x v="1"/>
    <x v="0"/>
    <s v="Oregon"/>
    <s v="Lincoln City, Lincoln County"/>
    <x v="1"/>
    <x v="1"/>
    <n v="53"/>
    <s v="No injury, surfboard damaged"/>
    <x v="0"/>
    <x v="9"/>
    <m/>
    <x v="642"/>
  </r>
  <r>
    <x v="527"/>
    <n v="2012"/>
    <x v="1"/>
    <x v="2"/>
    <s v="South Australia"/>
    <s v="Streaky Bay"/>
    <x v="1"/>
    <x v="1"/>
    <n v="48"/>
    <s v="Lacerations to torso &amp; arm"/>
    <x v="0"/>
    <x v="9"/>
    <s v="14h40"/>
    <x v="643"/>
  </r>
  <r>
    <x v="528"/>
    <n v="2012"/>
    <x v="1"/>
    <x v="0"/>
    <s v="California"/>
    <s v="Surf Beach, Lompoc, Santa Barbara County"/>
    <x v="1"/>
    <x v="1"/>
    <n v="39"/>
    <s v="FATAL"/>
    <x v="1"/>
    <x v="9"/>
    <s v="11h00"/>
    <x v="644"/>
  </r>
  <r>
    <x v="529"/>
    <n v="2012"/>
    <x v="1"/>
    <x v="2"/>
    <s v="New South Wales"/>
    <s v="Redhead Beach, Newcastle"/>
    <x v="21"/>
    <x v="1"/>
    <n v="30"/>
    <s v="No injury, ski bitten"/>
    <x v="0"/>
    <x v="9"/>
    <s v="14h30"/>
    <x v="645"/>
  </r>
  <r>
    <x v="489"/>
    <n v="2012"/>
    <x v="1"/>
    <x v="2"/>
    <s v="New South Wales"/>
    <s v="Redhead Beach"/>
    <x v="1"/>
    <x v="1"/>
    <n v="44"/>
    <s v="Lacerations to thigh"/>
    <x v="0"/>
    <x v="9"/>
    <s v="16h45"/>
    <x v="646"/>
  </r>
  <r>
    <x v="481"/>
    <n v="2012"/>
    <x v="1"/>
    <x v="6"/>
    <s v="Western Cape Province"/>
    <s v="Caves near Kogel Bay"/>
    <x v="13"/>
    <x v="1"/>
    <n v="20"/>
    <s v="FATAL"/>
    <x v="1"/>
    <x v="9"/>
    <s v="12h30"/>
    <x v="647"/>
  </r>
  <r>
    <x v="530"/>
    <n v="2012"/>
    <x v="1"/>
    <x v="2"/>
    <s v="Western Australia"/>
    <s v="Stratham Beach"/>
    <x v="6"/>
    <x v="1"/>
    <n v="33"/>
    <s v="FATAL"/>
    <x v="1"/>
    <x v="9"/>
    <s v="09h30"/>
    <x v="648"/>
  </r>
  <r>
    <x v="531"/>
    <n v="2012"/>
    <x v="1"/>
    <x v="2"/>
    <s v="Western Australia"/>
    <s v="Off Wedge Island"/>
    <x v="1"/>
    <x v="1"/>
    <n v="24"/>
    <s v="FATAL"/>
    <x v="1"/>
    <x v="9"/>
    <s v="09h05"/>
    <x v="649"/>
  </r>
  <r>
    <x v="532"/>
    <n v="2012"/>
    <x v="1"/>
    <x v="2"/>
    <s v="South Australia"/>
    <s v="Dolphin Bay, Innes National Park"/>
    <x v="12"/>
    <x v="1"/>
    <n v="27"/>
    <s v="Minor wound to his thigh when shark bit kayak"/>
    <x v="0"/>
    <x v="9"/>
    <m/>
    <x v="650"/>
  </r>
  <r>
    <x v="533"/>
    <n v="2012"/>
    <x v="3"/>
    <x v="6"/>
    <s v="Western Cape Province"/>
    <s v="Strandfontein"/>
    <x v="11"/>
    <x v="2"/>
    <m/>
    <s v="No injury to occupants, boat damaged"/>
    <x v="0"/>
    <x v="9"/>
    <m/>
    <x v="651"/>
  </r>
  <r>
    <x v="534"/>
    <n v="2012"/>
    <x v="1"/>
    <x v="0"/>
    <s v="Florida"/>
    <s v="Jensen Beach, Martin County "/>
    <x v="2"/>
    <x v="1"/>
    <m/>
    <s v="Lower leg bitten"/>
    <x v="0"/>
    <x v="0"/>
    <s v="14h00"/>
    <x v="652"/>
  </r>
  <r>
    <x v="535"/>
    <n v="2012"/>
    <x v="1"/>
    <x v="0"/>
    <s v="Florida"/>
    <s v="Seaport, Brevard County"/>
    <x v="18"/>
    <x v="0"/>
    <n v="35"/>
    <s v="Left calf bitten"/>
    <x v="0"/>
    <x v="0"/>
    <m/>
    <x v="653"/>
  </r>
  <r>
    <x v="482"/>
    <n v="2012"/>
    <x v="1"/>
    <x v="0"/>
    <s v="Florida"/>
    <s v="Ponce Inlet, Volusia County"/>
    <x v="1"/>
    <x v="1"/>
    <n v="24"/>
    <s v="Minor bite to ankle"/>
    <x v="0"/>
    <x v="0"/>
    <s v="10h30"/>
    <x v="654"/>
  </r>
  <r>
    <x v="536"/>
    <n v="2012"/>
    <x v="1"/>
    <x v="51"/>
    <s v="Delta"/>
    <s v="Oboro"/>
    <x v="2"/>
    <x v="0"/>
    <n v="38"/>
    <s v="Laceration to right leg"/>
    <x v="0"/>
    <x v="0"/>
    <m/>
    <x v="655"/>
  </r>
  <r>
    <x v="537"/>
    <n v="2012"/>
    <x v="1"/>
    <x v="0"/>
    <s v="California"/>
    <s v="Davenport Landing, Santa Cruz County"/>
    <x v="1"/>
    <x v="1"/>
    <n v="42"/>
    <s v="No ijnury to boardrider, shark struck board breaking the mast"/>
    <x v="0"/>
    <x v="0"/>
    <s v="18h30"/>
    <x v="656"/>
  </r>
  <r>
    <x v="538"/>
    <n v="2012"/>
    <x v="1"/>
    <x v="0"/>
    <s v="Florida"/>
    <s v=" Cocoa Beach, Brevard  County"/>
    <x v="1"/>
    <x v="1"/>
    <n v="52"/>
    <s v="Foot bitten"/>
    <x v="0"/>
    <x v="0"/>
    <s v="15h00"/>
    <x v="657"/>
  </r>
  <r>
    <x v="539"/>
    <n v="2012"/>
    <x v="1"/>
    <x v="0"/>
    <s v="Florida"/>
    <s v="New Smyrna Beach, Volusia County"/>
    <x v="1"/>
    <x v="1"/>
    <n v="19"/>
    <s v="Minor injury to elbow"/>
    <x v="0"/>
    <x v="0"/>
    <s v="14h20"/>
    <x v="658"/>
  </r>
  <r>
    <x v="540"/>
    <n v="2012"/>
    <x v="1"/>
    <x v="0"/>
    <s v="Florida"/>
    <s v="Lori Wilson Park, Cocoa Beach, Brevard  County"/>
    <x v="1"/>
    <x v="1"/>
    <n v="25"/>
    <s v="Right foot bitten"/>
    <x v="0"/>
    <x v="0"/>
    <s v="12h00"/>
    <x v="659"/>
  </r>
  <r>
    <x v="540"/>
    <n v="2012"/>
    <x v="1"/>
    <x v="0"/>
    <s v="Florida"/>
    <s v="South Beach, Miami-Dade County"/>
    <x v="2"/>
    <x v="1"/>
    <m/>
    <s v="Lacerations to right calf"/>
    <x v="0"/>
    <x v="0"/>
    <s v="Afternoon"/>
    <x v="660"/>
  </r>
  <r>
    <x v="541"/>
    <n v="2012"/>
    <x v="1"/>
    <x v="0"/>
    <s v="Florida"/>
    <s v="Neptune Beach, Duval County"/>
    <x v="1"/>
    <x v="1"/>
    <s v="30s"/>
    <s v="Right calf bitten"/>
    <x v="0"/>
    <x v="0"/>
    <s v="Just before noon"/>
    <x v="661"/>
  </r>
  <r>
    <x v="541"/>
    <n v="2012"/>
    <x v="1"/>
    <x v="0"/>
    <s v="Florida"/>
    <s v="St. Augustine Beach, St. John's County"/>
    <x v="1"/>
    <x v="1"/>
    <n v="37"/>
    <s v="Lacerations to foot"/>
    <x v="0"/>
    <x v="0"/>
    <s v="11h30"/>
    <x v="662"/>
  </r>
  <r>
    <x v="542"/>
    <n v="2012"/>
    <x v="1"/>
    <x v="0"/>
    <s v="Florida"/>
    <s v="Melbourne Beach, Brevard County"/>
    <x v="1"/>
    <x v="1"/>
    <n v="32"/>
    <s v="Puncture wounds to hand"/>
    <x v="0"/>
    <x v="0"/>
    <s v="07h56"/>
    <x v="663"/>
  </r>
  <r>
    <x v="543"/>
    <n v="2012"/>
    <x v="1"/>
    <x v="2"/>
    <s v="Western Australia"/>
    <s v="Red Bluff near Quobba Station"/>
    <x v="1"/>
    <x v="1"/>
    <n v="34"/>
    <s v="Lacerations to torso and arm"/>
    <x v="0"/>
    <x v="0"/>
    <s v="15h30"/>
    <x v="664"/>
  </r>
  <r>
    <x v="544"/>
    <n v="2012"/>
    <x v="1"/>
    <x v="5"/>
    <s v="Pernambuco"/>
    <s v="Coral Cove, Cabo de Santo Agostinho"/>
    <x v="2"/>
    <x v="1"/>
    <n v="18"/>
    <s v="FATAL"/>
    <x v="1"/>
    <x v="0"/>
    <s v="Afternoon"/>
    <x v="665"/>
  </r>
  <r>
    <x v="545"/>
    <n v="2012"/>
    <x v="1"/>
    <x v="0"/>
    <s v="Alabama"/>
    <s v="Gulf Shores, Baldwin County"/>
    <x v="2"/>
    <x v="1"/>
    <n v="31"/>
    <s v="Lacerations to leg"/>
    <x v="0"/>
    <x v="0"/>
    <m/>
    <x v="666"/>
  </r>
  <r>
    <x v="527"/>
    <n v="2012"/>
    <x v="1"/>
    <x v="0"/>
    <s v="California"/>
    <s v="Topanga Beach, Los Angeles County"/>
    <x v="1"/>
    <x v="1"/>
    <n v="17"/>
    <s v="No injury, surfer knocked off board when shark struck surfboard"/>
    <x v="0"/>
    <x v="0"/>
    <s v="06h45"/>
    <x v="667"/>
  </r>
  <r>
    <x v="512"/>
    <n v="2012"/>
    <x v="1"/>
    <x v="0"/>
    <s v="Hawaii"/>
    <s v="Maha‘ulepu Beach, Kauai"/>
    <x v="1"/>
    <x v="1"/>
    <n v="44"/>
    <s v="Left foot bitten"/>
    <x v="0"/>
    <x v="37"/>
    <s v="16h35"/>
    <x v="668"/>
  </r>
  <r>
    <x v="546"/>
    <n v="2012"/>
    <x v="1"/>
    <x v="9"/>
    <s v="Trois-Bassins"/>
    <m/>
    <x v="1"/>
    <x v="1"/>
    <n v="22"/>
    <s v="FATAL"/>
    <x v="1"/>
    <x v="0"/>
    <s v="16h30"/>
    <x v="669"/>
  </r>
  <r>
    <x v="547"/>
    <n v="2012"/>
    <x v="2"/>
    <x v="36"/>
    <s v="Trinidad"/>
    <s v="Off Radix Village, Mayoro County"/>
    <x v="2"/>
    <x v="1"/>
    <n v="24"/>
    <s v="Probable drowning with post-mortem bite"/>
    <x v="1"/>
    <x v="0"/>
    <m/>
    <x v="670"/>
  </r>
  <r>
    <x v="548"/>
    <n v="2012"/>
    <x v="1"/>
    <x v="0"/>
    <s v="North Carolina"/>
    <s v="North Topsail Beach, Onslow County"/>
    <x v="2"/>
    <x v="0"/>
    <n v="43"/>
    <s v="Lacerations to right ankle and calf"/>
    <x v="0"/>
    <x v="0"/>
    <s v="17h30"/>
    <x v="671"/>
  </r>
  <r>
    <x v="465"/>
    <n v="2012"/>
    <x v="1"/>
    <x v="4"/>
    <s v="Eleuthera"/>
    <m/>
    <x v="3"/>
    <x v="1"/>
    <m/>
    <s v="Lacerations to right leg"/>
    <x v="0"/>
    <x v="0"/>
    <m/>
    <x v="672"/>
  </r>
  <r>
    <x v="465"/>
    <n v="2012"/>
    <x v="2"/>
    <x v="2"/>
    <s v="Victoria"/>
    <s v="Ship's Graveyard off Point Lonsdale"/>
    <x v="6"/>
    <x v="0"/>
    <n v="42"/>
    <s v="FATAL"/>
    <x v="1"/>
    <x v="7"/>
    <s v="15h00"/>
    <x v="673"/>
  </r>
  <r>
    <x v="484"/>
    <n v="2012"/>
    <x v="1"/>
    <x v="0"/>
    <s v="Florida"/>
    <s v="New Smyrna Beach, Volusia County"/>
    <x v="1"/>
    <x v="1"/>
    <n v="26"/>
    <s v="Nip to left foot"/>
    <x v="0"/>
    <x v="0"/>
    <s v="15h00"/>
    <x v="674"/>
  </r>
  <r>
    <x v="549"/>
    <n v="2012"/>
    <x v="1"/>
    <x v="2"/>
    <s v="Tasmania"/>
    <s v="South Cape Bay"/>
    <x v="1"/>
    <x v="1"/>
    <m/>
    <s v="Knocked off board, shark bit nose off surfboard"/>
    <x v="0"/>
    <x v="9"/>
    <m/>
    <x v="675"/>
  </r>
  <r>
    <x v="549"/>
    <n v="2012"/>
    <x v="1"/>
    <x v="0"/>
    <s v="Florida"/>
    <s v="Bathtub Reef  Beach, Stuart, Martin County"/>
    <x v="2"/>
    <x v="1"/>
    <n v="12"/>
    <s v="Minor injury"/>
    <x v="0"/>
    <x v="0"/>
    <s v="16h30"/>
    <x v="676"/>
  </r>
  <r>
    <x v="550"/>
    <n v="2012"/>
    <x v="1"/>
    <x v="0"/>
    <s v="North Carolina"/>
    <s v="Ocean Isle, Brunswick County"/>
    <x v="14"/>
    <x v="0"/>
    <n v="6"/>
    <s v="Numerous puncture wounds to leg"/>
    <x v="0"/>
    <x v="0"/>
    <s v="11h00"/>
    <x v="677"/>
  </r>
  <r>
    <x v="551"/>
    <n v="2012"/>
    <x v="1"/>
    <x v="0"/>
    <s v="Florida"/>
    <s v="Bethune Beach, Volusia County"/>
    <x v="1"/>
    <x v="0"/>
    <n v="12"/>
    <s v="Laceration to thigh"/>
    <x v="0"/>
    <x v="0"/>
    <m/>
    <x v="678"/>
  </r>
  <r>
    <x v="551"/>
    <n v="2012"/>
    <x v="1"/>
    <x v="0"/>
    <s v="South Carolina"/>
    <s v="Myrtle Beach, Horry County"/>
    <x v="13"/>
    <x v="1"/>
    <n v="25"/>
    <s v="Severe laceration to foot"/>
    <x v="0"/>
    <x v="0"/>
    <s v="19h45"/>
    <x v="679"/>
  </r>
  <r>
    <x v="552"/>
    <n v="2012"/>
    <x v="1"/>
    <x v="22"/>
    <m/>
    <s v="Matacucu Reef "/>
    <x v="3"/>
    <x v="1"/>
    <n v="20"/>
    <s v="Lacerations to head"/>
    <x v="0"/>
    <x v="0"/>
    <m/>
    <x v="680"/>
  </r>
  <r>
    <x v="553"/>
    <n v="2012"/>
    <x v="1"/>
    <x v="0"/>
    <s v="Florida"/>
    <s v="Vero Beach, Indian River County"/>
    <x v="2"/>
    <x v="0"/>
    <n v="47"/>
    <s v="Upper left thigh bitten"/>
    <x v="0"/>
    <x v="0"/>
    <s v="11h30"/>
    <x v="681"/>
  </r>
  <r>
    <x v="554"/>
    <n v="2012"/>
    <x v="1"/>
    <x v="0"/>
    <s v="Florida"/>
    <s v="New Smyrna Beach, Volusia County"/>
    <x v="1"/>
    <x v="1"/>
    <n v="21"/>
    <s v="Minor lacerations to foot"/>
    <x v="0"/>
    <x v="0"/>
    <s v="14h00"/>
    <x v="682"/>
  </r>
  <r>
    <x v="510"/>
    <n v="2012"/>
    <x v="1"/>
    <x v="10"/>
    <s v="North Island"/>
    <s v="Opunake, Taranake"/>
    <x v="1"/>
    <x v="1"/>
    <m/>
    <s v="Lacerations to left calf"/>
    <x v="0"/>
    <x v="0"/>
    <s v="19h00"/>
    <x v="683"/>
  </r>
  <r>
    <x v="555"/>
    <n v="2012"/>
    <x v="1"/>
    <x v="9"/>
    <s v="Saint-Benoit"/>
    <s v="Port de la Marine"/>
    <x v="13"/>
    <x v="1"/>
    <n v="31"/>
    <s v="No injury, board bitten"/>
    <x v="0"/>
    <x v="0"/>
    <s v="14h30"/>
    <x v="684"/>
  </r>
  <r>
    <x v="556"/>
    <n v="2012"/>
    <x v="1"/>
    <x v="52"/>
    <s v="Tabuk Province"/>
    <s v="Off Duba"/>
    <x v="16"/>
    <x v="1"/>
    <n v="42"/>
    <s v="Harassed by sharks but not injured by them"/>
    <x v="0"/>
    <x v="32"/>
    <m/>
    <x v="685"/>
  </r>
  <r>
    <x v="557"/>
    <n v="2012"/>
    <x v="0"/>
    <x v="53"/>
    <s v="Antofagasta Province"/>
    <s v="Antofagasta"/>
    <x v="11"/>
    <x v="1"/>
    <m/>
    <s v="Hand injured PROVOKED INCIDENT"/>
    <x v="0"/>
    <x v="0"/>
    <m/>
    <x v="686"/>
  </r>
  <r>
    <x v="558"/>
    <n v="2012"/>
    <x v="1"/>
    <x v="2"/>
    <s v="Queensland"/>
    <s v="Wurtulla"/>
    <x v="1"/>
    <x v="1"/>
    <n v="29"/>
    <s v="No injury, but fin lost from surfboard"/>
    <x v="0"/>
    <x v="0"/>
    <s v="12h00"/>
    <x v="687"/>
  </r>
  <r>
    <x v="559"/>
    <n v="2011"/>
    <x v="1"/>
    <x v="3"/>
    <s v="Bali"/>
    <s v="Balian"/>
    <x v="1"/>
    <x v="1"/>
    <m/>
    <s v="Lacerations to forearm"/>
    <x v="0"/>
    <x v="26"/>
    <s v="Morning"/>
    <x v="688"/>
  </r>
  <r>
    <x v="560"/>
    <n v="2011"/>
    <x v="1"/>
    <x v="12"/>
    <s v="North Province"/>
    <s v="Kendec"/>
    <x v="36"/>
    <x v="1"/>
    <n v="15"/>
    <s v="FATAL"/>
    <x v="1"/>
    <x v="8"/>
    <s v="11h00"/>
    <x v="689"/>
  </r>
  <r>
    <x v="561"/>
    <n v="2011"/>
    <x v="0"/>
    <x v="2"/>
    <s v="Queensland"/>
    <s v="Sunshine Beach"/>
    <x v="11"/>
    <x v="1"/>
    <m/>
    <s v="Lacerations to calf by hooked shark PROVOKED INCIDENT"/>
    <x v="0"/>
    <x v="0"/>
    <s v="10h40"/>
    <x v="690"/>
  </r>
  <r>
    <x v="562"/>
    <n v="2011"/>
    <x v="1"/>
    <x v="0"/>
    <s v="Florida"/>
    <s v="New Smyrna Beach, Volusia County"/>
    <x v="1"/>
    <x v="1"/>
    <n v="49"/>
    <s v="Minor puncture wounds"/>
    <x v="0"/>
    <x v="0"/>
    <s v="15h30"/>
    <x v="691"/>
  </r>
  <r>
    <x v="563"/>
    <n v="2011"/>
    <x v="1"/>
    <x v="12"/>
    <s v=" Loyalty Islands"/>
    <s v="Bay of Bweedro, Ouvéa"/>
    <x v="3"/>
    <x v="1"/>
    <n v="21"/>
    <s v="Lacerations to left forearm"/>
    <x v="0"/>
    <x v="0"/>
    <s v="Early afternoon"/>
    <x v="692"/>
  </r>
  <r>
    <x v="564"/>
    <n v="2011"/>
    <x v="1"/>
    <x v="0"/>
    <s v="Oregon"/>
    <s v="Seaside"/>
    <x v="1"/>
    <x v="1"/>
    <m/>
    <s v="No injury"/>
    <x v="0"/>
    <x v="9"/>
    <m/>
    <x v="693"/>
  </r>
  <r>
    <x v="565"/>
    <n v="2011"/>
    <x v="3"/>
    <x v="9"/>
    <m/>
    <s v="Cap La Houssaye"/>
    <x v="39"/>
    <x v="1"/>
    <n v="51"/>
    <s v="No injury to occupant"/>
    <x v="0"/>
    <x v="0"/>
    <s v="10h30"/>
    <x v="694"/>
  </r>
  <r>
    <x v="566"/>
    <n v="2011"/>
    <x v="1"/>
    <x v="2"/>
    <s v="New South Wales"/>
    <s v="Jimmys Beach, Port Stephens"/>
    <x v="44"/>
    <x v="0"/>
    <n v="24"/>
    <s v="Severe injuries to head, neck, shoulder &amp; upper left arm"/>
    <x v="1"/>
    <x v="9"/>
    <s v="13h00"/>
    <x v="695"/>
  </r>
  <r>
    <x v="567"/>
    <n v="2011"/>
    <x v="1"/>
    <x v="0"/>
    <s v="Florida"/>
    <s v="Cape Canaveral"/>
    <x v="1"/>
    <x v="1"/>
    <m/>
    <s v="Foot bitten"/>
    <x v="0"/>
    <x v="0"/>
    <m/>
    <x v="696"/>
  </r>
  <r>
    <x v="568"/>
    <n v="2011"/>
    <x v="1"/>
    <x v="0"/>
    <s v="Florida"/>
    <s v="New Smyrna Beach, Volusia County"/>
    <x v="14"/>
    <x v="1"/>
    <n v="19"/>
    <s v="Puncture wound to calf"/>
    <x v="0"/>
    <x v="0"/>
    <s v="12h00"/>
    <x v="697"/>
  </r>
  <r>
    <x v="569"/>
    <n v="2011"/>
    <x v="1"/>
    <x v="54"/>
    <s v="Telyakovsky Bay, Khasan,  Primorsky Krai (Far East)"/>
    <s v="Vityaz"/>
    <x v="2"/>
    <x v="1"/>
    <n v="25"/>
    <s v="Hands severed"/>
    <x v="0"/>
    <x v="9"/>
    <s v="Evening"/>
    <x v="698"/>
  </r>
  <r>
    <x v="570"/>
    <n v="2011"/>
    <x v="1"/>
    <x v="0"/>
    <s v="Florida"/>
    <s v="New Smyrna Beach"/>
    <x v="1"/>
    <x v="1"/>
    <n v="25"/>
    <s v="Lacerations to arm"/>
    <x v="0"/>
    <x v="0"/>
    <s v="11h00"/>
    <x v="699"/>
  </r>
  <r>
    <x v="571"/>
    <n v="2011"/>
    <x v="1"/>
    <x v="55"/>
    <s v="Caicos Bank"/>
    <s v="French Cay"/>
    <x v="3"/>
    <x v="1"/>
    <n v="35"/>
    <s v="Right calf bitten"/>
    <x v="0"/>
    <x v="0"/>
    <m/>
    <x v="700"/>
  </r>
  <r>
    <x v="572"/>
    <n v="2011"/>
    <x v="1"/>
    <x v="0"/>
    <s v="Florida"/>
    <s v="Crescent Beach St. Johns County"/>
    <x v="1"/>
    <x v="1"/>
    <n v="19"/>
    <s v="Lacerations to lower leg"/>
    <x v="0"/>
    <x v="0"/>
    <s v="11h00"/>
    <x v="701"/>
  </r>
  <r>
    <x v="573"/>
    <n v="2011"/>
    <x v="1"/>
    <x v="8"/>
    <s v="Quintana Roo"/>
    <s v="Cancun"/>
    <x v="2"/>
    <x v="0"/>
    <n v="38"/>
    <s v="Leg, forearm &amp; hand severely bitten"/>
    <x v="0"/>
    <x v="0"/>
    <s v="12h00"/>
    <x v="702"/>
  </r>
  <r>
    <x v="574"/>
    <n v="2011"/>
    <x v="1"/>
    <x v="0"/>
    <s v="Florida"/>
    <s v="New Smyrna Beach, Volusia County"/>
    <x v="1"/>
    <x v="1"/>
    <n v="19"/>
    <s v="Lacerations to ankle &amp; foot"/>
    <x v="0"/>
    <x v="0"/>
    <s v="11h00"/>
    <x v="703"/>
  </r>
  <r>
    <x v="575"/>
    <n v="2011"/>
    <x v="0"/>
    <x v="0"/>
    <s v="Hawaii"/>
    <s v="Makahuena Point, Kauai"/>
    <x v="39"/>
    <x v="1"/>
    <m/>
    <s v="No injury"/>
    <x v="0"/>
    <x v="0"/>
    <m/>
    <x v="704"/>
  </r>
  <r>
    <x v="576"/>
    <n v="2011"/>
    <x v="1"/>
    <x v="48"/>
    <s v="Moray"/>
    <s v="Spey Bay"/>
    <x v="1"/>
    <x v="1"/>
    <n v="26"/>
    <s v="No injury"/>
    <x v="0"/>
    <x v="0"/>
    <m/>
    <x v="705"/>
  </r>
  <r>
    <x v="577"/>
    <n v="2011"/>
    <x v="1"/>
    <x v="56"/>
    <s v="Kedah"/>
    <s v="Palau Payar"/>
    <x v="5"/>
    <x v="0"/>
    <m/>
    <s v="Laceration to dorsum of right foot"/>
    <x v="0"/>
    <x v="10"/>
    <m/>
    <x v="706"/>
  </r>
  <r>
    <x v="578"/>
    <n v="2011"/>
    <x v="0"/>
    <x v="0"/>
    <s v="Texas"/>
    <s v="Matagorda Beach"/>
    <x v="7"/>
    <x v="1"/>
    <m/>
    <s v="Minor laceration to shoulder from captive shark PROVOKED INCIDENT"/>
    <x v="0"/>
    <x v="10"/>
    <m/>
    <x v="707"/>
  </r>
  <r>
    <x v="579"/>
    <n v="2011"/>
    <x v="1"/>
    <x v="0"/>
    <s v="Florida"/>
    <s v="Off Jupiter Inlet, Palm Beach County"/>
    <x v="6"/>
    <x v="1"/>
    <n v="28"/>
    <s v="Lacerations to right calf"/>
    <x v="0"/>
    <x v="10"/>
    <s v="14h30"/>
    <x v="708"/>
  </r>
  <r>
    <x v="580"/>
    <n v="2011"/>
    <x v="1"/>
    <x v="8"/>
    <s v="Quintana Roo"/>
    <s v="Gaviotas Beach, Cancun"/>
    <x v="2"/>
    <x v="0"/>
    <m/>
    <s v="Lower leg"/>
    <x v="0"/>
    <x v="5"/>
    <m/>
    <x v="709"/>
  </r>
  <r>
    <x v="581"/>
    <n v="2011"/>
    <x v="1"/>
    <x v="0"/>
    <s v="Florida"/>
    <s v="Riviera Beach, Palm Beach County"/>
    <x v="3"/>
    <x v="1"/>
    <n v="32"/>
    <s v="Calf bitten"/>
    <x v="0"/>
    <x v="5"/>
    <m/>
    <x v="710"/>
  </r>
  <r>
    <x v="582"/>
    <n v="2011"/>
    <x v="1"/>
    <x v="2"/>
    <s v="New South Wales"/>
    <s v="Crowdy Head"/>
    <x v="1"/>
    <x v="1"/>
    <n v="48"/>
    <s v="Severe injury to left forearm"/>
    <x v="0"/>
    <x v="5"/>
    <s v="17h45"/>
    <x v="711"/>
  </r>
  <r>
    <x v="583"/>
    <n v="2011"/>
    <x v="0"/>
    <x v="2"/>
    <s v="Queensland"/>
    <s v="Between "/>
    <x v="11"/>
    <x v="1"/>
    <n v="36"/>
    <s v="Lacerations to right hand by hooked shark PROVOKED INCIDENT"/>
    <x v="0"/>
    <x v="5"/>
    <s v="10h45"/>
    <x v="712"/>
  </r>
  <r>
    <x v="584"/>
    <n v="2011"/>
    <x v="1"/>
    <x v="6"/>
    <s v="KwaZulu-Natal"/>
    <s v="Aliwal Shoal"/>
    <x v="6"/>
    <x v="1"/>
    <n v="22"/>
    <s v="Severe lacerations to hands and  left leg"/>
    <x v="0"/>
    <x v="5"/>
    <s v="12h00"/>
    <x v="713"/>
  </r>
  <r>
    <x v="585"/>
    <n v="2011"/>
    <x v="1"/>
    <x v="0"/>
    <s v="Florida"/>
    <s v="Santa Maria Island, Manatee County"/>
    <x v="3"/>
    <x v="1"/>
    <n v="21"/>
    <s v="Laceration to left thigh"/>
    <x v="0"/>
    <x v="5"/>
    <s v="15h00"/>
    <x v="714"/>
  </r>
  <r>
    <x v="586"/>
    <n v="2011"/>
    <x v="1"/>
    <x v="46"/>
    <s v="Praslin"/>
    <s v="Anse Lazio "/>
    <x v="2"/>
    <x v="1"/>
    <n v="30"/>
    <s v="FATAL"/>
    <x v="1"/>
    <x v="5"/>
    <s v="16h30"/>
    <x v="715"/>
  </r>
  <r>
    <x v="587"/>
    <n v="2011"/>
    <x v="1"/>
    <x v="0"/>
    <s v="North Carolina"/>
    <s v="North Topsail Beach, Onslow County"/>
    <x v="7"/>
    <x v="0"/>
    <n v="10"/>
    <s v="Ankle bitten"/>
    <x v="0"/>
    <x v="5"/>
    <s v="Afternoon"/>
    <x v="716"/>
  </r>
  <r>
    <x v="588"/>
    <n v="2011"/>
    <x v="1"/>
    <x v="4"/>
    <s v="West End"/>
    <s v="Tiger Beach"/>
    <x v="6"/>
    <x v="1"/>
    <n v="55"/>
    <s v="Arm bitten"/>
    <x v="0"/>
    <x v="4"/>
    <s v="15h00"/>
    <x v="717"/>
  </r>
  <r>
    <x v="586"/>
    <n v="2011"/>
    <x v="1"/>
    <x v="15"/>
    <s v="Society Islands"/>
    <s v="Teahupoo, Tahiti"/>
    <x v="1"/>
    <x v="1"/>
    <n v="32"/>
    <s v="No injury, board bitten"/>
    <x v="0"/>
    <x v="38"/>
    <s v="15h30"/>
    <x v="718"/>
  </r>
  <r>
    <x v="589"/>
    <n v="2011"/>
    <x v="2"/>
    <x v="0"/>
    <s v="Puerto Rico"/>
    <s v="Hatillo Beach"/>
    <x v="1"/>
    <x v="1"/>
    <n v="27"/>
    <s v="Lacerations to lower right leg"/>
    <x v="0"/>
    <x v="7"/>
    <s v="09h50"/>
    <x v="719"/>
  </r>
  <r>
    <x v="590"/>
    <n v="2011"/>
    <x v="1"/>
    <x v="37"/>
    <m/>
    <m/>
    <x v="34"/>
    <x v="1"/>
    <n v="43"/>
    <s v="The two Malabagos were bitten by sharks but survived. The other occupants of the boat  were rescued."/>
    <x v="0"/>
    <x v="0"/>
    <m/>
    <x v="720"/>
  </r>
  <r>
    <x v="591"/>
    <n v="2011"/>
    <x v="3"/>
    <x v="1"/>
    <s v="Cornwall"/>
    <s v="St. Ives"/>
    <x v="11"/>
    <x v="1"/>
    <n v="60"/>
    <s v="No injury, shark slammed into boat"/>
    <x v="0"/>
    <x v="32"/>
    <m/>
    <x v="721"/>
  </r>
  <r>
    <x v="592"/>
    <n v="2011"/>
    <x v="1"/>
    <x v="2"/>
    <s v="Victoria"/>
    <s v="Elwood Beach"/>
    <x v="18"/>
    <x v="1"/>
    <n v="50"/>
    <s v="Small bruise to calf"/>
    <x v="0"/>
    <x v="39"/>
    <s v="16h00"/>
    <x v="722"/>
  </r>
  <r>
    <x v="569"/>
    <n v="2011"/>
    <x v="1"/>
    <x v="0"/>
    <s v="North Carolina"/>
    <s v="Kure Beach, New Hanover County"/>
    <x v="14"/>
    <x v="0"/>
    <s v="20s"/>
    <s v="Lacerations to foot"/>
    <x v="0"/>
    <x v="18"/>
    <s v="17h00"/>
    <x v="723"/>
  </r>
  <r>
    <x v="593"/>
    <n v="2011"/>
    <x v="1"/>
    <x v="10"/>
    <s v="South Island"/>
    <s v="Snapper Point"/>
    <x v="1"/>
    <x v="1"/>
    <n v="41"/>
    <s v="Puncture to left hand"/>
    <x v="0"/>
    <x v="13"/>
    <s v="Afternoon"/>
    <x v="724"/>
  </r>
  <r>
    <x v="594"/>
    <n v="2011"/>
    <x v="0"/>
    <x v="6"/>
    <s v="KwaZulu-Natal"/>
    <s v="uShaka Aquarium, Durban"/>
    <x v="18"/>
    <x v="1"/>
    <m/>
    <s v="Arm bitten by captive shark PROVOKED INCIDENT"/>
    <x v="0"/>
    <x v="24"/>
    <m/>
    <x v="725"/>
  </r>
  <r>
    <x v="595"/>
    <n v="2011"/>
    <x v="1"/>
    <x v="2"/>
    <s v="Western Australia"/>
    <s v="Red Bluffs"/>
    <x v="7"/>
    <x v="1"/>
    <n v="17"/>
    <s v="Heel bitten"/>
    <x v="0"/>
    <x v="10"/>
    <s v="15h00"/>
    <x v="726"/>
  </r>
  <r>
    <x v="596"/>
    <n v="2011"/>
    <x v="0"/>
    <x v="0"/>
    <s v="Florida"/>
    <s v="Miami"/>
    <x v="11"/>
    <x v="1"/>
    <m/>
    <s v="Laceration to arm by captive shark PROVOKED INCIDENT"/>
    <x v="0"/>
    <x v="40"/>
    <m/>
    <x v="727"/>
  </r>
  <r>
    <x v="568"/>
    <n v="2011"/>
    <x v="1"/>
    <x v="0"/>
    <s v="California"/>
    <s v="La Jolla, San Diego County"/>
    <x v="3"/>
    <x v="1"/>
    <n v="28"/>
    <s v="No injury, minor damage to wetsuit"/>
    <x v="0"/>
    <x v="3"/>
    <m/>
    <x v="728"/>
  </r>
  <r>
    <x v="597"/>
    <n v="2011"/>
    <x v="2"/>
    <x v="57"/>
    <s v="St John's"/>
    <s v="Fort James Beach"/>
    <x v="2"/>
    <x v="1"/>
    <m/>
    <s v="Bitten on right hand &amp; wrist"/>
    <x v="0"/>
    <x v="7"/>
    <s v="Early morning"/>
    <x v="729"/>
  </r>
  <r>
    <x v="598"/>
    <n v="2011"/>
    <x v="2"/>
    <x v="6"/>
    <s v="KwaZulu-Natal"/>
    <s v="Between Sodwana &amp; Cape Vidal"/>
    <x v="21"/>
    <x v="1"/>
    <m/>
    <s v="No injury, ski damaged"/>
    <x v="0"/>
    <x v="7"/>
    <m/>
    <x v="730"/>
  </r>
  <r>
    <x v="599"/>
    <n v="2011"/>
    <x v="3"/>
    <x v="2"/>
    <s v="Queensland"/>
    <s v="Bushy Ilet"/>
    <x v="3"/>
    <x v="1"/>
    <m/>
    <s v="FATAL"/>
    <x v="1"/>
    <x v="7"/>
    <m/>
    <x v="731"/>
  </r>
  <r>
    <x v="569"/>
    <n v="2011"/>
    <x v="2"/>
    <x v="0"/>
    <s v="North Carolina"/>
    <s v="Wrightsville Beach, New Hanover County"/>
    <x v="2"/>
    <x v="1"/>
    <n v="12"/>
    <s v="Abrasions to left hand"/>
    <x v="0"/>
    <x v="7"/>
    <s v="16h00"/>
    <x v="732"/>
  </r>
  <r>
    <x v="600"/>
    <n v="2011"/>
    <x v="2"/>
    <x v="0"/>
    <s v="South Carolina"/>
    <s v="Myrtle Beach, Horry County"/>
    <x v="7"/>
    <x v="1"/>
    <n v="7"/>
    <s v="Puncture wounds to foot"/>
    <x v="0"/>
    <x v="7"/>
    <m/>
    <x v="733"/>
  </r>
  <r>
    <x v="601"/>
    <n v="2011"/>
    <x v="2"/>
    <x v="2"/>
    <s v="New South Wales"/>
    <s v="Cudgen Creek "/>
    <x v="2"/>
    <x v="0"/>
    <n v="7"/>
    <s v="Lacerations to both legs"/>
    <x v="0"/>
    <x v="7"/>
    <s v="17h00"/>
    <x v="734"/>
  </r>
  <r>
    <x v="602"/>
    <n v="2011"/>
    <x v="2"/>
    <x v="2"/>
    <s v="Queensland"/>
    <s v="Fantome Island"/>
    <x v="2"/>
    <x v="1"/>
    <n v="48"/>
    <s v="FATAL"/>
    <x v="1"/>
    <x v="7"/>
    <s v="19h30"/>
    <x v="735"/>
  </r>
  <r>
    <x v="603"/>
    <n v="2011"/>
    <x v="2"/>
    <x v="5"/>
    <s v="Pernambuco"/>
    <s v="Praia do Pina"/>
    <x v="2"/>
    <x v="1"/>
    <n v="14"/>
    <s v="Cause of death may have been drowning; remains scavenged by sharks"/>
    <x v="1"/>
    <x v="7"/>
    <m/>
    <x v="736"/>
  </r>
  <r>
    <x v="604"/>
    <n v="2011"/>
    <x v="1"/>
    <x v="0"/>
    <s v="Hawaii"/>
    <s v="Lyman Beach, Kailua-Kona"/>
    <x v="15"/>
    <x v="0"/>
    <m/>
    <s v="No injury, board bitten"/>
    <x v="0"/>
    <x v="8"/>
    <s v="12h00"/>
    <x v="737"/>
  </r>
  <r>
    <x v="605"/>
    <n v="2011"/>
    <x v="1"/>
    <x v="0"/>
    <s v="Hawaii"/>
    <s v="Lyman Beach, Kailua-Kona"/>
    <x v="1"/>
    <x v="0"/>
    <m/>
    <s v="No injury, board bitten"/>
    <x v="0"/>
    <x v="8"/>
    <s v="13h15"/>
    <x v="738"/>
  </r>
  <r>
    <x v="606"/>
    <n v="2011"/>
    <x v="1"/>
    <x v="35"/>
    <s v="Central Province"/>
    <s v="Hula, near Port Moresby"/>
    <x v="16"/>
    <x v="1"/>
    <n v="30"/>
    <s v="Lacerations to right leg"/>
    <x v="0"/>
    <x v="8"/>
    <s v="Afternoon"/>
    <x v="739"/>
  </r>
  <r>
    <x v="594"/>
    <n v="2011"/>
    <x v="1"/>
    <x v="0"/>
    <s v="California"/>
    <s v="Marina State Beach, Monterey County"/>
    <x v="1"/>
    <x v="1"/>
    <n v="27"/>
    <s v="Lacerations to right wrist, foream &amp; neck"/>
    <x v="0"/>
    <x v="9"/>
    <m/>
    <x v="740"/>
  </r>
  <r>
    <x v="607"/>
    <n v="2011"/>
    <x v="1"/>
    <x v="6"/>
    <s v="Western Cape Province"/>
    <s v="Clovely Beach"/>
    <x v="2"/>
    <x v="1"/>
    <n v="43"/>
    <s v="Right leg severed, left leg lacerated"/>
    <x v="0"/>
    <x v="9"/>
    <s v="12h25"/>
    <x v="741"/>
  </r>
  <r>
    <x v="608"/>
    <n v="2011"/>
    <x v="1"/>
    <x v="2"/>
    <s v="Western Australia"/>
    <s v=" Bunker Bay"/>
    <x v="13"/>
    <x v="1"/>
    <n v="21"/>
    <s v="FATAL"/>
    <x v="1"/>
    <x v="9"/>
    <s v="13h26"/>
    <x v="742"/>
  </r>
  <r>
    <x v="609"/>
    <n v="2011"/>
    <x v="1"/>
    <x v="6"/>
    <s v="Western Cape Province"/>
    <s v="Robberg Beach"/>
    <x v="1"/>
    <x v="1"/>
    <n v="33"/>
    <s v="No injury, board bumped by shark"/>
    <x v="0"/>
    <x v="9"/>
    <m/>
    <x v="743"/>
  </r>
  <r>
    <x v="610"/>
    <n v="2011"/>
    <x v="3"/>
    <x v="2"/>
    <s v="Western Australia"/>
    <s v="Busselton"/>
    <x v="11"/>
    <x v="2"/>
    <m/>
    <s v="No injury, shark nudged boat and bit propeller"/>
    <x v="0"/>
    <x v="9"/>
    <s v="12h00"/>
    <x v="744"/>
  </r>
  <r>
    <x v="611"/>
    <n v="2011"/>
    <x v="1"/>
    <x v="2"/>
    <s v="South Australia"/>
    <s v="Off Perforated Island near Coffin Bay"/>
    <x v="18"/>
    <x v="1"/>
    <n v="49"/>
    <s v="FATAL"/>
    <x v="1"/>
    <x v="9"/>
    <s v="18h20"/>
    <x v="745"/>
  </r>
  <r>
    <x v="612"/>
    <n v="2011"/>
    <x v="1"/>
    <x v="6"/>
    <s v="Western Cape Province"/>
    <s v="Lookout Beach, near the Keurbooms river mouth in Plettenberg Bay"/>
    <x v="1"/>
    <x v="1"/>
    <n v="49"/>
    <s v="FATAL"/>
    <x v="1"/>
    <x v="9"/>
    <s v="09h11"/>
    <x v="746"/>
  </r>
  <r>
    <x v="613"/>
    <n v="2011"/>
    <x v="1"/>
    <x v="2"/>
    <s v="Western Australia"/>
    <s v="Rottnest Island"/>
    <x v="18"/>
    <x v="1"/>
    <n v="32"/>
    <s v="FATAL"/>
    <x v="1"/>
    <x v="9"/>
    <s v="13h25"/>
    <x v="747"/>
  </r>
  <r>
    <x v="614"/>
    <n v="2011"/>
    <x v="1"/>
    <x v="0"/>
    <s v="Oregon"/>
    <s v="Newport, Lincoln County"/>
    <x v="1"/>
    <x v="1"/>
    <n v="41"/>
    <s v="No injury, shark bit surfboard"/>
    <x v="0"/>
    <x v="9"/>
    <m/>
    <x v="748"/>
  </r>
  <r>
    <x v="615"/>
    <n v="2011"/>
    <x v="1"/>
    <x v="0"/>
    <s v="California"/>
    <s v="Pigeon Point"/>
    <x v="12"/>
    <x v="1"/>
    <m/>
    <s v="No injury, kayak bitten"/>
    <x v="0"/>
    <x v="9"/>
    <m/>
    <x v="749"/>
  </r>
  <r>
    <x v="616"/>
    <n v="2011"/>
    <x v="1"/>
    <x v="2"/>
    <s v="New South Wales"/>
    <s v="Angourie"/>
    <x v="1"/>
    <x v="1"/>
    <n v="51"/>
    <s v="5 puncture wounds to thigh"/>
    <x v="0"/>
    <x v="9"/>
    <s v="05h45"/>
    <x v="750"/>
  </r>
  <r>
    <x v="617"/>
    <n v="2011"/>
    <x v="1"/>
    <x v="6"/>
    <s v="Eastern Cape Province"/>
    <s v="Cintza Beach, East London"/>
    <x v="1"/>
    <x v="1"/>
    <n v="29"/>
    <s v="Upper left arm &amp; right leg bitten"/>
    <x v="0"/>
    <x v="9"/>
    <s v="10h00"/>
    <x v="751"/>
  </r>
  <r>
    <x v="618"/>
    <n v="2011"/>
    <x v="1"/>
    <x v="0"/>
    <s v="California"/>
    <s v="San Onofre State Beach, San Diego County"/>
    <x v="1"/>
    <x v="1"/>
    <m/>
    <s v="Shark leapt onto surfboard; surfer uninjured"/>
    <x v="0"/>
    <x v="9"/>
    <s v="13h30"/>
    <x v="752"/>
  </r>
  <r>
    <x v="598"/>
    <n v="2011"/>
    <x v="1"/>
    <x v="2"/>
    <s v="New South Wales"/>
    <s v="Maroubra"/>
    <x v="1"/>
    <x v="1"/>
    <n v="14"/>
    <s v="Minor injuries to left leg"/>
    <x v="0"/>
    <x v="19"/>
    <m/>
    <x v="753"/>
  </r>
  <r>
    <x v="619"/>
    <n v="2011"/>
    <x v="1"/>
    <x v="2"/>
    <s v="Queensland"/>
    <s v="Peregian"/>
    <x v="2"/>
    <x v="1"/>
    <n v="10"/>
    <s v="Puncture marks to foot"/>
    <x v="0"/>
    <x v="19"/>
    <s v="Afternoon"/>
    <x v="754"/>
  </r>
  <r>
    <x v="560"/>
    <n v="2011"/>
    <x v="1"/>
    <x v="6"/>
    <s v="KwaZulu-Natal"/>
    <s v="Levan Point"/>
    <x v="3"/>
    <x v="1"/>
    <n v="28"/>
    <s v="Thigh bitten, FATAL"/>
    <x v="1"/>
    <x v="5"/>
    <s v="Midday"/>
    <x v="755"/>
  </r>
  <r>
    <x v="620"/>
    <n v="2011"/>
    <x v="1"/>
    <x v="0"/>
    <s v="Florida"/>
    <s v="Jupiter, Palm Beach County"/>
    <x v="11"/>
    <x v="1"/>
    <m/>
    <s v="Hand injured"/>
    <x v="0"/>
    <x v="0"/>
    <s v="18h00"/>
    <x v="756"/>
  </r>
  <r>
    <x v="621"/>
    <n v="2011"/>
    <x v="1"/>
    <x v="24"/>
    <s v="Santa Elena"/>
    <s v="Barandúa Beach"/>
    <x v="1"/>
    <x v="1"/>
    <n v="23"/>
    <s v="Lacerations to left thigh and calf"/>
    <x v="0"/>
    <x v="0"/>
    <s v="18h00"/>
    <x v="757"/>
  </r>
  <r>
    <x v="622"/>
    <n v="2011"/>
    <x v="1"/>
    <x v="0"/>
    <s v="Florida"/>
    <s v="New Smyrna Beach"/>
    <x v="1"/>
    <x v="1"/>
    <n v="27"/>
    <s v="Laceration to ankle"/>
    <x v="0"/>
    <x v="0"/>
    <s v="12h30"/>
    <x v="758"/>
  </r>
  <r>
    <x v="575"/>
    <n v="2011"/>
    <x v="1"/>
    <x v="6"/>
    <s v="Eastern Cape Province"/>
    <s v="Noordhoek, Port Elizabeth"/>
    <x v="12"/>
    <x v="1"/>
    <n v="35"/>
    <s v="No injury but kayak dented"/>
    <x v="0"/>
    <x v="0"/>
    <s v="Dawn"/>
    <x v="759"/>
  </r>
  <r>
    <x v="623"/>
    <n v="2011"/>
    <x v="1"/>
    <x v="0"/>
    <s v="Oregon"/>
    <s v="Seaside Cove"/>
    <x v="1"/>
    <x v="0"/>
    <m/>
    <s v="Minor injury to calf"/>
    <x v="0"/>
    <x v="7"/>
    <s v="09h00"/>
    <x v="760"/>
  </r>
  <r>
    <x v="624"/>
    <n v="2011"/>
    <x v="1"/>
    <x v="2"/>
    <s v="New South Wales"/>
    <s v="Broken Head"/>
    <x v="1"/>
    <x v="1"/>
    <n v="63"/>
    <s v="Torn shoulder ligament as result of collision with shark"/>
    <x v="0"/>
    <x v="0"/>
    <s v="06h00"/>
    <x v="761"/>
  </r>
  <r>
    <x v="625"/>
    <n v="2011"/>
    <x v="1"/>
    <x v="3"/>
    <s v="Bali"/>
    <s v="Tabanan"/>
    <x v="1"/>
    <x v="1"/>
    <n v="18"/>
    <s v="Lacerations to right hand"/>
    <x v="0"/>
    <x v="0"/>
    <s v="13h30"/>
    <x v="762"/>
  </r>
  <r>
    <x v="626"/>
    <n v="2011"/>
    <x v="1"/>
    <x v="35"/>
    <s v="East New Britain"/>
    <s v="Pigeon Island"/>
    <x v="6"/>
    <x v="1"/>
    <m/>
    <s v="No injury, shark collided with diver"/>
    <x v="0"/>
    <x v="0"/>
    <m/>
    <x v="763"/>
  </r>
  <r>
    <x v="627"/>
    <n v="2011"/>
    <x v="1"/>
    <x v="5"/>
    <s v="Pernambuco"/>
    <s v="Punta Del Chifre Beach, Olinda"/>
    <x v="1"/>
    <x v="1"/>
    <n v="35"/>
    <s v="Legs bitten"/>
    <x v="0"/>
    <x v="0"/>
    <m/>
    <x v="764"/>
  </r>
  <r>
    <x v="628"/>
    <n v="2011"/>
    <x v="0"/>
    <x v="9"/>
    <s v="Bois-Blanc "/>
    <s v="Sainte-Rose"/>
    <x v="3"/>
    <x v="1"/>
    <n v="42"/>
    <s v="Left foot bitten"/>
    <x v="0"/>
    <x v="0"/>
    <s v="Morning"/>
    <x v="765"/>
  </r>
  <r>
    <x v="629"/>
    <n v="2011"/>
    <x v="1"/>
    <x v="2"/>
    <s v="Western Australia"/>
    <s v="Cottesloe Beach"/>
    <x v="2"/>
    <x v="1"/>
    <n v="64"/>
    <s v="FATAL"/>
    <x v="1"/>
    <x v="9"/>
    <s v="08h10"/>
    <x v="766"/>
  </r>
  <r>
    <x v="630"/>
    <n v="2011"/>
    <x v="1"/>
    <x v="0"/>
    <s v="Florida"/>
    <s v="Santa Maria Island, Manatee County"/>
    <x v="45"/>
    <x v="1"/>
    <m/>
    <s v="Minor injury to thigh"/>
    <x v="0"/>
    <x v="0"/>
    <s v="Afternoon"/>
    <x v="767"/>
  </r>
  <r>
    <x v="631"/>
    <n v="2011"/>
    <x v="1"/>
    <x v="0"/>
    <s v="Alabama"/>
    <s v="Gulf Shores, Baldwin County"/>
    <x v="2"/>
    <x v="1"/>
    <n v="29"/>
    <s v="Lacerations to right wrist and middle finger"/>
    <x v="0"/>
    <x v="0"/>
    <m/>
    <x v="768"/>
  </r>
  <r>
    <x v="607"/>
    <n v="2011"/>
    <x v="0"/>
    <x v="23"/>
    <s v="Samaná Province"/>
    <s v="Playa Jackson "/>
    <x v="4"/>
    <x v="1"/>
    <n v="48"/>
    <s v="Severe injuries to left arm PROVOKED INCIDENT"/>
    <x v="0"/>
    <x v="0"/>
    <m/>
    <x v="769"/>
  </r>
  <r>
    <x v="585"/>
    <n v="2011"/>
    <x v="1"/>
    <x v="0"/>
    <s v="South Carolina"/>
    <s v="North Myrtle Beach, Horry County"/>
    <x v="2"/>
    <x v="1"/>
    <n v="5"/>
    <s v="Laceration to left thigh"/>
    <x v="0"/>
    <x v="0"/>
    <s v="10h00"/>
    <x v="770"/>
  </r>
  <r>
    <x v="632"/>
    <n v="2011"/>
    <x v="3"/>
    <x v="0"/>
    <s v="Hawaii"/>
    <s v="Kauai"/>
    <x v="39"/>
    <x v="1"/>
    <m/>
    <s v="No injury, canoe bitten by shark"/>
    <x v="0"/>
    <x v="0"/>
    <s v="15h00"/>
    <x v="771"/>
  </r>
  <r>
    <x v="633"/>
    <n v="2011"/>
    <x v="1"/>
    <x v="9"/>
    <s v="Saint-Gilles"/>
    <s v="Boucan-Canot"/>
    <x v="13"/>
    <x v="1"/>
    <n v="38"/>
    <s v="FATAL"/>
    <x v="1"/>
    <x v="0"/>
    <s v="15h30"/>
    <x v="772"/>
  </r>
  <r>
    <x v="634"/>
    <n v="2011"/>
    <x v="1"/>
    <x v="58"/>
    <s v="Coast Province"/>
    <s v="Mama Ngina Beach, Mombasa "/>
    <x v="2"/>
    <x v="1"/>
    <n v="17"/>
    <s v="FATAL"/>
    <x v="1"/>
    <x v="0"/>
    <m/>
    <x v="773"/>
  </r>
  <r>
    <x v="606"/>
    <n v="2011"/>
    <x v="1"/>
    <x v="0"/>
    <s v="California"/>
    <s v="Samoa Beach, Humboldt County"/>
    <x v="1"/>
    <x v="1"/>
    <n v="37"/>
    <s v="No injury, board bitten"/>
    <x v="0"/>
    <x v="9"/>
    <s v="12h20"/>
    <x v="774"/>
  </r>
  <r>
    <x v="608"/>
    <n v="2011"/>
    <x v="1"/>
    <x v="0"/>
    <s v="Hawaii"/>
    <s v="Nimitz State Beach, Oahu"/>
    <x v="1"/>
    <x v="1"/>
    <n v="58"/>
    <s v="No injury, shark bit surfboard"/>
    <x v="0"/>
    <x v="8"/>
    <s v="13h00"/>
    <x v="775"/>
  </r>
  <r>
    <x v="602"/>
    <n v="2011"/>
    <x v="1"/>
    <x v="0"/>
    <s v="Texas"/>
    <s v="Grass Island, Aransas County"/>
    <x v="45"/>
    <x v="0"/>
    <n v="39"/>
    <s v="Lacerations to anterior left shin, abrasion to posteior right leg"/>
    <x v="0"/>
    <x v="0"/>
    <s v="19h00"/>
    <x v="776"/>
  </r>
  <r>
    <x v="635"/>
    <n v="2011"/>
    <x v="1"/>
    <x v="54"/>
    <s v="Primorsky Krai"/>
    <s v="Slavyanka"/>
    <x v="7"/>
    <x v="1"/>
    <m/>
    <s v="Superficial laceration to shoulder"/>
    <x v="0"/>
    <x v="0"/>
    <s v="Morning"/>
    <x v="777"/>
  </r>
  <r>
    <x v="636"/>
    <n v="2011"/>
    <x v="1"/>
    <x v="0"/>
    <s v="North Carolina"/>
    <s v="Buxton Beach, Dare County"/>
    <x v="1"/>
    <x v="1"/>
    <n v="21"/>
    <s v="Lacerations to foot"/>
    <x v="0"/>
    <x v="0"/>
    <m/>
    <x v="778"/>
  </r>
  <r>
    <x v="636"/>
    <n v="2011"/>
    <x v="1"/>
    <x v="0"/>
    <s v="North Carolina"/>
    <s v="Holden Beach. Brunswick County"/>
    <x v="2"/>
    <x v="1"/>
    <n v="10"/>
    <s v="Heel bitten"/>
    <x v="0"/>
    <x v="0"/>
    <s v="15h30"/>
    <x v="779"/>
  </r>
  <r>
    <x v="637"/>
    <n v="2011"/>
    <x v="1"/>
    <x v="54"/>
    <s v="Peter the Great Bay, Khasan, Primorsky Krai (Far East)"/>
    <s v="Zheltukhin Island"/>
    <x v="2"/>
    <x v="1"/>
    <n v="16"/>
    <s v="Lacerations to hip, thigh and knee"/>
    <x v="0"/>
    <x v="9"/>
    <m/>
    <x v="780"/>
  </r>
  <r>
    <x v="586"/>
    <n v="2011"/>
    <x v="1"/>
    <x v="0"/>
    <s v="Puerto Rico"/>
    <s v=" Vieques"/>
    <x v="2"/>
    <x v="1"/>
    <n v="27"/>
    <s v="Lacerations to  lower right leg and foot"/>
    <x v="0"/>
    <x v="0"/>
    <s v="Night"/>
    <x v="781"/>
  </r>
  <r>
    <x v="638"/>
    <n v="2011"/>
    <x v="1"/>
    <x v="0"/>
    <s v="North Carolina"/>
    <s v="Beaufort Inlet"/>
    <x v="2"/>
    <x v="1"/>
    <n v="54"/>
    <s v="Lower right leg bitten"/>
    <x v="0"/>
    <x v="5"/>
    <s v="14h00"/>
    <x v="782"/>
  </r>
  <r>
    <x v="639"/>
    <n v="2011"/>
    <x v="1"/>
    <x v="46"/>
    <s v="Praslin"/>
    <s v="Anse Lazio "/>
    <x v="18"/>
    <x v="1"/>
    <n v="36"/>
    <s v="FATAL"/>
    <x v="1"/>
    <x v="0"/>
    <s v="15h30"/>
    <x v="783"/>
  </r>
  <r>
    <x v="640"/>
    <n v="2011"/>
    <x v="1"/>
    <x v="0"/>
    <s v="New Jersey"/>
    <s v="Egg Harbor, Atlantic County"/>
    <x v="45"/>
    <x v="1"/>
    <m/>
    <s v="No injury, shark bit boot"/>
    <x v="0"/>
    <x v="0"/>
    <s v="Night"/>
    <x v="784"/>
  </r>
  <r>
    <x v="641"/>
    <n v="2011"/>
    <x v="1"/>
    <x v="0"/>
    <s v="North Carolina"/>
    <s v="Ocracoke Island, Hyde County"/>
    <x v="13"/>
    <x v="0"/>
    <n v="6"/>
    <s v="Lower right leg &amp; foot bitten"/>
    <x v="0"/>
    <x v="0"/>
    <s v="17h30"/>
    <x v="785"/>
  </r>
  <r>
    <x v="642"/>
    <n v="2011"/>
    <x v="1"/>
    <x v="9"/>
    <s v="Saint-Gilles"/>
    <s v="Brisants. "/>
    <x v="12"/>
    <x v="1"/>
    <m/>
    <s v="No injury"/>
    <x v="0"/>
    <x v="0"/>
    <s v="17h00"/>
    <x v="786"/>
  </r>
  <r>
    <x v="643"/>
    <n v="2011"/>
    <x v="1"/>
    <x v="0"/>
    <s v="Texas"/>
    <s v="South Padre Island, Cameron County"/>
    <x v="22"/>
    <x v="1"/>
    <m/>
    <s v="Lacerations to left foot"/>
    <x v="0"/>
    <x v="6"/>
    <s v="20h30"/>
    <x v="787"/>
  </r>
  <r>
    <x v="643"/>
    <n v="2011"/>
    <x v="1"/>
    <x v="4"/>
    <s v="Grand Bahama Island"/>
    <s v="Off Lucaya"/>
    <x v="6"/>
    <x v="1"/>
    <n v="54"/>
    <s v="Injuries to arm"/>
    <x v="0"/>
    <x v="0"/>
    <s v="12h30"/>
    <x v="788"/>
  </r>
  <r>
    <x v="644"/>
    <n v="2011"/>
    <x v="1"/>
    <x v="0"/>
    <s v="Texas"/>
    <s v="Sunday Beach, Matagorda Island, Calhoun  County"/>
    <x v="2"/>
    <x v="1"/>
    <n v="12"/>
    <s v="Foot bitten"/>
    <x v="0"/>
    <x v="0"/>
    <s v="17h00"/>
    <x v="789"/>
  </r>
  <r>
    <x v="644"/>
    <n v="2011"/>
    <x v="1"/>
    <x v="0"/>
    <s v="Texas"/>
    <s v="Mustang Island, Nueces County"/>
    <x v="45"/>
    <x v="1"/>
    <n v="14"/>
    <s v="Lacerations to right foot"/>
    <x v="0"/>
    <x v="0"/>
    <m/>
    <x v="790"/>
  </r>
  <r>
    <x v="645"/>
    <n v="2011"/>
    <x v="1"/>
    <x v="9"/>
    <s v="Saint-Gilles"/>
    <s v="Roches Noires"/>
    <x v="1"/>
    <x v="1"/>
    <n v="16"/>
    <s v="Minor injuries: scratches on nose &amp; ankle. Board broken in two"/>
    <x v="0"/>
    <x v="8"/>
    <s v="14h50"/>
    <x v="791"/>
  </r>
  <r>
    <x v="646"/>
    <n v="2011"/>
    <x v="1"/>
    <x v="14"/>
    <s v="Sucre"/>
    <s v="Libertad, San Onofre"/>
    <x v="12"/>
    <x v="1"/>
    <n v="17"/>
    <s v="Right arm bitten, defense wounds to left hand"/>
    <x v="0"/>
    <x v="0"/>
    <s v="10h30"/>
    <x v="792"/>
  </r>
  <r>
    <x v="647"/>
    <n v="2011"/>
    <x v="1"/>
    <x v="55"/>
    <s v="Middle Caicos"/>
    <s v="Mudjin Harbor"/>
    <x v="5"/>
    <x v="1"/>
    <n v="28"/>
    <s v="Lacerations to left shoulder"/>
    <x v="0"/>
    <x v="0"/>
    <s v="13h30"/>
    <x v="793"/>
  </r>
  <r>
    <x v="648"/>
    <n v="2011"/>
    <x v="1"/>
    <x v="5"/>
    <s v="Pernambuco"/>
    <s v="Praia do Pina"/>
    <x v="1"/>
    <x v="1"/>
    <n v="21"/>
    <s v="Lacerations to right thigh"/>
    <x v="0"/>
    <x v="5"/>
    <s v="10h00"/>
    <x v="794"/>
  </r>
  <r>
    <x v="649"/>
    <n v="2011"/>
    <x v="1"/>
    <x v="0"/>
    <s v="Florida"/>
    <s v="Perdido Key, Escambia County"/>
    <x v="46"/>
    <x v="1"/>
    <n v="20"/>
    <s v="Lacerations to foot"/>
    <x v="0"/>
    <x v="5"/>
    <s v="Afternoon"/>
    <x v="795"/>
  </r>
  <r>
    <x v="571"/>
    <n v="2011"/>
    <x v="1"/>
    <x v="59"/>
    <s v="Guanacaste"/>
    <s v="Playa Grande"/>
    <x v="1"/>
    <x v="1"/>
    <n v="15"/>
    <s v="FATAL"/>
    <x v="1"/>
    <x v="0"/>
    <s v="12h15"/>
    <x v="796"/>
  </r>
  <r>
    <x v="650"/>
    <n v="2011"/>
    <x v="1"/>
    <x v="9"/>
    <s v="Saint-Gilles-les-Bains"/>
    <s v="Boucan-Canot"/>
    <x v="13"/>
    <x v="1"/>
    <n v="31"/>
    <s v="FATAL"/>
    <x v="1"/>
    <x v="0"/>
    <s v="17h30"/>
    <x v="797"/>
  </r>
  <r>
    <x v="568"/>
    <n v="2011"/>
    <x v="1"/>
    <x v="14"/>
    <s v="San Andrés archipelago"/>
    <s v="Albuquerque Cay"/>
    <x v="3"/>
    <x v="1"/>
    <n v="24"/>
    <s v="Injuries to right hand and forearm"/>
    <x v="0"/>
    <x v="0"/>
    <m/>
    <x v="798"/>
  </r>
  <r>
    <x v="651"/>
    <n v="2011"/>
    <x v="1"/>
    <x v="0"/>
    <s v="Texas"/>
    <s v="Follett's Island, Brazoria County"/>
    <x v="7"/>
    <x v="0"/>
    <n v="22"/>
    <s v="Lacerations &amp; punctures to right thigh"/>
    <x v="0"/>
    <x v="0"/>
    <s v="15h00"/>
    <x v="799"/>
  </r>
  <r>
    <x v="652"/>
    <n v="2011"/>
    <x v="1"/>
    <x v="0"/>
    <s v="Florida"/>
    <s v="Ponte Vedra Beach, St Johns County"/>
    <x v="26"/>
    <x v="1"/>
    <n v="86"/>
    <s v="Lacerations to left foot &amp; ankle"/>
    <x v="0"/>
    <x v="0"/>
    <s v="15h30"/>
    <x v="800"/>
  </r>
  <r>
    <x v="652"/>
    <n v="2011"/>
    <x v="1"/>
    <x v="0"/>
    <s v="Florida"/>
    <s v="Ormond Beach, Volusia County"/>
    <x v="1"/>
    <x v="1"/>
    <n v="37"/>
    <s v="Minor injury; puncture wounds to calf"/>
    <x v="0"/>
    <x v="0"/>
    <s v="06h30"/>
    <x v="801"/>
  </r>
  <r>
    <x v="653"/>
    <n v="2011"/>
    <x v="2"/>
    <x v="60"/>
    <s v="Umm al Qaywayan Province"/>
    <s v="Khor Fakkan "/>
    <x v="11"/>
    <x v="1"/>
    <n v="43"/>
    <s v="Erroneously reported on several internet sites as a &quot;shark attack&quot;, it was the shark 8', 300-kg mako shark that was attacked, not the fisherman"/>
    <x v="0"/>
    <x v="2"/>
    <m/>
    <x v="802"/>
  </r>
  <r>
    <x v="654"/>
    <n v="2011"/>
    <x v="1"/>
    <x v="6"/>
    <s v="KwaZulu-Natal"/>
    <s v="Palm Beach"/>
    <x v="3"/>
    <x v="1"/>
    <n v="37"/>
    <s v="Calf bitten"/>
    <x v="0"/>
    <x v="0"/>
    <m/>
    <x v="803"/>
  </r>
  <r>
    <x v="655"/>
    <n v="2011"/>
    <x v="1"/>
    <x v="22"/>
    <s v="Vitu Levu"/>
    <s v="Malake Island, Ra Province"/>
    <x v="18"/>
    <x v="1"/>
    <n v="27"/>
    <s v="Minor injuries to left leg and hand"/>
    <x v="0"/>
    <x v="0"/>
    <s v="Afternoon"/>
    <x v="804"/>
  </r>
  <r>
    <x v="656"/>
    <n v="2011"/>
    <x v="1"/>
    <x v="8"/>
    <s v="Quintana Roo"/>
    <m/>
    <x v="2"/>
    <x v="1"/>
    <n v="46"/>
    <s v="Right foot bitten"/>
    <x v="0"/>
    <x v="7"/>
    <m/>
    <x v="805"/>
  </r>
  <r>
    <x v="656"/>
    <n v="2011"/>
    <x v="1"/>
    <x v="22"/>
    <m/>
    <s v="Nukudamu "/>
    <x v="11"/>
    <x v="1"/>
    <n v="30"/>
    <s v="Left forearm severely bitten, surgically amputated"/>
    <x v="1"/>
    <x v="0"/>
    <s v="16h00"/>
    <x v="806"/>
  </r>
  <r>
    <x v="657"/>
    <n v="2011"/>
    <x v="2"/>
    <x v="16"/>
    <s v="South Sinai Peninsula"/>
    <s v="Sharm-el-Sheikh"/>
    <x v="18"/>
    <x v="0"/>
    <m/>
    <s v="Apparent drowning, and subsequent scavenging by 16' tiger shark"/>
    <x v="1"/>
    <x v="7"/>
    <m/>
    <x v="807"/>
  </r>
  <r>
    <x v="658"/>
    <n v="2011"/>
    <x v="1"/>
    <x v="2"/>
    <s v="New South Wales"/>
    <s v="Tallow Beach, Byron Bay"/>
    <x v="1"/>
    <x v="1"/>
    <m/>
    <s v="No injury, surboard broken"/>
    <x v="0"/>
    <x v="7"/>
    <m/>
    <x v="808"/>
  </r>
  <r>
    <x v="659"/>
    <n v="2011"/>
    <x v="1"/>
    <x v="9"/>
    <s v="Saint Gilles "/>
    <s v="Trois-Roches"/>
    <x v="1"/>
    <x v="1"/>
    <n v="32"/>
    <s v="Left leg severed at the knee"/>
    <x v="0"/>
    <x v="0"/>
    <s v="18h30"/>
    <x v="809"/>
  </r>
  <r>
    <x v="660"/>
    <n v="2011"/>
    <x v="1"/>
    <x v="2"/>
    <s v="Western Australia"/>
    <s v="Exmouth"/>
    <x v="5"/>
    <x v="1"/>
    <n v="58"/>
    <s v="Arm bitten"/>
    <x v="0"/>
    <x v="0"/>
    <s v="Late afternoon"/>
    <x v="810"/>
  </r>
  <r>
    <x v="661"/>
    <n v="2011"/>
    <x v="0"/>
    <x v="8"/>
    <s v="Colima"/>
    <s v="Manzanillo, Revillagigedo Islands"/>
    <x v="4"/>
    <x v="1"/>
    <m/>
    <s v="Left foot bitten PROVOKED INCIDENT"/>
    <x v="0"/>
    <x v="0"/>
    <m/>
    <x v="811"/>
  </r>
  <r>
    <x v="662"/>
    <n v="2011"/>
    <x v="1"/>
    <x v="6"/>
    <s v="Eastern Cape Province"/>
    <s v="Sundays River Mouth, Port Elizabeth"/>
    <x v="22"/>
    <x v="1"/>
    <n v="37"/>
    <s v="Right leg bitten"/>
    <x v="0"/>
    <x v="0"/>
    <m/>
    <x v="812"/>
  </r>
  <r>
    <x v="663"/>
    <n v="2011"/>
    <x v="0"/>
    <x v="8"/>
    <s v="Colima"/>
    <s v="Revillagigedo Islands"/>
    <x v="4"/>
    <x v="1"/>
    <n v="25"/>
    <s v="Left eg bitten PROVOKED INCIDENT"/>
    <x v="0"/>
    <x v="0"/>
    <m/>
    <x v="813"/>
  </r>
  <r>
    <x v="664"/>
    <n v="2011"/>
    <x v="1"/>
    <x v="6"/>
    <s v="Eastern Cape Province"/>
    <s v="Second Beach, Port St. John's"/>
    <x v="1"/>
    <x v="1"/>
    <n v="16"/>
    <s v="FATAL"/>
    <x v="1"/>
    <x v="5"/>
    <s v="12h30"/>
    <x v="814"/>
  </r>
  <r>
    <x v="665"/>
    <n v="2011"/>
    <x v="1"/>
    <x v="8"/>
    <s v="Quintana Roo"/>
    <s v="Xcalak "/>
    <x v="47"/>
    <x v="1"/>
    <n v="37"/>
    <s v="Bitten on leg and groin"/>
    <x v="0"/>
    <x v="0"/>
    <m/>
    <x v="815"/>
  </r>
  <r>
    <x v="666"/>
    <n v="2010"/>
    <x v="1"/>
    <x v="61"/>
    <s v="Binh Dinh Province"/>
    <s v="Quy Nhon "/>
    <x v="2"/>
    <x v="1"/>
    <n v="17"/>
    <s v="Laceration to left foot"/>
    <x v="0"/>
    <x v="0"/>
    <s v="17h00"/>
    <x v="816"/>
  </r>
  <r>
    <x v="667"/>
    <n v="2010"/>
    <x v="1"/>
    <x v="9"/>
    <s v="Saint-Benoit"/>
    <s v="Bittern"/>
    <x v="1"/>
    <x v="1"/>
    <n v="34"/>
    <s v="No injury, board bitten"/>
    <x v="0"/>
    <x v="0"/>
    <s v="11h00"/>
    <x v="817"/>
  </r>
  <r>
    <x v="668"/>
    <n v="2010"/>
    <x v="0"/>
    <x v="10"/>
    <s v="South Island"/>
    <s v="Oreti Beach"/>
    <x v="13"/>
    <x v="0"/>
    <n v="14"/>
    <s v="Stepped on shark PROVOKED INCIDENT"/>
    <x v="0"/>
    <x v="0"/>
    <s v="18h30"/>
    <x v="818"/>
  </r>
  <r>
    <x v="669"/>
    <n v="2010"/>
    <x v="1"/>
    <x v="0"/>
    <s v="Hawaii"/>
    <s v="Hanalei Bay, Kauai"/>
    <x v="1"/>
    <x v="1"/>
    <n v="68"/>
    <s v="No injury, surfboard bitten"/>
    <x v="0"/>
    <x v="8"/>
    <s v="16h00"/>
    <x v="819"/>
  </r>
  <r>
    <x v="670"/>
    <n v="2010"/>
    <x v="1"/>
    <x v="6"/>
    <s v="Eastern Cape Province"/>
    <s v="East Beach, Port Alfred"/>
    <x v="1"/>
    <x v="1"/>
    <n v="35"/>
    <s v="Both feet bitten"/>
    <x v="0"/>
    <x v="0"/>
    <s v="10h00"/>
    <x v="820"/>
  </r>
  <r>
    <x v="671"/>
    <n v="2010"/>
    <x v="1"/>
    <x v="2"/>
    <s v="Queensland"/>
    <s v="Dent Island, Whitsundays"/>
    <x v="5"/>
    <x v="0"/>
    <n v="60"/>
    <s v="Lacerations to legs &amp; buttocks"/>
    <x v="0"/>
    <x v="0"/>
    <s v="13h30"/>
    <x v="821"/>
  </r>
  <r>
    <x v="672"/>
    <n v="2010"/>
    <x v="0"/>
    <x v="10"/>
    <s v="South Island"/>
    <s v="Cosy Nook"/>
    <x v="3"/>
    <x v="1"/>
    <m/>
    <s v="No injury, shark bit his speargun after he used it to prod the shark PROVOKED INCIDENT"/>
    <x v="0"/>
    <x v="0"/>
    <m/>
    <x v="822"/>
  </r>
  <r>
    <x v="673"/>
    <n v="2010"/>
    <x v="1"/>
    <x v="61"/>
    <s v="Binh Dinh Province"/>
    <s v="Quy Nhon "/>
    <x v="6"/>
    <x v="0"/>
    <n v="58"/>
    <s v="Minor laceration to leg"/>
    <x v="0"/>
    <x v="0"/>
    <s v="18h00"/>
    <x v="823"/>
  </r>
  <r>
    <x v="673"/>
    <n v="2010"/>
    <x v="1"/>
    <x v="61"/>
    <s v="Binh Dinh Province"/>
    <s v="Quy Nhon "/>
    <x v="2"/>
    <x v="0"/>
    <n v="60"/>
    <s v="Severe lacerations to left foot"/>
    <x v="0"/>
    <x v="0"/>
    <s v="18h00"/>
    <x v="824"/>
  </r>
  <r>
    <x v="674"/>
    <n v="2010"/>
    <x v="1"/>
    <x v="2"/>
    <s v="New South Wales"/>
    <s v="Fraser's Reef"/>
    <x v="1"/>
    <x v="1"/>
    <n v="15"/>
    <s v="Lacerations and puncture wounds to leg and foot"/>
    <x v="0"/>
    <x v="0"/>
    <s v="17h00"/>
    <x v="825"/>
  </r>
  <r>
    <x v="675"/>
    <n v="2010"/>
    <x v="1"/>
    <x v="62"/>
    <m/>
    <s v="Off Fort St. Elmo, Valetta"/>
    <x v="24"/>
    <x v="1"/>
    <n v="35"/>
    <s v="No injury, sail bitten"/>
    <x v="0"/>
    <x v="0"/>
    <m/>
    <x v="826"/>
  </r>
  <r>
    <x v="676"/>
    <n v="2010"/>
    <x v="1"/>
    <x v="6"/>
    <s v="Eastern Cape Province"/>
    <s v="Yellow Sands Point"/>
    <x v="1"/>
    <x v="1"/>
    <m/>
    <s v="Lacerations to right leg"/>
    <x v="0"/>
    <x v="9"/>
    <s v="11h00"/>
    <x v="827"/>
  </r>
  <r>
    <x v="677"/>
    <n v="2010"/>
    <x v="1"/>
    <x v="0"/>
    <s v="Florida"/>
    <s v="St. Augustine, St. John's County"/>
    <x v="2"/>
    <x v="1"/>
    <n v="27"/>
    <s v="Lacerations to left wrist"/>
    <x v="0"/>
    <x v="0"/>
    <m/>
    <x v="828"/>
  </r>
  <r>
    <x v="678"/>
    <n v="2010"/>
    <x v="1"/>
    <x v="0"/>
    <s v="Florida"/>
    <s v="Micklers Landing, St. Johns County"/>
    <x v="7"/>
    <x v="0"/>
    <n v="37"/>
    <s v="Lacerations to forearm"/>
    <x v="0"/>
    <x v="0"/>
    <s v="11h00"/>
    <x v="829"/>
  </r>
  <r>
    <x v="679"/>
    <n v="2010"/>
    <x v="1"/>
    <x v="0"/>
    <s v="South Carolina"/>
    <s v="Isle of Palms, Charleston County"/>
    <x v="7"/>
    <x v="1"/>
    <n v="16"/>
    <s v="Lacerations to right lower leg"/>
    <x v="0"/>
    <x v="0"/>
    <m/>
    <x v="830"/>
  </r>
  <r>
    <x v="680"/>
    <n v="2010"/>
    <x v="1"/>
    <x v="0"/>
    <s v="California"/>
    <s v="Pismo Beach, San Luis  Obispo County"/>
    <x v="1"/>
    <x v="1"/>
    <n v="19"/>
    <s v="Laceration to left foot"/>
    <x v="0"/>
    <x v="0"/>
    <s v="Evening"/>
    <x v="831"/>
  </r>
  <r>
    <x v="681"/>
    <n v="2010"/>
    <x v="1"/>
    <x v="0"/>
    <s v="Florida"/>
    <s v="Jacksonville"/>
    <x v="13"/>
    <x v="0"/>
    <n v="18"/>
    <s v="Lacerations to left calf and foot"/>
    <x v="0"/>
    <x v="0"/>
    <s v="12h30"/>
    <x v="832"/>
  </r>
  <r>
    <x v="682"/>
    <n v="2010"/>
    <x v="1"/>
    <x v="0"/>
    <s v="Florida"/>
    <s v="New Smyrna Beach"/>
    <x v="14"/>
    <x v="0"/>
    <n v="10"/>
    <s v="Minor puncture wounds to right ankle"/>
    <x v="0"/>
    <x v="0"/>
    <s v="10h30"/>
    <x v="833"/>
  </r>
  <r>
    <x v="683"/>
    <n v="2010"/>
    <x v="1"/>
    <x v="0"/>
    <s v="Hawaii"/>
    <s v=" Kahului, Maui"/>
    <x v="13"/>
    <x v="1"/>
    <n v="16"/>
    <s v="Lacerations to his lower left leg, calf, foot &amp; ankle"/>
    <x v="0"/>
    <x v="0"/>
    <s v="15h35"/>
    <x v="834"/>
  </r>
  <r>
    <x v="680"/>
    <n v="2010"/>
    <x v="1"/>
    <x v="0"/>
    <s v="California"/>
    <s v="Dog Patch, San Onofre"/>
    <x v="15"/>
    <x v="1"/>
    <n v="48"/>
    <s v="No injury, board bumped by shark"/>
    <x v="0"/>
    <x v="9"/>
    <s v="15h15"/>
    <x v="835"/>
  </r>
  <r>
    <x v="684"/>
    <n v="2010"/>
    <x v="1"/>
    <x v="0"/>
    <s v="Florida"/>
    <s v="New Smyrna Beach"/>
    <x v="1"/>
    <x v="1"/>
    <n v="55"/>
    <s v="Minor lacerations to right foot"/>
    <x v="0"/>
    <x v="20"/>
    <m/>
    <x v="836"/>
  </r>
  <r>
    <x v="685"/>
    <n v="2010"/>
    <x v="0"/>
    <x v="13"/>
    <s v="Grand Canary Island"/>
    <s v="Sardina del Norte, Gáldar"/>
    <x v="2"/>
    <x v="1"/>
    <n v="9"/>
    <s v="Lacerations to left foot when he stepped on the shark PROVOKED INCIDENT"/>
    <x v="0"/>
    <x v="11"/>
    <s v="19h15"/>
    <x v="837"/>
  </r>
  <r>
    <x v="686"/>
    <n v="2010"/>
    <x v="1"/>
    <x v="61"/>
    <s v="Binh Dinh Province"/>
    <s v="Quy Nhon "/>
    <x v="48"/>
    <x v="1"/>
    <m/>
    <s v="Right wrist bitten"/>
    <x v="0"/>
    <x v="11"/>
    <s v="17h00"/>
    <x v="838"/>
  </r>
  <r>
    <x v="687"/>
    <n v="2010"/>
    <x v="1"/>
    <x v="60"/>
    <s v="Dubai"/>
    <s v="Umm Suqeim Beach, Dubai"/>
    <x v="1"/>
    <x v="1"/>
    <n v="54"/>
    <s v="Laceration to bottom of foot"/>
    <x v="0"/>
    <x v="10"/>
    <s v="Evening"/>
    <x v="839"/>
  </r>
  <r>
    <x v="688"/>
    <n v="2010"/>
    <x v="0"/>
    <x v="0"/>
    <s v="New York"/>
    <s v="Off Long Island"/>
    <x v="11"/>
    <x v="1"/>
    <n v="20"/>
    <s v="Laceration to right bicep by hooked shark PROVOKED INCIDENT"/>
    <x v="0"/>
    <x v="12"/>
    <s v="12h30"/>
    <x v="840"/>
  </r>
  <r>
    <x v="689"/>
    <n v="2010"/>
    <x v="1"/>
    <x v="0"/>
    <s v="Florida"/>
    <s v="Elliot Key"/>
    <x v="3"/>
    <x v="1"/>
    <n v="32"/>
    <s v="Lacerations to  arm"/>
    <x v="0"/>
    <x v="5"/>
    <s v="10h15"/>
    <x v="841"/>
  </r>
  <r>
    <x v="690"/>
    <n v="2010"/>
    <x v="1"/>
    <x v="2"/>
    <s v="New South Wales"/>
    <s v="Mullaway Headland"/>
    <x v="1"/>
    <x v="1"/>
    <n v="22"/>
    <s v="Foot bitten"/>
    <x v="0"/>
    <x v="5"/>
    <s v="13h30"/>
    <x v="842"/>
  </r>
  <r>
    <x v="691"/>
    <n v="2010"/>
    <x v="1"/>
    <x v="0"/>
    <s v="Texas"/>
    <s v="Eight Mile Beach, Galveston"/>
    <x v="1"/>
    <x v="1"/>
    <n v="20"/>
    <s v="Lacerations to right foot"/>
    <x v="0"/>
    <x v="5"/>
    <m/>
    <x v="843"/>
  </r>
  <r>
    <x v="686"/>
    <n v="2010"/>
    <x v="1"/>
    <x v="61"/>
    <s v="Binh Dinh Province"/>
    <s v="Quy Nhon "/>
    <x v="48"/>
    <x v="1"/>
    <m/>
    <s v="Left arm bitten twice"/>
    <x v="0"/>
    <x v="15"/>
    <s v="06h45"/>
    <x v="844"/>
  </r>
  <r>
    <x v="692"/>
    <n v="2010"/>
    <x v="1"/>
    <x v="5"/>
    <s v="Rio Grande Do Sul"/>
    <s v="Atlantis Beach, near Tramandai"/>
    <x v="1"/>
    <x v="1"/>
    <n v="29"/>
    <s v="Foot bitten"/>
    <x v="0"/>
    <x v="23"/>
    <m/>
    <x v="845"/>
  </r>
  <r>
    <x v="693"/>
    <n v="2010"/>
    <x v="1"/>
    <x v="4"/>
    <s v="Exuma Islands"/>
    <m/>
    <x v="5"/>
    <x v="1"/>
    <m/>
    <s v="Calf bitten"/>
    <x v="0"/>
    <x v="6"/>
    <m/>
    <x v="846"/>
  </r>
  <r>
    <x v="694"/>
    <n v="2010"/>
    <x v="0"/>
    <x v="0"/>
    <s v="Florida"/>
    <s v="Off Tarpon Springs"/>
    <x v="11"/>
    <x v="1"/>
    <n v="49"/>
    <s v="Laceration to left calf by hooked shark PROVOKED INCIDENT"/>
    <x v="0"/>
    <x v="6"/>
    <s v="08h45"/>
    <x v="847"/>
  </r>
  <r>
    <x v="695"/>
    <n v="2010"/>
    <x v="0"/>
    <x v="0"/>
    <s v="Florida"/>
    <s v="Hanalei Bay"/>
    <x v="49"/>
    <x v="1"/>
    <n v="29"/>
    <s v="Arm bitten PROVOKED INCIDENT"/>
    <x v="0"/>
    <x v="6"/>
    <s v="Afternoon"/>
    <x v="848"/>
  </r>
  <r>
    <x v="696"/>
    <n v="2010"/>
    <x v="1"/>
    <x v="16"/>
    <s v="South Sinai Peninsula"/>
    <s v="Ras Nasrani, Sharm el-Sheikh"/>
    <x v="5"/>
    <x v="1"/>
    <n v="46"/>
    <s v="Lacerations to right leg"/>
    <x v="0"/>
    <x v="2"/>
    <s v="10h55"/>
    <x v="849"/>
  </r>
  <r>
    <x v="696"/>
    <n v="2010"/>
    <x v="1"/>
    <x v="16"/>
    <s v="South Sinai Peninsula"/>
    <s v="Ras Nasrani, Sharm el-Sheikh"/>
    <x v="5"/>
    <x v="1"/>
    <n v="54"/>
    <s v="Both arms severely bitten"/>
    <x v="0"/>
    <x v="41"/>
    <s v="11h00"/>
    <x v="850"/>
  </r>
  <r>
    <x v="697"/>
    <n v="2010"/>
    <x v="0"/>
    <x v="0"/>
    <s v="Florida"/>
    <s v="Lauderdale-by-the-Sea, Broward County"/>
    <x v="11"/>
    <x v="1"/>
    <m/>
    <s v="Small laceration to forearm from netted shark  PROVOKED INCIDENT"/>
    <x v="0"/>
    <x v="16"/>
    <m/>
    <x v="851"/>
  </r>
  <r>
    <x v="698"/>
    <n v="2010"/>
    <x v="1"/>
    <x v="16"/>
    <s v="South Sinai Peninsula"/>
    <s v="Middle Garden, Sharm el-Shiekh"/>
    <x v="5"/>
    <x v="0"/>
    <n v="70"/>
    <s v="FATAL"/>
    <x v="1"/>
    <x v="32"/>
    <s v="12h00"/>
    <x v="852"/>
  </r>
  <r>
    <x v="699"/>
    <n v="2010"/>
    <x v="1"/>
    <x v="16"/>
    <s v="South Sinai Peninsula"/>
    <s v="Coral Bay, Sharm el-Sheikh"/>
    <x v="5"/>
    <x v="0"/>
    <n v="70"/>
    <s v="Foot severed, Right forearm severed, lacerations to left hand (defense wounds)"/>
    <x v="0"/>
    <x v="32"/>
    <s v="14h55"/>
    <x v="853"/>
  </r>
  <r>
    <x v="699"/>
    <n v="2010"/>
    <x v="1"/>
    <x v="16"/>
    <s v="South Sinai Peninsula"/>
    <s v="Coral Bay, Sharm el-Sheikh"/>
    <x v="5"/>
    <x v="0"/>
    <n v="48"/>
    <s v="Foot and arm bitten"/>
    <x v="0"/>
    <x v="32"/>
    <s v="14h40"/>
    <x v="854"/>
  </r>
  <r>
    <x v="700"/>
    <n v="2010"/>
    <x v="1"/>
    <x v="16"/>
    <s v="Sinai Peninsula"/>
    <s v="Sharm el-Sheikh "/>
    <x v="2"/>
    <x v="1"/>
    <n v="24"/>
    <s v="Lacerations to left ankle and foot"/>
    <x v="0"/>
    <x v="32"/>
    <s v="14h00"/>
    <x v="855"/>
  </r>
  <r>
    <x v="701"/>
    <n v="2010"/>
    <x v="1"/>
    <x v="0"/>
    <s v="Maine"/>
    <s v="Burnt Cove near Eastport, Washington County"/>
    <x v="6"/>
    <x v="1"/>
    <n v="30"/>
    <s v="No injury to diver, shark bit his video camera"/>
    <x v="0"/>
    <x v="36"/>
    <s v="Afternoon"/>
    <x v="856"/>
  </r>
  <r>
    <x v="693"/>
    <n v="2010"/>
    <x v="1"/>
    <x v="4"/>
    <s v="Abaco Islands"/>
    <s v="Elbow Cay"/>
    <x v="1"/>
    <x v="0"/>
    <m/>
    <s v="Bitten between left ankle &amp; knee"/>
    <x v="0"/>
    <x v="6"/>
    <s v="15h00"/>
    <x v="857"/>
  </r>
  <r>
    <x v="702"/>
    <n v="2010"/>
    <x v="1"/>
    <x v="10"/>
    <s v="South Island"/>
    <s v="Tahunanui Beach"/>
    <x v="2"/>
    <x v="1"/>
    <m/>
    <s v="Bruised but otherwise unhurt"/>
    <x v="0"/>
    <x v="12"/>
    <s v="Night"/>
    <x v="858"/>
  </r>
  <r>
    <x v="703"/>
    <n v="2010"/>
    <x v="1"/>
    <x v="0"/>
    <s v="South Carolina"/>
    <s v="Myrtle Beach"/>
    <x v="2"/>
    <x v="1"/>
    <n v="10"/>
    <s v="Minor lacerations to left calf"/>
    <x v="0"/>
    <x v="10"/>
    <s v="10h35"/>
    <x v="859"/>
  </r>
  <r>
    <x v="684"/>
    <n v="2010"/>
    <x v="1"/>
    <x v="0"/>
    <s v="North Carolina"/>
    <s v="Wrightsville Beach, New Hanover County"/>
    <x v="2"/>
    <x v="0"/>
    <n v="13"/>
    <s v="Lacerations to right forearm"/>
    <x v="0"/>
    <x v="18"/>
    <s v="13h30"/>
    <x v="860"/>
  </r>
  <r>
    <x v="704"/>
    <n v="2010"/>
    <x v="2"/>
    <x v="2"/>
    <s v="Western Australia"/>
    <s v="Native Dog Beach"/>
    <x v="2"/>
    <x v="1"/>
    <m/>
    <s v="Death may have been due to drowning"/>
    <x v="1"/>
    <x v="7"/>
    <m/>
    <x v="861"/>
  </r>
  <r>
    <x v="705"/>
    <n v="2010"/>
    <x v="2"/>
    <x v="0"/>
    <s v="Florida"/>
    <s v="Bethune Beach, Volusia County"/>
    <x v="2"/>
    <x v="0"/>
    <m/>
    <s v="Minor abrasions to legs when she was lifted on the back of a large marine animal"/>
    <x v="0"/>
    <x v="7"/>
    <s v="19h15"/>
    <x v="862"/>
  </r>
  <r>
    <x v="706"/>
    <n v="2010"/>
    <x v="1"/>
    <x v="2"/>
    <s v="Queensland"/>
    <s v="Archie's Beach"/>
    <x v="1"/>
    <x v="1"/>
    <m/>
    <s v="No injury, surfboard bitten"/>
    <x v="0"/>
    <x v="25"/>
    <s v="16h30"/>
    <x v="863"/>
  </r>
  <r>
    <x v="672"/>
    <n v="2010"/>
    <x v="0"/>
    <x v="0"/>
    <s v="Florida"/>
    <s v="Riviera Beach"/>
    <x v="11"/>
    <x v="1"/>
    <m/>
    <s v="Leg bitten while trying to free a hooked shark PROVOKED INCIDENT"/>
    <x v="0"/>
    <x v="20"/>
    <s v="15h00"/>
    <x v="864"/>
  </r>
  <r>
    <x v="687"/>
    <n v="2010"/>
    <x v="1"/>
    <x v="2"/>
    <s v="Victoria"/>
    <s v="Geelong"/>
    <x v="1"/>
    <x v="1"/>
    <m/>
    <s v="Lacerations to right hand"/>
    <x v="0"/>
    <x v="8"/>
    <s v="07h30"/>
    <x v="865"/>
  </r>
  <r>
    <x v="707"/>
    <n v="2010"/>
    <x v="3"/>
    <x v="2"/>
    <s v="Western Australia"/>
    <s v="Between Carnac and Garden Islands"/>
    <x v="11"/>
    <x v="1"/>
    <m/>
    <s v="No injury to occupant. Shark rammed bottom of the boat"/>
    <x v="0"/>
    <x v="9"/>
    <s v="Night"/>
    <x v="866"/>
  </r>
  <r>
    <x v="708"/>
    <n v="2010"/>
    <x v="1"/>
    <x v="2"/>
    <s v="Western Australia"/>
    <s v="Off Garden Island"/>
    <x v="5"/>
    <x v="0"/>
    <n v="20"/>
    <s v="Torso and left buttock bitten"/>
    <x v="0"/>
    <x v="9"/>
    <s v="12h30"/>
    <x v="867"/>
  </r>
  <r>
    <x v="709"/>
    <n v="2010"/>
    <x v="1"/>
    <x v="0"/>
    <s v="Oregon"/>
    <s v="Winchester Bay"/>
    <x v="1"/>
    <x v="1"/>
    <n v="29"/>
    <s v="No injury, surfboard rammed"/>
    <x v="0"/>
    <x v="9"/>
    <s v="16h00"/>
    <x v="868"/>
  </r>
  <r>
    <x v="710"/>
    <n v="2010"/>
    <x v="1"/>
    <x v="6"/>
    <s v="Western Cape Province"/>
    <s v="Between Dyer Island and Pearly Beach"/>
    <x v="2"/>
    <x v="1"/>
    <n v="29"/>
    <s v="FATAL"/>
    <x v="1"/>
    <x v="9"/>
    <m/>
    <x v="869"/>
  </r>
  <r>
    <x v="711"/>
    <n v="2010"/>
    <x v="1"/>
    <x v="2"/>
    <s v="Western Australia"/>
    <s v="Cowaramup Bay"/>
    <x v="1"/>
    <x v="1"/>
    <n v="31"/>
    <s v="FATAL"/>
    <x v="1"/>
    <x v="9"/>
    <s v="08h05"/>
    <x v="870"/>
  </r>
  <r>
    <x v="712"/>
    <n v="2010"/>
    <x v="1"/>
    <x v="0"/>
    <s v="California"/>
    <s v="Pigeon Point, San Mateo County"/>
    <x v="11"/>
    <x v="1"/>
    <n v="45"/>
    <s v="No injury, kayak bitten"/>
    <x v="0"/>
    <x v="9"/>
    <m/>
    <x v="871"/>
  </r>
  <r>
    <x v="713"/>
    <n v="2010"/>
    <x v="1"/>
    <x v="6"/>
    <s v="Western Province"/>
    <s v="Fish Hoek"/>
    <x v="7"/>
    <x v="1"/>
    <n v="37"/>
    <s v="FATAL"/>
    <x v="1"/>
    <x v="9"/>
    <s v="15h15"/>
    <x v="872"/>
  </r>
  <r>
    <x v="714"/>
    <n v="2010"/>
    <x v="1"/>
    <x v="6"/>
    <s v="Eastern Province"/>
    <s v="Nahoon, East London"/>
    <x v="1"/>
    <x v="1"/>
    <m/>
    <s v="No injury, reportedly knocked of his board by a shark"/>
    <x v="0"/>
    <x v="9"/>
    <m/>
    <x v="873"/>
  </r>
  <r>
    <x v="715"/>
    <n v="2010"/>
    <x v="1"/>
    <x v="0"/>
    <s v="California"/>
    <s v="Surf Beach, Vandenberg AFB, Santa Barbara County"/>
    <x v="13"/>
    <x v="1"/>
    <n v="19"/>
    <s v="FATAL"/>
    <x v="1"/>
    <x v="9"/>
    <s v="08h50"/>
    <x v="874"/>
  </r>
  <r>
    <x v="678"/>
    <n v="2010"/>
    <x v="1"/>
    <x v="0"/>
    <s v="California"/>
    <s v="Near oil rig Hondo, 5 nm from Gaviota, Santa Barbara County"/>
    <x v="12"/>
    <x v="1"/>
    <m/>
    <s v="No injury, kayak bitten"/>
    <x v="0"/>
    <x v="9"/>
    <s v="12h40"/>
    <x v="875"/>
  </r>
  <r>
    <x v="672"/>
    <n v="2010"/>
    <x v="1"/>
    <x v="2"/>
    <s v="New South Wales"/>
    <s v="Turners' Beach"/>
    <x v="13"/>
    <x v="1"/>
    <n v="18"/>
    <s v="No injury, shark &amp; board collided"/>
    <x v="0"/>
    <x v="9"/>
    <s v="15h30"/>
    <x v="876"/>
  </r>
  <r>
    <x v="686"/>
    <n v="2010"/>
    <x v="1"/>
    <x v="2"/>
    <s v="Torres Strait"/>
    <s v="Thursday Island"/>
    <x v="5"/>
    <x v="0"/>
    <n v="9"/>
    <s v="2 sets of minor lacerations below her right knee"/>
    <x v="0"/>
    <x v="17"/>
    <m/>
    <x v="877"/>
  </r>
  <r>
    <x v="716"/>
    <n v="2010"/>
    <x v="1"/>
    <x v="2"/>
    <s v="New South Wales"/>
    <s v="Mona Vale Beach, Sydney"/>
    <x v="1"/>
    <x v="1"/>
    <n v="46"/>
    <s v="Minor injury, lacerations to left lower leg"/>
    <x v="0"/>
    <x v="19"/>
    <s v="08h00"/>
    <x v="878"/>
  </r>
  <r>
    <x v="717"/>
    <n v="2010"/>
    <x v="1"/>
    <x v="22"/>
    <s v="Vitu Levu"/>
    <s v="Sigatoka"/>
    <x v="1"/>
    <x v="1"/>
    <m/>
    <s v="Lacerations to  foot"/>
    <x v="0"/>
    <x v="0"/>
    <s v="AM"/>
    <x v="879"/>
  </r>
  <r>
    <x v="718"/>
    <n v="2010"/>
    <x v="1"/>
    <x v="0"/>
    <s v="Hawaii"/>
    <s v="Tavares Bay, Maui"/>
    <x v="1"/>
    <x v="1"/>
    <n v="46"/>
    <s v="Lacerations to right foot"/>
    <x v="0"/>
    <x v="0"/>
    <s v="13h51"/>
    <x v="880"/>
  </r>
  <r>
    <x v="719"/>
    <n v="2010"/>
    <x v="1"/>
    <x v="3"/>
    <s v="Bali"/>
    <s v="Balian"/>
    <x v="1"/>
    <x v="1"/>
    <m/>
    <s v="Lacerations to right hand"/>
    <x v="0"/>
    <x v="0"/>
    <m/>
    <x v="881"/>
  </r>
  <r>
    <x v="704"/>
    <n v="2010"/>
    <x v="1"/>
    <x v="63"/>
    <m/>
    <m/>
    <x v="11"/>
    <x v="1"/>
    <n v="47"/>
    <s v="Serious wounds to chest"/>
    <x v="0"/>
    <x v="0"/>
    <s v="Morning"/>
    <x v="882"/>
  </r>
  <r>
    <x v="720"/>
    <n v="2010"/>
    <x v="0"/>
    <x v="0"/>
    <s v="Palmyra Atoll"/>
    <m/>
    <x v="5"/>
    <x v="1"/>
    <n v="33"/>
    <s v="Head bitten by netted shark PROVOKED INCIDENT"/>
    <x v="0"/>
    <x v="15"/>
    <s v="13h30"/>
    <x v="883"/>
  </r>
  <r>
    <x v="721"/>
    <n v="2010"/>
    <x v="1"/>
    <x v="23"/>
    <m/>
    <s v="Boca Chica"/>
    <x v="18"/>
    <x v="1"/>
    <n v="21"/>
    <s v="FATAL"/>
    <x v="1"/>
    <x v="0"/>
    <s v="Morning"/>
    <x v="884"/>
  </r>
  <r>
    <x v="722"/>
    <n v="2010"/>
    <x v="1"/>
    <x v="3"/>
    <s v="Bali"/>
    <s v="Balian"/>
    <x v="1"/>
    <x v="1"/>
    <m/>
    <s v="Hand bitten"/>
    <x v="0"/>
    <x v="0"/>
    <m/>
    <x v="885"/>
  </r>
  <r>
    <x v="723"/>
    <n v="2010"/>
    <x v="1"/>
    <x v="2"/>
    <s v="Western Australia"/>
    <s v="Cheynes Beach"/>
    <x v="3"/>
    <x v="1"/>
    <m/>
    <s v="No injury, shark head-butted diver's thigh"/>
    <x v="0"/>
    <x v="0"/>
    <m/>
    <x v="886"/>
  </r>
  <r>
    <x v="723"/>
    <n v="2010"/>
    <x v="1"/>
    <x v="0"/>
    <s v="Oregon"/>
    <s v="Florence"/>
    <x v="1"/>
    <x v="1"/>
    <m/>
    <s v="No injury to surfer"/>
    <x v="0"/>
    <x v="9"/>
    <s v="15h20"/>
    <x v="887"/>
  </r>
  <r>
    <x v="724"/>
    <n v="2010"/>
    <x v="0"/>
    <x v="64"/>
    <m/>
    <s v="350 miles from Faial Island"/>
    <x v="11"/>
    <x v="1"/>
    <m/>
    <s v="Lacerations to lower right leg"/>
    <x v="0"/>
    <x v="0"/>
    <m/>
    <x v="888"/>
  </r>
  <r>
    <x v="701"/>
    <n v="2010"/>
    <x v="1"/>
    <x v="2"/>
    <s v="Western Australia"/>
    <s v="Wedge Island"/>
    <x v="16"/>
    <x v="1"/>
    <n v="14"/>
    <s v="Lacerations to lower right leg"/>
    <x v="0"/>
    <x v="13"/>
    <m/>
    <x v="889"/>
  </r>
  <r>
    <x v="725"/>
    <n v="2010"/>
    <x v="1"/>
    <x v="16"/>
    <s v="South Sinai Peninsula"/>
    <s v="Sharm el-Sheikh "/>
    <x v="5"/>
    <x v="0"/>
    <m/>
    <s v="Multiple lacerations to left leg and foot"/>
    <x v="0"/>
    <x v="0"/>
    <s v="A.M."/>
    <x v="890"/>
  </r>
  <r>
    <x v="726"/>
    <n v="2010"/>
    <x v="1"/>
    <x v="6"/>
    <s v="Western Cape Province"/>
    <s v="Melkbaai, Strand"/>
    <x v="1"/>
    <x v="1"/>
    <s v="Teen"/>
    <s v="3 lacerations to foot"/>
    <x v="0"/>
    <x v="0"/>
    <s v="14h30"/>
    <x v="891"/>
  </r>
  <r>
    <x v="727"/>
    <n v="2010"/>
    <x v="1"/>
    <x v="0"/>
    <s v="Virginia"/>
    <s v="Sandridge Beach"/>
    <x v="1"/>
    <x v="1"/>
    <n v="18"/>
    <s v="Bite to left ankle and knee"/>
    <x v="0"/>
    <x v="0"/>
    <s v="16h30"/>
    <x v="892"/>
  </r>
  <r>
    <x v="728"/>
    <n v="2010"/>
    <x v="1"/>
    <x v="49"/>
    <s v="Ha'api "/>
    <m/>
    <x v="2"/>
    <x v="1"/>
    <n v="24"/>
    <s v="Puncture wounds to right foot"/>
    <x v="0"/>
    <x v="0"/>
    <s v="12h00"/>
    <x v="893"/>
  </r>
  <r>
    <x v="729"/>
    <n v="2010"/>
    <x v="1"/>
    <x v="0"/>
    <s v="Florida"/>
    <s v="New Smyrna Beach, Volusia County"/>
    <x v="1"/>
    <x v="1"/>
    <m/>
    <s v="No injury, shark charged surfboard"/>
    <x v="0"/>
    <x v="0"/>
    <m/>
    <x v="894"/>
  </r>
  <r>
    <x v="730"/>
    <n v="2010"/>
    <x v="1"/>
    <x v="0"/>
    <s v="Florida"/>
    <s v="New Smyrna Beach, Volusia County"/>
    <x v="1"/>
    <x v="1"/>
    <n v="24"/>
    <s v="Lacerations to right  hand"/>
    <x v="0"/>
    <x v="0"/>
    <s v="12h00"/>
    <x v="895"/>
  </r>
  <r>
    <x v="730"/>
    <n v="2010"/>
    <x v="1"/>
    <x v="0"/>
    <s v="Florida"/>
    <s v="New Smyrna Beach, Volusia County"/>
    <x v="1"/>
    <x v="1"/>
    <n v="24"/>
    <s v="Left thigh bitten"/>
    <x v="0"/>
    <x v="10"/>
    <s v="09h00"/>
    <x v="896"/>
  </r>
  <r>
    <x v="731"/>
    <n v="2010"/>
    <x v="1"/>
    <x v="65"/>
    <s v="Western Province"/>
    <m/>
    <x v="2"/>
    <x v="1"/>
    <n v="34"/>
    <s v="Lacerations to face and neck"/>
    <x v="1"/>
    <x v="0"/>
    <m/>
    <x v="897"/>
  </r>
  <r>
    <x v="732"/>
    <n v="2010"/>
    <x v="2"/>
    <x v="4"/>
    <s v="Exuma Islands"/>
    <s v="Off Jaws Beach, New Providence Island"/>
    <x v="2"/>
    <x v="1"/>
    <n v="43"/>
    <s v="His partial remains were recovered from a 12' tiger shark on September 5, 2010. Cause of death was thought to be drowning"/>
    <x v="1"/>
    <x v="0"/>
    <m/>
    <x v="898"/>
  </r>
  <r>
    <x v="733"/>
    <n v="2010"/>
    <x v="1"/>
    <x v="0"/>
    <s v="Florida"/>
    <s v="Crescent Beach St. Johns County"/>
    <x v="13"/>
    <x v="1"/>
    <n v="10"/>
    <s v="Minor injuries to foot"/>
    <x v="0"/>
    <x v="0"/>
    <s v="09h00"/>
    <x v="899"/>
  </r>
  <r>
    <x v="734"/>
    <n v="2010"/>
    <x v="0"/>
    <x v="2"/>
    <s v="Queensland"/>
    <s v="Three Mile Creek, Townsville"/>
    <x v="11"/>
    <x v="0"/>
    <m/>
    <s v="Leg bitten by hooked shark PROVOKED INCIDENT"/>
    <x v="0"/>
    <x v="0"/>
    <s v="19h00"/>
    <x v="900"/>
  </r>
  <r>
    <x v="734"/>
    <n v="2010"/>
    <x v="1"/>
    <x v="66"/>
    <s v="Jeju Province"/>
    <s v="Jeju Island"/>
    <x v="2"/>
    <x v="0"/>
    <n v="16"/>
    <s v="Lacerations to left lower leg"/>
    <x v="0"/>
    <x v="0"/>
    <s v="Late afternoon"/>
    <x v="901"/>
  </r>
  <r>
    <x v="735"/>
    <n v="2010"/>
    <x v="1"/>
    <x v="2"/>
    <s v="New South Wales"/>
    <s v="Crescent Head"/>
    <x v="1"/>
    <x v="1"/>
    <n v="47"/>
    <s v="Left foot bitten"/>
    <x v="0"/>
    <x v="0"/>
    <s v="08h00"/>
    <x v="902"/>
  </r>
  <r>
    <x v="675"/>
    <n v="2010"/>
    <x v="1"/>
    <x v="0"/>
    <s v="North Carolina"/>
    <s v="Figure Eight Island, Wilmington, New Hanover County"/>
    <x v="1"/>
    <x v="1"/>
    <n v="25"/>
    <s v="Left foot bitten"/>
    <x v="0"/>
    <x v="18"/>
    <s v="15h00"/>
    <x v="903"/>
  </r>
  <r>
    <x v="736"/>
    <n v="2010"/>
    <x v="1"/>
    <x v="0"/>
    <s v="Florida"/>
    <s v="Jacksonville Beach, Duval County"/>
    <x v="1"/>
    <x v="1"/>
    <n v="20"/>
    <s v="Left foot bitten"/>
    <x v="0"/>
    <x v="0"/>
    <s v="16h30"/>
    <x v="904"/>
  </r>
  <r>
    <x v="685"/>
    <n v="2010"/>
    <x v="1"/>
    <x v="0"/>
    <s v="Texas"/>
    <s v="Galveston"/>
    <x v="11"/>
    <x v="1"/>
    <m/>
    <s v="Leg bitten"/>
    <x v="0"/>
    <x v="0"/>
    <m/>
    <x v="905"/>
  </r>
  <r>
    <x v="737"/>
    <n v="2010"/>
    <x v="1"/>
    <x v="6"/>
    <s v="KwaZulu-Natal"/>
    <s v="Two Mile Reef, Sodwana Bay"/>
    <x v="5"/>
    <x v="0"/>
    <n v="21"/>
    <s v="Left leg bitten"/>
    <x v="0"/>
    <x v="0"/>
    <m/>
    <x v="906"/>
  </r>
  <r>
    <x v="738"/>
    <n v="2010"/>
    <x v="1"/>
    <x v="0"/>
    <s v="South Carolina"/>
    <s v="Fripp Island"/>
    <x v="13"/>
    <x v="0"/>
    <n v="6"/>
    <s v="Laceration to leg"/>
    <x v="0"/>
    <x v="0"/>
    <m/>
    <x v="907"/>
  </r>
  <r>
    <x v="738"/>
    <n v="2010"/>
    <x v="1"/>
    <x v="0"/>
    <s v="North Carolina"/>
    <s v="Topsail Island, Pender County"/>
    <x v="2"/>
    <x v="0"/>
    <n v="13"/>
    <s v="Laceration to left foot"/>
    <x v="0"/>
    <x v="0"/>
    <s v="13h00"/>
    <x v="908"/>
  </r>
  <r>
    <x v="739"/>
    <n v="2010"/>
    <x v="1"/>
    <x v="2"/>
    <s v="Western Australia"/>
    <s v="Conspicuous Beach, near Walpole"/>
    <x v="1"/>
    <x v="1"/>
    <n v="40"/>
    <s v="Severe laceration to right knee"/>
    <x v="0"/>
    <x v="0"/>
    <s v="12h00"/>
    <x v="909"/>
  </r>
  <r>
    <x v="681"/>
    <n v="2010"/>
    <x v="1"/>
    <x v="0"/>
    <s v="Florida"/>
    <s v="Ponte Vedra Beach, St Johns County"/>
    <x v="1"/>
    <x v="1"/>
    <n v="20"/>
    <s v="Lacerations to left foot"/>
    <x v="0"/>
    <x v="0"/>
    <m/>
    <x v="910"/>
  </r>
  <r>
    <x v="673"/>
    <n v="2010"/>
    <x v="1"/>
    <x v="2"/>
    <s v="New South Wales"/>
    <s v="Point Plomer"/>
    <x v="1"/>
    <x v="1"/>
    <m/>
    <s v="Superficial lacerations to lower left leg"/>
    <x v="0"/>
    <x v="5"/>
    <s v="16h30"/>
    <x v="911"/>
  </r>
  <r>
    <x v="740"/>
    <n v="2010"/>
    <x v="1"/>
    <x v="67"/>
    <s v="Antsiranana Province"/>
    <s v=" Ambatolaoka, Nosy Be Island"/>
    <x v="6"/>
    <x v="1"/>
    <n v="59"/>
    <s v="Lacerations to arm &amp; chest"/>
    <x v="0"/>
    <x v="0"/>
    <s v="09h30"/>
    <x v="912"/>
  </r>
  <r>
    <x v="741"/>
    <n v="2010"/>
    <x v="1"/>
    <x v="22"/>
    <s v="Off Vanua Levu"/>
    <s v="Nara Reef"/>
    <x v="6"/>
    <x v="1"/>
    <n v="19"/>
    <s v="FATAL"/>
    <x v="1"/>
    <x v="0"/>
    <s v="09h30"/>
    <x v="913"/>
  </r>
  <r>
    <x v="742"/>
    <n v="2010"/>
    <x v="2"/>
    <x v="45"/>
    <s v="Merizo"/>
    <s v="Achang Reef"/>
    <x v="3"/>
    <x v="1"/>
    <n v="31"/>
    <s v="Shark bites were post-mortem"/>
    <x v="1"/>
    <x v="8"/>
    <s v="11h00"/>
    <x v="914"/>
  </r>
  <r>
    <x v="743"/>
    <n v="2010"/>
    <x v="1"/>
    <x v="0"/>
    <s v="Florida"/>
    <s v="Stuart, Martin County"/>
    <x v="36"/>
    <x v="1"/>
    <n v="38"/>
    <s v="FATAL"/>
    <x v="1"/>
    <x v="5"/>
    <s v="15h44"/>
    <x v="915"/>
  </r>
  <r>
    <x v="744"/>
    <n v="2009"/>
    <x v="1"/>
    <x v="6"/>
    <s v="Eastern Cape  Province"/>
    <s v="Port Alfred"/>
    <x v="14"/>
    <x v="1"/>
    <n v="20"/>
    <s v="Lacerations to  left foot"/>
    <x v="0"/>
    <x v="0"/>
    <s v="08h30"/>
    <x v="916"/>
  </r>
  <r>
    <x v="745"/>
    <n v="2009"/>
    <x v="0"/>
    <x v="2"/>
    <s v="New South Wales"/>
    <s v="Avoca Beach"/>
    <x v="2"/>
    <x v="1"/>
    <n v="55"/>
    <s v="Lacerations to lower left leg after stepping on the shark                 PROVOKED INCIDENT"/>
    <x v="0"/>
    <x v="0"/>
    <s v="11h00"/>
    <x v="917"/>
  </r>
  <r>
    <x v="746"/>
    <n v="2009"/>
    <x v="1"/>
    <x v="29"/>
    <s v="Maputo Province"/>
    <s v="Ponta do Ouro"/>
    <x v="2"/>
    <x v="1"/>
    <n v="27"/>
    <s v="Multiple lacerations to right torso &amp; arm. Defense wounds on  hands"/>
    <x v="0"/>
    <x v="5"/>
    <s v="16h30"/>
    <x v="918"/>
  </r>
  <r>
    <x v="747"/>
    <n v="2009"/>
    <x v="3"/>
    <x v="2"/>
    <s v="Queensland"/>
    <s v="Mudjimba Island"/>
    <x v="12"/>
    <x v="1"/>
    <m/>
    <s v="No injury to occupants, kayak bumped by shark"/>
    <x v="0"/>
    <x v="8"/>
    <s v="11h00"/>
    <x v="919"/>
  </r>
  <r>
    <x v="747"/>
    <n v="2009"/>
    <x v="1"/>
    <x v="2"/>
    <s v="Queensland"/>
    <s v="Lamont Reef"/>
    <x v="3"/>
    <x v="1"/>
    <n v="18"/>
    <s v="Lacerations to hand &amp; forearm"/>
    <x v="0"/>
    <x v="0"/>
    <s v="07h30"/>
    <x v="920"/>
  </r>
  <r>
    <x v="748"/>
    <n v="2009"/>
    <x v="1"/>
    <x v="6"/>
    <s v="Eastern Cape Province"/>
    <s v="Second Beach, Port St. Johns"/>
    <x v="15"/>
    <x v="1"/>
    <n v="22"/>
    <s v="FATAL"/>
    <x v="1"/>
    <x v="0"/>
    <s v="14h30"/>
    <x v="921"/>
  </r>
  <r>
    <x v="748"/>
    <n v="2009"/>
    <x v="2"/>
    <x v="6"/>
    <s v="KwaZulu-Natal"/>
    <s v="North Beach, Durban"/>
    <x v="1"/>
    <x v="1"/>
    <m/>
    <s v="Minor lacerations to left leg. nitially reported as a shark bite, but involved a barracuda"/>
    <x v="0"/>
    <x v="7"/>
    <m/>
    <x v="922"/>
  </r>
  <r>
    <x v="749"/>
    <n v="2009"/>
    <x v="1"/>
    <x v="10"/>
    <s v="South Island"/>
    <s v="Clark Island"/>
    <x v="2"/>
    <x v="1"/>
    <n v="24"/>
    <s v="FATAL"/>
    <x v="1"/>
    <x v="9"/>
    <m/>
    <x v="923"/>
  </r>
  <r>
    <x v="750"/>
    <n v="2009"/>
    <x v="1"/>
    <x v="2"/>
    <s v="New South Wales"/>
    <s v="Coffee Head"/>
    <x v="1"/>
    <x v="1"/>
    <n v="39"/>
    <s v="Laceration to big toe"/>
    <x v="0"/>
    <x v="0"/>
    <s v="07h00"/>
    <x v="924"/>
  </r>
  <r>
    <x v="751"/>
    <n v="2009"/>
    <x v="3"/>
    <x v="2"/>
    <s v="New South Wales"/>
    <s v="Hawks Nest Beach"/>
    <x v="29"/>
    <x v="2"/>
    <m/>
    <s v="No injury to occupants; shark bit steering oar"/>
    <x v="0"/>
    <x v="9"/>
    <s v="07h30"/>
    <x v="925"/>
  </r>
  <r>
    <x v="752"/>
    <n v="2009"/>
    <x v="0"/>
    <x v="0"/>
    <s v="New Jersey"/>
    <s v="Adventure Aquarium, Camden"/>
    <x v="18"/>
    <x v="1"/>
    <n v="58"/>
    <s v="Lacerations &amp; puncture wounds to right calf &amp; ankle when diver accidentally backed into the shark  PROVOKED INCIDENT"/>
    <x v="0"/>
    <x v="18"/>
    <s v="13h00"/>
    <x v="926"/>
  </r>
  <r>
    <x v="753"/>
    <n v="2009"/>
    <x v="2"/>
    <x v="0"/>
    <s v="California"/>
    <s v="Huntington Beach, Orange County"/>
    <x v="1"/>
    <x v="1"/>
    <n v="49"/>
    <s v="Puncture wounds to right foot"/>
    <x v="0"/>
    <x v="7"/>
    <s v="15h30"/>
    <x v="927"/>
  </r>
  <r>
    <x v="754"/>
    <n v="2009"/>
    <x v="1"/>
    <x v="0"/>
    <s v="Florida"/>
    <s v="Lori Wilson Park, Cocoa Beach, Brevard County"/>
    <x v="14"/>
    <x v="1"/>
    <n v="10"/>
    <s v="Left foot bitten"/>
    <x v="0"/>
    <x v="0"/>
    <s v="Morning"/>
    <x v="928"/>
  </r>
  <r>
    <x v="755"/>
    <n v="2009"/>
    <x v="1"/>
    <x v="0"/>
    <s v="California"/>
    <s v="Loch Lomond, Marin County"/>
    <x v="11"/>
    <x v="1"/>
    <n v="31"/>
    <s v="Puncture wounds and minor lacerations to dorsal surface of his left hand"/>
    <x v="0"/>
    <x v="42"/>
    <s v="16h45"/>
    <x v="929"/>
  </r>
  <r>
    <x v="755"/>
    <n v="2009"/>
    <x v="1"/>
    <x v="0"/>
    <s v="Florida"/>
    <s v="Jupiter, Palm Beach County"/>
    <x v="1"/>
    <x v="1"/>
    <n v="22"/>
    <s v="Foot bitten"/>
    <x v="0"/>
    <x v="0"/>
    <s v="09h30"/>
    <x v="930"/>
  </r>
  <r>
    <x v="756"/>
    <n v="2009"/>
    <x v="1"/>
    <x v="0"/>
    <s v="Florida"/>
    <s v="Jupiter, Palm Beach County"/>
    <x v="1"/>
    <x v="0"/>
    <n v="27"/>
    <s v="Foot bitten"/>
    <x v="0"/>
    <x v="0"/>
    <s v="16h30"/>
    <x v="931"/>
  </r>
  <r>
    <x v="757"/>
    <n v="2009"/>
    <x v="1"/>
    <x v="0"/>
    <s v="Florida"/>
    <s v="New Smyrna Beach, Volusia County"/>
    <x v="1"/>
    <x v="1"/>
    <n v="18"/>
    <s v="Foot bitten"/>
    <x v="0"/>
    <x v="0"/>
    <s v="Afternoon"/>
    <x v="932"/>
  </r>
  <r>
    <x v="758"/>
    <n v="2009"/>
    <x v="1"/>
    <x v="2"/>
    <s v="South Australia"/>
    <s v="Second Valley"/>
    <x v="12"/>
    <x v="1"/>
    <n v="25"/>
    <s v="Ankle bitten"/>
    <x v="0"/>
    <x v="0"/>
    <s v="10h30"/>
    <x v="933"/>
  </r>
  <r>
    <x v="759"/>
    <n v="2009"/>
    <x v="1"/>
    <x v="0"/>
    <s v="California"/>
    <s v="Davenport, Santa Cruz County"/>
    <x v="1"/>
    <x v="1"/>
    <n v="21"/>
    <s v="No injury, board broken in half"/>
    <x v="0"/>
    <x v="0"/>
    <s v="Dusk"/>
    <x v="934"/>
  </r>
  <r>
    <x v="760"/>
    <n v="2009"/>
    <x v="1"/>
    <x v="2"/>
    <s v="Victoria"/>
    <s v="Portland"/>
    <x v="12"/>
    <x v="1"/>
    <n v="27"/>
    <s v="No injury, shark bit kayak"/>
    <x v="0"/>
    <x v="9"/>
    <s v="Morning"/>
    <x v="935"/>
  </r>
  <r>
    <x v="761"/>
    <n v="2009"/>
    <x v="1"/>
    <x v="29"/>
    <s v="Inhambane Province"/>
    <s v="Off Vilanculo"/>
    <x v="3"/>
    <x v="1"/>
    <m/>
    <s v="Left ankle &amp; foot bitten"/>
    <x v="0"/>
    <x v="5"/>
    <m/>
    <x v="936"/>
  </r>
  <r>
    <x v="762"/>
    <n v="2009"/>
    <x v="1"/>
    <x v="2"/>
    <s v="New South Wales"/>
    <s v="Lennox Heads"/>
    <x v="15"/>
    <x v="0"/>
    <n v="17"/>
    <s v="No injury, shark bit rear of paddleboard"/>
    <x v="0"/>
    <x v="0"/>
    <s v="07h00"/>
    <x v="937"/>
  </r>
  <r>
    <x v="763"/>
    <n v="2009"/>
    <x v="1"/>
    <x v="0"/>
    <s v="California"/>
    <s v="San Onofre, San Diego County "/>
    <x v="1"/>
    <x v="1"/>
    <m/>
    <s v="3 puncture wounds to big toe of left foot, and laceration on arch of foot"/>
    <x v="0"/>
    <x v="0"/>
    <s v="17h30"/>
    <x v="938"/>
  </r>
  <r>
    <x v="764"/>
    <n v="2009"/>
    <x v="1"/>
    <x v="0"/>
    <s v="Hawaii"/>
    <s v="Kalama Park, Maui"/>
    <x v="1"/>
    <x v="1"/>
    <n v="54"/>
    <s v="Bitten on upper right thigh &amp; right ankle"/>
    <x v="0"/>
    <x v="0"/>
    <s v="06h00"/>
    <x v="939"/>
  </r>
  <r>
    <x v="765"/>
    <n v="2009"/>
    <x v="1"/>
    <x v="68"/>
    <s v="Bocas"/>
    <s v="Playa La Cabaña "/>
    <x v="14"/>
    <x v="0"/>
    <n v="10"/>
    <s v="Arm &amp; torso bitten"/>
    <x v="0"/>
    <x v="0"/>
    <s v="18h30"/>
    <x v="940"/>
  </r>
  <r>
    <x v="766"/>
    <n v="2009"/>
    <x v="0"/>
    <x v="48"/>
    <s v="Fife"/>
    <s v="Deep Sea World Aquarium"/>
    <x v="18"/>
    <x v="1"/>
    <n v="23"/>
    <s v="15-20 puncture wounds to arm by captive shark  PROVOKED INCIDENT"/>
    <x v="0"/>
    <x v="11"/>
    <s v="14h45"/>
    <x v="941"/>
  </r>
  <r>
    <x v="767"/>
    <n v="2009"/>
    <x v="1"/>
    <x v="2"/>
    <s v="Western Australia"/>
    <m/>
    <x v="18"/>
    <x v="1"/>
    <n v="23"/>
    <s v="Severe lacerations to lower right leg"/>
    <x v="0"/>
    <x v="5"/>
    <m/>
    <x v="942"/>
  </r>
  <r>
    <x v="768"/>
    <n v="2009"/>
    <x v="1"/>
    <x v="0"/>
    <s v="California"/>
    <s v="San Onofre State Beach, San Diego County"/>
    <x v="1"/>
    <x v="1"/>
    <m/>
    <s v="Laceration to shin of left leg"/>
    <x v="0"/>
    <x v="0"/>
    <s v="11h00"/>
    <x v="943"/>
  </r>
  <r>
    <x v="769"/>
    <n v="2009"/>
    <x v="0"/>
    <x v="1"/>
    <s v="Devon"/>
    <s v="Mewstone Rock"/>
    <x v="11"/>
    <x v="1"/>
    <n v="39"/>
    <s v="Injury to forearm from shark's spine PROVOKED INCIDENT"/>
    <x v="0"/>
    <x v="14"/>
    <s v="12h50"/>
    <x v="944"/>
  </r>
  <r>
    <x v="770"/>
    <n v="2009"/>
    <x v="1"/>
    <x v="0"/>
    <s v="Florida"/>
    <s v="Key Colony Beach, Monroe County"/>
    <x v="2"/>
    <x v="1"/>
    <m/>
    <s v="Laceration to right foot"/>
    <x v="0"/>
    <x v="5"/>
    <s v="17h30"/>
    <x v="945"/>
  </r>
  <r>
    <x v="771"/>
    <n v="2009"/>
    <x v="1"/>
    <x v="61"/>
    <m/>
    <m/>
    <x v="2"/>
    <x v="1"/>
    <m/>
    <s v="Lower right leg bitten"/>
    <x v="0"/>
    <x v="0"/>
    <m/>
    <x v="946"/>
  </r>
  <r>
    <x v="772"/>
    <n v="2009"/>
    <x v="0"/>
    <x v="69"/>
    <m/>
    <s v="300 miles off the coast "/>
    <x v="11"/>
    <x v="1"/>
    <m/>
    <s v="Arm bitten PROVOKED INCIDENT"/>
    <x v="0"/>
    <x v="0"/>
    <m/>
    <x v="947"/>
  </r>
  <r>
    <x v="773"/>
    <n v="2009"/>
    <x v="0"/>
    <x v="5"/>
    <s v="Pernambuco"/>
    <s v="Piedade, Recife"/>
    <x v="2"/>
    <x v="1"/>
    <n v="34"/>
    <s v="FATAL"/>
    <x v="1"/>
    <x v="7"/>
    <m/>
    <x v="948"/>
  </r>
  <r>
    <x v="774"/>
    <n v="2009"/>
    <x v="2"/>
    <x v="0"/>
    <s v="North Carolina"/>
    <s v="Corolla, Currituck County"/>
    <x v="2"/>
    <x v="1"/>
    <n v="60"/>
    <s v="FATAL"/>
    <x v="1"/>
    <x v="7"/>
    <s v="21h00"/>
    <x v="949"/>
  </r>
  <r>
    <x v="775"/>
    <n v="2009"/>
    <x v="1"/>
    <x v="5"/>
    <s v="Pernambuco"/>
    <s v="Piedade, Recife"/>
    <x v="6"/>
    <x v="1"/>
    <n v="15"/>
    <s v="FATAL"/>
    <x v="1"/>
    <x v="0"/>
    <s v="Afternoon"/>
    <x v="950"/>
  </r>
  <r>
    <x v="776"/>
    <n v="2009"/>
    <x v="2"/>
    <x v="70"/>
    <m/>
    <s v="Castle Beach"/>
    <x v="2"/>
    <x v="1"/>
    <m/>
    <s v="FATAL"/>
    <x v="1"/>
    <x v="7"/>
    <m/>
    <x v="951"/>
  </r>
  <r>
    <x v="777"/>
    <n v="2009"/>
    <x v="0"/>
    <x v="65"/>
    <s v="Makira-Ulawa Province"/>
    <s v="Kirakira, Makira Island (formerly San Cristobal)"/>
    <x v="11"/>
    <x v="1"/>
    <m/>
    <s v="Injuries to face &amp; neck PROVOKED INCIDENT"/>
    <x v="0"/>
    <x v="0"/>
    <m/>
    <x v="952"/>
  </r>
  <r>
    <x v="778"/>
    <n v="2009"/>
    <x v="1"/>
    <x v="0"/>
    <s v="California"/>
    <s v="Huntington Beach, Orange County"/>
    <x v="1"/>
    <x v="1"/>
    <m/>
    <s v="No injury"/>
    <x v="0"/>
    <x v="0"/>
    <s v="18h30"/>
    <x v="953"/>
  </r>
  <r>
    <x v="779"/>
    <n v="2009"/>
    <x v="1"/>
    <x v="6"/>
    <s v="Western Cape Province"/>
    <s v="Glentana"/>
    <x v="1"/>
    <x v="1"/>
    <n v="25"/>
    <s v="FATAL"/>
    <x v="1"/>
    <x v="9"/>
    <s v="15h30"/>
    <x v="954"/>
  </r>
  <r>
    <x v="780"/>
    <n v="2009"/>
    <x v="1"/>
    <x v="0"/>
    <s v="California"/>
    <s v="Terramar Beach, Carlsbad, San Diego County"/>
    <x v="2"/>
    <x v="0"/>
    <n v="22"/>
    <s v="Puncture wounds to left foot &amp; calf"/>
    <x v="0"/>
    <x v="9"/>
    <s v="16h30"/>
    <x v="955"/>
  </r>
  <r>
    <x v="781"/>
    <n v="2009"/>
    <x v="1"/>
    <x v="6"/>
    <s v="KwaZulu-Natal"/>
    <s v="Alkantstrand "/>
    <x v="13"/>
    <x v="1"/>
    <m/>
    <s v="No injury, shark bit bodyboard"/>
    <x v="0"/>
    <x v="9"/>
    <s v="Lunchtime"/>
    <x v="956"/>
  </r>
  <r>
    <x v="782"/>
    <n v="2009"/>
    <x v="1"/>
    <x v="0"/>
    <s v="Florida"/>
    <s v="Ponce, Volusia County"/>
    <x v="2"/>
    <x v="1"/>
    <n v="26"/>
    <s v="Puncture marks on left foot"/>
    <x v="0"/>
    <x v="0"/>
    <s v="19h00"/>
    <x v="957"/>
  </r>
  <r>
    <x v="783"/>
    <n v="2009"/>
    <x v="1"/>
    <x v="0"/>
    <s v="Hawaii"/>
    <s v="Kawa'a "/>
    <x v="1"/>
    <x v="1"/>
    <m/>
    <s v="No injury, surfboard bitten"/>
    <x v="0"/>
    <x v="8"/>
    <s v="08h45"/>
    <x v="958"/>
  </r>
  <r>
    <x v="784"/>
    <n v="2009"/>
    <x v="1"/>
    <x v="0"/>
    <s v="Louisiana"/>
    <s v="Curlew Island, Breton Sound"/>
    <x v="45"/>
    <x v="1"/>
    <n v="56"/>
    <s v="Right ankle &amp; foot bitten"/>
    <x v="0"/>
    <x v="5"/>
    <s v="10h00"/>
    <x v="959"/>
  </r>
  <r>
    <x v="785"/>
    <n v="2009"/>
    <x v="1"/>
    <x v="4"/>
    <s v="Abaco Islands"/>
    <s v="Spanish Cay"/>
    <x v="3"/>
    <x v="1"/>
    <n v="14"/>
    <s v="Lacerations to calf"/>
    <x v="0"/>
    <x v="5"/>
    <m/>
    <x v="960"/>
  </r>
  <r>
    <x v="786"/>
    <n v="2009"/>
    <x v="1"/>
    <x v="2"/>
    <s v="New South Wales"/>
    <s v="Broken Head"/>
    <x v="1"/>
    <x v="1"/>
    <n v="14"/>
    <s v="Left forearm grazed &amp; puncture marks in wetsuit"/>
    <x v="0"/>
    <x v="13"/>
    <s v="06h15"/>
    <x v="961"/>
  </r>
  <r>
    <x v="787"/>
    <n v="2009"/>
    <x v="1"/>
    <x v="61"/>
    <s v="Binh Dinh Province"/>
    <s v="Quy Nhon "/>
    <x v="2"/>
    <x v="0"/>
    <n v="41"/>
    <s v="Foot bitten"/>
    <x v="0"/>
    <x v="0"/>
    <s v="17h30"/>
    <x v="962"/>
  </r>
  <r>
    <x v="788"/>
    <n v="2009"/>
    <x v="1"/>
    <x v="58"/>
    <s v="Mombasa"/>
    <s v="Likoni Channel"/>
    <x v="7"/>
    <x v="1"/>
    <m/>
    <s v="FATAL"/>
    <x v="1"/>
    <x v="0"/>
    <m/>
    <x v="963"/>
  </r>
  <r>
    <x v="788"/>
    <n v="2009"/>
    <x v="1"/>
    <x v="0"/>
    <s v="Texas"/>
    <s v="South Padre Island"/>
    <x v="14"/>
    <x v="0"/>
    <n v="14"/>
    <s v="Lacerations to anterior left lower leg"/>
    <x v="0"/>
    <x v="0"/>
    <s v="Afternoon"/>
    <x v="964"/>
  </r>
  <r>
    <x v="788"/>
    <n v="2009"/>
    <x v="2"/>
    <x v="13"/>
    <s v="Catalunya"/>
    <s v="Sant Salvador"/>
    <x v="2"/>
    <x v="0"/>
    <n v="11"/>
    <s v="Laceration to left foot"/>
    <x v="0"/>
    <x v="7"/>
    <s v="10h15"/>
    <x v="965"/>
  </r>
  <r>
    <x v="789"/>
    <n v="2009"/>
    <x v="1"/>
    <x v="0"/>
    <s v="North Carolina"/>
    <s v="Holden Beach. Brunswick County"/>
    <x v="2"/>
    <x v="0"/>
    <n v="26"/>
    <s v="Laceration to left foot"/>
    <x v="0"/>
    <x v="0"/>
    <s v="15h00"/>
    <x v="966"/>
  </r>
  <r>
    <x v="789"/>
    <n v="2009"/>
    <x v="1"/>
    <x v="0"/>
    <s v="Florida"/>
    <s v="Intracoastal Waterway,      St. Petersburg"/>
    <x v="2"/>
    <x v="0"/>
    <n v="19"/>
    <s v="Laceration to lower right leg"/>
    <x v="0"/>
    <x v="0"/>
    <s v="15h00"/>
    <x v="967"/>
  </r>
  <r>
    <x v="790"/>
    <n v="2009"/>
    <x v="1"/>
    <x v="61"/>
    <s v="Binh Dinh Province"/>
    <s v="Quy Nhon "/>
    <x v="2"/>
    <x v="1"/>
    <n v="57"/>
    <s v="Severe bite to right leg"/>
    <x v="0"/>
    <x v="0"/>
    <m/>
    <x v="968"/>
  </r>
  <r>
    <x v="791"/>
    <n v="2009"/>
    <x v="0"/>
    <x v="4"/>
    <m/>
    <m/>
    <x v="3"/>
    <x v="1"/>
    <m/>
    <s v="Leg bitten by shark that had been shot in the head by another diver PROVOKED INCIDENT"/>
    <x v="0"/>
    <x v="4"/>
    <m/>
    <x v="969"/>
  </r>
  <r>
    <x v="791"/>
    <n v="2009"/>
    <x v="1"/>
    <x v="0"/>
    <s v="California"/>
    <s v="San Onofre, San Diego County "/>
    <x v="15"/>
    <x v="1"/>
    <m/>
    <s v="No injury, shark collided with surfer &amp; board"/>
    <x v="0"/>
    <x v="0"/>
    <s v="08h30"/>
    <x v="970"/>
  </r>
  <r>
    <x v="792"/>
    <n v="2009"/>
    <x v="1"/>
    <x v="6"/>
    <s v="Western Cape Province"/>
    <s v="Jogensfontein, Stilbaai"/>
    <x v="1"/>
    <x v="1"/>
    <n v="37"/>
    <s v="Leg bitten"/>
    <x v="0"/>
    <x v="9"/>
    <s v="11h15"/>
    <x v="971"/>
  </r>
  <r>
    <x v="793"/>
    <n v="2009"/>
    <x v="1"/>
    <x v="0"/>
    <s v="Florida"/>
    <s v="Daytona Beach, Volusia County"/>
    <x v="13"/>
    <x v="0"/>
    <n v="12"/>
    <s v="Right ankle bitten"/>
    <x v="0"/>
    <x v="10"/>
    <s v="16h00"/>
    <x v="972"/>
  </r>
  <r>
    <x v="794"/>
    <n v="2009"/>
    <x v="0"/>
    <x v="0"/>
    <s v="Florida"/>
    <s v="Biscayne National Park, Miami"/>
    <x v="2"/>
    <x v="0"/>
    <n v="43"/>
    <s v="Thigh injured by hooked shark PROVOKED INCIDENT"/>
    <x v="0"/>
    <x v="16"/>
    <s v="15j45"/>
    <x v="973"/>
  </r>
  <r>
    <x v="795"/>
    <n v="2009"/>
    <x v="1"/>
    <x v="2"/>
    <s v="New South Wales"/>
    <s v="Seven Mile Beach, Gerroa"/>
    <x v="1"/>
    <x v="1"/>
    <n v="52"/>
    <s v="2-inch laceration to upper left arm"/>
    <x v="0"/>
    <x v="13"/>
    <s v="08h45"/>
    <x v="974"/>
  </r>
  <r>
    <x v="796"/>
    <n v="2009"/>
    <x v="2"/>
    <x v="0"/>
    <s v="California"/>
    <s v="Shell Beach, San Luis Obispo County"/>
    <x v="1"/>
    <x v="1"/>
    <n v="26"/>
    <s v="Puncture wounds to foot"/>
    <x v="0"/>
    <x v="7"/>
    <m/>
    <x v="975"/>
  </r>
  <r>
    <x v="797"/>
    <n v="2009"/>
    <x v="2"/>
    <x v="0"/>
    <s v="Florida"/>
    <s v="Melbourne Beach, Brevard County"/>
    <x v="50"/>
    <x v="1"/>
    <n v="14"/>
    <s v="2-inch laceration to upper left arm"/>
    <x v="0"/>
    <x v="7"/>
    <s v="17h30"/>
    <x v="976"/>
  </r>
  <r>
    <x v="798"/>
    <n v="2009"/>
    <x v="0"/>
    <x v="61"/>
    <m/>
    <m/>
    <x v="4"/>
    <x v="1"/>
    <m/>
    <s v="Hand bitten by hooked shark PROVOKED INCIDENT"/>
    <x v="0"/>
    <x v="9"/>
    <m/>
    <x v="977"/>
  </r>
  <r>
    <x v="799"/>
    <n v="2009"/>
    <x v="1"/>
    <x v="16"/>
    <s v="St. Johns Reef"/>
    <s v="Habili Gafar"/>
    <x v="6"/>
    <x v="1"/>
    <m/>
    <s v="Lacerations to left hand"/>
    <x v="0"/>
    <x v="32"/>
    <m/>
    <x v="978"/>
  </r>
  <r>
    <x v="799"/>
    <n v="2009"/>
    <x v="1"/>
    <x v="16"/>
    <s v="St. Johns Reef"/>
    <s v="Habili Gafar"/>
    <x v="6"/>
    <x v="1"/>
    <m/>
    <s v="3 cm laceration to shoulder"/>
    <x v="0"/>
    <x v="32"/>
    <m/>
    <x v="979"/>
  </r>
  <r>
    <x v="800"/>
    <n v="2009"/>
    <x v="1"/>
    <x v="16"/>
    <s v="St. Johns Reef"/>
    <s v="Habili Gafar"/>
    <x v="5"/>
    <x v="0"/>
    <n v="50"/>
    <s v="FATAL"/>
    <x v="1"/>
    <x v="32"/>
    <s v="Morning"/>
    <x v="980"/>
  </r>
  <r>
    <x v="801"/>
    <n v="2009"/>
    <x v="0"/>
    <x v="43"/>
    <s v="Off Green Island"/>
    <s v="Onboard the fishing vessel Chin Sheng Fa 13  "/>
    <x v="11"/>
    <x v="1"/>
    <n v="46"/>
    <s v="Lacerations to knee &amp; left lower leg by electrocuted captive shark PROVOKED INCIDENT"/>
    <x v="0"/>
    <x v="0"/>
    <s v="20h30"/>
    <x v="981"/>
  </r>
  <r>
    <x v="802"/>
    <n v="2009"/>
    <x v="0"/>
    <x v="0"/>
    <s v="Florida"/>
    <s v="Clearwater Beach, Pinellas County"/>
    <x v="2"/>
    <x v="1"/>
    <m/>
    <s v="Right foot bitten"/>
    <x v="0"/>
    <x v="0"/>
    <s v="20h30"/>
    <x v="982"/>
  </r>
  <r>
    <x v="803"/>
    <n v="2009"/>
    <x v="1"/>
    <x v="0"/>
    <s v="Florida"/>
    <s v="New Smyrna Beach, Volusia County"/>
    <x v="1"/>
    <x v="1"/>
    <n v="31"/>
    <s v="Lacerations to left leg &amp; foot"/>
    <x v="0"/>
    <x v="0"/>
    <s v="09h35"/>
    <x v="983"/>
  </r>
  <r>
    <x v="804"/>
    <n v="2009"/>
    <x v="1"/>
    <x v="0"/>
    <s v="Florida"/>
    <s v="New Smyrna Beach, Volusia County"/>
    <x v="1"/>
    <x v="1"/>
    <n v="49"/>
    <s v="Lacerations to right foot"/>
    <x v="0"/>
    <x v="0"/>
    <s v="10h27"/>
    <x v="984"/>
  </r>
  <r>
    <x v="804"/>
    <n v="2009"/>
    <x v="1"/>
    <x v="0"/>
    <s v="Florida"/>
    <s v="New Smyrna Beach, Volusia County"/>
    <x v="1"/>
    <x v="1"/>
    <n v="55"/>
    <s v="Lacerations to right hand"/>
    <x v="0"/>
    <x v="0"/>
    <s v="10h16"/>
    <x v="985"/>
  </r>
  <r>
    <x v="805"/>
    <n v="2009"/>
    <x v="0"/>
    <x v="45"/>
    <s v="North Region"/>
    <s v="Ritidian Point"/>
    <x v="3"/>
    <x v="1"/>
    <n v="27"/>
    <s v="Speared shark bit his forearm PROVOKED INCIDENT"/>
    <x v="0"/>
    <x v="0"/>
    <s v="Afternoon"/>
    <x v="986"/>
  </r>
  <r>
    <x v="806"/>
    <n v="2009"/>
    <x v="0"/>
    <x v="4"/>
    <s v="Exuma Islands"/>
    <m/>
    <x v="3"/>
    <x v="1"/>
    <n v="48"/>
    <s v="Lacerations to right forearm after he poked the shark with his spear PROVOKED INCIDENT"/>
    <x v="0"/>
    <x v="5"/>
    <m/>
    <x v="987"/>
  </r>
  <r>
    <x v="807"/>
    <n v="2009"/>
    <x v="1"/>
    <x v="0"/>
    <s v="Florida"/>
    <s v="St. Augustine, St. John's County"/>
    <x v="2"/>
    <x v="0"/>
    <m/>
    <s v="Multiple lacerations to ankle"/>
    <x v="0"/>
    <x v="0"/>
    <s v="16h45"/>
    <x v="988"/>
  </r>
  <r>
    <x v="808"/>
    <n v="2009"/>
    <x v="1"/>
    <x v="0"/>
    <s v="California"/>
    <s v="San Onofre State Beach, San Diego County"/>
    <x v="1"/>
    <x v="1"/>
    <m/>
    <s v="No injury"/>
    <x v="0"/>
    <x v="0"/>
    <s v="10h00"/>
    <x v="989"/>
  </r>
  <r>
    <x v="809"/>
    <n v="2009"/>
    <x v="1"/>
    <x v="0"/>
    <s v="Florida"/>
    <s v="New Smyrna Beach, Volusia County"/>
    <x v="1"/>
    <x v="1"/>
    <n v="20"/>
    <s v="3 puncture wounds to posterior right ankle"/>
    <x v="0"/>
    <x v="0"/>
    <s v="Late afternoon"/>
    <x v="990"/>
  </r>
  <r>
    <x v="810"/>
    <n v="2009"/>
    <x v="1"/>
    <x v="37"/>
    <s v="Batangas province"/>
    <s v="Mabini"/>
    <x v="2"/>
    <x v="1"/>
    <n v="23"/>
    <s v="Legs bitten"/>
    <x v="0"/>
    <x v="0"/>
    <n v="500"/>
    <x v="991"/>
  </r>
  <r>
    <x v="811"/>
    <n v="2009"/>
    <x v="1"/>
    <x v="0"/>
    <s v="Florida"/>
    <s v="Carlin Park, Jupiter Inlet"/>
    <x v="1"/>
    <x v="1"/>
    <n v="52"/>
    <s v="Left foot bitten"/>
    <x v="0"/>
    <x v="0"/>
    <s v="16h00"/>
    <x v="992"/>
  </r>
  <r>
    <x v="812"/>
    <n v="2009"/>
    <x v="1"/>
    <x v="0"/>
    <s v="Florida"/>
    <s v="Walton Rocks, St Lucie County"/>
    <x v="1"/>
    <x v="1"/>
    <n v="31"/>
    <s v="Laceration to forearm"/>
    <x v="0"/>
    <x v="0"/>
    <s v="13h15"/>
    <x v="993"/>
  </r>
  <r>
    <x v="813"/>
    <n v="2009"/>
    <x v="2"/>
    <x v="0"/>
    <s v="Hawaii"/>
    <s v="Kona"/>
    <x v="3"/>
    <x v="1"/>
    <n v="49"/>
    <s v="Missing"/>
    <x v="0"/>
    <x v="7"/>
    <m/>
    <x v="994"/>
  </r>
  <r>
    <x v="814"/>
    <n v="2009"/>
    <x v="1"/>
    <x v="2"/>
    <s v="New South Wales"/>
    <s v="Fingal Bay"/>
    <x v="21"/>
    <x v="1"/>
    <n v="40"/>
    <s v="No injury, catapulted into the water &amp; ski damage"/>
    <x v="0"/>
    <x v="5"/>
    <s v="08h00"/>
    <x v="995"/>
  </r>
  <r>
    <x v="815"/>
    <n v="2009"/>
    <x v="2"/>
    <x v="6"/>
    <s v="KwaZulu-Natal"/>
    <s v="Umtentweni"/>
    <x v="2"/>
    <x v="1"/>
    <n v="24"/>
    <s v="Body not recovered"/>
    <x v="1"/>
    <x v="7"/>
    <s v="Morning"/>
    <x v="996"/>
  </r>
  <r>
    <x v="815"/>
    <n v="2009"/>
    <x v="1"/>
    <x v="0"/>
    <s v="California"/>
    <s v="San Diego County"/>
    <x v="3"/>
    <x v="1"/>
    <m/>
    <s v="Shark struck him but the diver was not injured"/>
    <x v="0"/>
    <x v="9"/>
    <s v="07h45"/>
    <x v="997"/>
  </r>
  <r>
    <x v="816"/>
    <n v="2009"/>
    <x v="1"/>
    <x v="0"/>
    <s v="Florida"/>
    <s v="Sanibel Island, Lee County"/>
    <x v="14"/>
    <x v="1"/>
    <n v="15"/>
    <s v="Lacerations to right foot"/>
    <x v="0"/>
    <x v="0"/>
    <s v="16h00"/>
    <x v="998"/>
  </r>
  <r>
    <x v="817"/>
    <n v="2009"/>
    <x v="0"/>
    <x v="6"/>
    <s v="Eastern Cape Province"/>
    <s v="2-3 km north of Sunday's River mouth"/>
    <x v="11"/>
    <x v="1"/>
    <n v="59"/>
    <s v="Calf bitten while helping angler measure the shark during fishing competition PROVOKED INCIDENT"/>
    <x v="0"/>
    <x v="24"/>
    <m/>
    <x v="999"/>
  </r>
  <r>
    <x v="818"/>
    <n v="2009"/>
    <x v="1"/>
    <x v="6"/>
    <s v="Eastern Cape Province"/>
    <s v="Second Beach, Port St. John's"/>
    <x v="1"/>
    <x v="1"/>
    <n v="16"/>
    <s v="FATAL"/>
    <x v="1"/>
    <x v="5"/>
    <s v="Afternoon"/>
    <x v="1000"/>
  </r>
  <r>
    <x v="819"/>
    <n v="2009"/>
    <x v="1"/>
    <x v="2"/>
    <s v="New South Wales"/>
    <s v="Blue Bay"/>
    <x v="1"/>
    <x v="1"/>
    <n v="17"/>
    <s v="Laceration to right foot, puncture wounds to calf"/>
    <x v="0"/>
    <x v="13"/>
    <s v="18h45"/>
    <x v="1001"/>
  </r>
  <r>
    <x v="820"/>
    <n v="2009"/>
    <x v="1"/>
    <x v="2"/>
    <s v="New South Wales"/>
    <s v="South Broulee"/>
    <x v="1"/>
    <x v="1"/>
    <m/>
    <s v="No injury, shark damaged surfboard"/>
    <x v="0"/>
    <x v="0"/>
    <s v="Early morning"/>
    <x v="1002"/>
  </r>
  <r>
    <x v="820"/>
    <n v="2009"/>
    <x v="1"/>
    <x v="2"/>
    <s v="New South Wales"/>
    <s v="Bateman's Bay"/>
    <x v="1"/>
    <x v="0"/>
    <m/>
    <s v="No injury, shark bit nose of surfboard"/>
    <x v="0"/>
    <x v="0"/>
    <s v="07h45"/>
    <x v="1003"/>
  </r>
  <r>
    <x v="821"/>
    <n v="2009"/>
    <x v="1"/>
    <x v="0"/>
    <s v="Florida"/>
    <s v="Ponce Inlet, Volusia County"/>
    <x v="1"/>
    <x v="0"/>
    <n v="17"/>
    <s v="Minor bite to ankle"/>
    <x v="0"/>
    <x v="10"/>
    <s v="17h30"/>
    <x v="1004"/>
  </r>
  <r>
    <x v="822"/>
    <n v="2009"/>
    <x v="1"/>
    <x v="56"/>
    <s v="Strait of Malacca"/>
    <s v="Pulau Payar Island"/>
    <x v="10"/>
    <x v="0"/>
    <m/>
    <s v="Minor injury"/>
    <x v="0"/>
    <x v="10"/>
    <m/>
    <x v="1005"/>
  </r>
  <r>
    <x v="822"/>
    <n v="2009"/>
    <x v="1"/>
    <x v="0"/>
    <s v="Hawaii"/>
    <s v="Alenuihaha Channel"/>
    <x v="2"/>
    <x v="1"/>
    <n v="61"/>
    <s v="Minor injury, bite chest and left calf"/>
    <x v="0"/>
    <x v="43"/>
    <s v="20h00"/>
    <x v="1006"/>
  </r>
  <r>
    <x v="823"/>
    <n v="2009"/>
    <x v="0"/>
    <x v="2"/>
    <s v="Western Australia"/>
    <s v="The Natural Jetty, Rottnest Island"/>
    <x v="14"/>
    <x v="1"/>
    <n v="21"/>
    <s v="Thigh bitten when he trod on the shark PROVOKED INCIDENT"/>
    <x v="0"/>
    <x v="19"/>
    <m/>
    <x v="1007"/>
  </r>
  <r>
    <x v="806"/>
    <n v="2009"/>
    <x v="1"/>
    <x v="12"/>
    <s v="South Province"/>
    <s v="Bourail"/>
    <x v="1"/>
    <x v="1"/>
    <n v="19"/>
    <s v="FATAL"/>
    <x v="1"/>
    <x v="9"/>
    <s v="11h30"/>
    <x v="1008"/>
  </r>
  <r>
    <x v="824"/>
    <n v="2009"/>
    <x v="0"/>
    <x v="6"/>
    <s v="Western Cape Province"/>
    <s v="Off Cape Point"/>
    <x v="11"/>
    <x v="1"/>
    <n v="40"/>
    <s v="Lacerations to arm and 2 fingers by hooked shark PROVOKED INCIDENT"/>
    <x v="0"/>
    <x v="12"/>
    <s v="13h30"/>
    <x v="1009"/>
  </r>
  <r>
    <x v="825"/>
    <n v="2009"/>
    <x v="3"/>
    <x v="10"/>
    <s v="North Island"/>
    <s v="Taranaki"/>
    <x v="11"/>
    <x v="1"/>
    <m/>
    <s v="No injury to occupants, shark bit propeller"/>
    <x v="0"/>
    <x v="0"/>
    <m/>
    <x v="1010"/>
  </r>
  <r>
    <x v="825"/>
    <n v="2009"/>
    <x v="1"/>
    <x v="2"/>
    <s v="New South Wales"/>
    <s v="Avalon"/>
    <x v="1"/>
    <x v="1"/>
    <n v="15"/>
    <s v="Lacerations to leg"/>
    <x v="0"/>
    <x v="0"/>
    <s v="06h45"/>
    <x v="1011"/>
  </r>
  <r>
    <x v="826"/>
    <n v="2009"/>
    <x v="0"/>
    <x v="2"/>
    <s v="Queensland"/>
    <s v="Batt Reef"/>
    <x v="11"/>
    <x v="1"/>
    <m/>
    <s v="Severe laceration to finger"/>
    <x v="0"/>
    <x v="0"/>
    <s v="10h15"/>
    <x v="1012"/>
  </r>
  <r>
    <x v="827"/>
    <n v="2009"/>
    <x v="1"/>
    <x v="2"/>
    <s v="New South Wales"/>
    <s v="Shelly Beach, near Port Macquarie"/>
    <x v="1"/>
    <x v="1"/>
    <m/>
    <s v="No injury to surfer, but the nose of his board was broken"/>
    <x v="0"/>
    <x v="0"/>
    <s v="17h00"/>
    <x v="1013"/>
  </r>
  <r>
    <x v="828"/>
    <n v="2009"/>
    <x v="1"/>
    <x v="2"/>
    <s v="New South Wales"/>
    <s v="Bondi Beach, Sydney"/>
    <x v="1"/>
    <x v="1"/>
    <n v="33"/>
    <s v="Severe injury to hand"/>
    <x v="0"/>
    <x v="9"/>
    <s v="19h30"/>
    <x v="1014"/>
  </r>
  <r>
    <x v="829"/>
    <n v="2009"/>
    <x v="1"/>
    <x v="2"/>
    <s v="New South Wales"/>
    <s v="Garden Point, Woolloomooloo Sydney Harbour"/>
    <x v="18"/>
    <x v="1"/>
    <n v="31"/>
    <s v="Severe injuries to right hand &amp; right thigh. Right hand  surgically amputated &amp; his right leg a week later"/>
    <x v="0"/>
    <x v="5"/>
    <s v="Before 07h00"/>
    <x v="1015"/>
  </r>
  <r>
    <x v="830"/>
    <n v="2009"/>
    <x v="4"/>
    <x v="0"/>
    <s v="Puerto Rico"/>
    <s v="Quebradillas"/>
    <x v="51"/>
    <x v="1"/>
    <m/>
    <s v="It is probable that all 5 passengers died on impact. The body of one was scavenged by a shark"/>
    <x v="1"/>
    <x v="0"/>
    <m/>
    <x v="1016"/>
  </r>
  <r>
    <x v="831"/>
    <n v="2009"/>
    <x v="1"/>
    <x v="2"/>
    <s v="New South Wales"/>
    <s v="Cellito Beach"/>
    <x v="1"/>
    <x v="1"/>
    <n v="41"/>
    <s v="No injury, surfboard dented"/>
    <x v="0"/>
    <x v="9"/>
    <s v="11h00"/>
    <x v="1017"/>
  </r>
  <r>
    <x v="831"/>
    <n v="2009"/>
    <x v="1"/>
    <x v="2"/>
    <s v="New South Wales"/>
    <s v="Sandon"/>
    <x v="1"/>
    <x v="1"/>
    <m/>
    <s v="No injury, flung from surfboard by the shark"/>
    <x v="0"/>
    <x v="0"/>
    <s v="07h30"/>
    <x v="1018"/>
  </r>
  <r>
    <x v="832"/>
    <n v="2009"/>
    <x v="0"/>
    <x v="64"/>
    <m/>
    <s v="Onboard the fishing vessel Nuevo Cedes "/>
    <x v="11"/>
    <x v="1"/>
    <n v="49"/>
    <s v="Left forearm bitten PROVOKED INCIDENT"/>
    <x v="0"/>
    <x v="0"/>
    <m/>
    <x v="1019"/>
  </r>
  <r>
    <x v="833"/>
    <n v="2009"/>
    <x v="2"/>
    <x v="5"/>
    <m/>
    <s v="Praia do Olho d'Aqua"/>
    <x v="2"/>
    <x v="1"/>
    <n v="17"/>
    <s v="FATAL"/>
    <x v="1"/>
    <x v="0"/>
    <m/>
    <x v="1020"/>
  </r>
  <r>
    <x v="834"/>
    <n v="2009"/>
    <x v="1"/>
    <x v="71"/>
    <s v="Guantanamo Province"/>
    <s v="Guantanamo Bay"/>
    <x v="3"/>
    <x v="1"/>
    <n v="15"/>
    <s v="Severe lacerations to lower left leg"/>
    <x v="0"/>
    <x v="5"/>
    <s v="10h30"/>
    <x v="1021"/>
  </r>
  <r>
    <x v="835"/>
    <n v="2009"/>
    <x v="3"/>
    <x v="10"/>
    <s v="North Island"/>
    <s v="Alderman Islands"/>
    <x v="11"/>
    <x v="1"/>
    <m/>
    <s v="No injury to occupant, shark removed small auxiliary outboard motor"/>
    <x v="0"/>
    <x v="2"/>
    <s v="19h00"/>
    <x v="1022"/>
  </r>
  <r>
    <x v="835"/>
    <n v="2009"/>
    <x v="1"/>
    <x v="2"/>
    <s v="New South Wales"/>
    <s v="Surf Beach, Batemans Bay"/>
    <x v="2"/>
    <x v="1"/>
    <n v="19"/>
    <s v="Hand injured"/>
    <x v="0"/>
    <x v="7"/>
    <s v="16h30"/>
    <x v="1023"/>
  </r>
  <r>
    <x v="835"/>
    <n v="2009"/>
    <x v="1"/>
    <x v="6"/>
    <s v="Eastern Cape Province"/>
    <s v="Second Beach, Port St. John's"/>
    <x v="2"/>
    <x v="1"/>
    <n v="25"/>
    <s v="FATAL"/>
    <x v="1"/>
    <x v="8"/>
    <s v="14h00"/>
    <x v="1024"/>
  </r>
  <r>
    <x v="836"/>
    <n v="2009"/>
    <x v="2"/>
    <x v="5"/>
    <s v="Maranhão"/>
    <s v="Olho d'Água "/>
    <x v="2"/>
    <x v="1"/>
    <n v="17"/>
    <s v="FATAL"/>
    <x v="1"/>
    <x v="7"/>
    <m/>
    <x v="1025"/>
  </r>
  <r>
    <x v="837"/>
    <n v="2009"/>
    <x v="3"/>
    <x v="2"/>
    <s v="Victoria"/>
    <s v="Off Tower Hill"/>
    <x v="11"/>
    <x v="1"/>
    <m/>
    <s v="No injury to occupants, shark bit propeller"/>
    <x v="0"/>
    <x v="9"/>
    <s v="09h20"/>
    <x v="1026"/>
  </r>
  <r>
    <x v="838"/>
    <n v="2009"/>
    <x v="1"/>
    <x v="10"/>
    <s v="South Island"/>
    <s v="Karitane Beach"/>
    <x v="1"/>
    <x v="1"/>
    <m/>
    <s v="No injury, bumped off board by the shark"/>
    <x v="0"/>
    <x v="3"/>
    <m/>
    <x v="1027"/>
  </r>
  <r>
    <x v="839"/>
    <n v="2009"/>
    <x v="1"/>
    <x v="6"/>
    <s v="Western Cape Province"/>
    <s v="Shark Alley, off Gansbaai"/>
    <x v="2"/>
    <x v="2"/>
    <m/>
    <s v="FATAL"/>
    <x v="1"/>
    <x v="9"/>
    <m/>
    <x v="1028"/>
  </r>
  <r>
    <x v="840"/>
    <n v="2009"/>
    <x v="1"/>
    <x v="2"/>
    <s v="New South Wales"/>
    <s v="Windang,       Lake Illawara"/>
    <x v="5"/>
    <x v="1"/>
    <n v="24"/>
    <s v="Puncture wounds to right calf"/>
    <x v="0"/>
    <x v="44"/>
    <s v="10h45"/>
    <x v="1029"/>
  </r>
  <r>
    <x v="841"/>
    <n v="2009"/>
    <x v="1"/>
    <x v="2"/>
    <s v="Tasmania"/>
    <s v="Binalong Bay"/>
    <x v="1"/>
    <x v="0"/>
    <n v="13"/>
    <s v="Severe lacerations to right leg"/>
    <x v="0"/>
    <x v="9"/>
    <s v="15h45"/>
    <x v="1030"/>
  </r>
  <r>
    <x v="841"/>
    <n v="2009"/>
    <x v="1"/>
    <x v="2"/>
    <s v="New South Wales"/>
    <s v="Fingal Beach"/>
    <x v="1"/>
    <x v="1"/>
    <n v="31"/>
    <s v="Left thigh severely bitten"/>
    <x v="0"/>
    <x v="9"/>
    <s v="09h00"/>
    <x v="1031"/>
  </r>
  <r>
    <x v="842"/>
    <n v="2009"/>
    <x v="3"/>
    <x v="10"/>
    <s v="North Island"/>
    <s v="Hawkes Bay"/>
    <x v="11"/>
    <x v="2"/>
    <m/>
    <s v="No injury to occupants, shark hit boat &amp; bit outboard motor"/>
    <x v="0"/>
    <x v="2"/>
    <m/>
    <x v="1032"/>
  </r>
  <r>
    <x v="842"/>
    <n v="2009"/>
    <x v="1"/>
    <x v="24"/>
    <s v="Galapagos Islands"/>
    <s v="Isla Isabella"/>
    <x v="1"/>
    <x v="1"/>
    <n v="22"/>
    <s v="Right lower leg bitten &amp; defense wounds to hand"/>
    <x v="0"/>
    <x v="5"/>
    <m/>
    <x v="1033"/>
  </r>
  <r>
    <x v="843"/>
    <n v="2009"/>
    <x v="1"/>
    <x v="10"/>
    <s v="North Island"/>
    <s v="Haumoana "/>
    <x v="2"/>
    <x v="1"/>
    <n v="49"/>
    <s v="Posterior thigh bitten"/>
    <x v="0"/>
    <x v="3"/>
    <s v="17h30"/>
    <x v="1034"/>
  </r>
  <r>
    <x v="844"/>
    <n v="2009"/>
    <x v="1"/>
    <x v="71"/>
    <s v="Guantanamo Province"/>
    <s v="Guantanamo"/>
    <x v="3"/>
    <x v="1"/>
    <m/>
    <s v="Lacerations to right calf"/>
    <x v="0"/>
    <x v="5"/>
    <m/>
    <x v="1035"/>
  </r>
  <r>
    <x v="845"/>
    <n v="2008"/>
    <x v="2"/>
    <x v="2"/>
    <s v="Western Australia"/>
    <s v="Port Kennedy Beach"/>
    <x v="11"/>
    <x v="2"/>
    <m/>
    <s v="No injury"/>
    <x v="0"/>
    <x v="7"/>
    <s v="09h30"/>
    <x v="1036"/>
  </r>
  <r>
    <x v="846"/>
    <n v="2008"/>
    <x v="3"/>
    <x v="2"/>
    <s v="Tasmania"/>
    <s v="near Schouten Island"/>
    <x v="52"/>
    <x v="1"/>
    <m/>
    <s v="No injury to occupants -  shark became entangled in aft rudder"/>
    <x v="0"/>
    <x v="0"/>
    <m/>
    <x v="1037"/>
  </r>
  <r>
    <x v="846"/>
    <n v="2008"/>
    <x v="1"/>
    <x v="2"/>
    <s v="New South Wales"/>
    <s v="Seal Rocks"/>
    <x v="13"/>
    <x v="1"/>
    <n v="10"/>
    <s v="No injury, shark tore his swim fin"/>
    <x v="0"/>
    <x v="0"/>
    <m/>
    <x v="1038"/>
  </r>
  <r>
    <x v="846"/>
    <n v="2008"/>
    <x v="1"/>
    <x v="2"/>
    <s v="New South Wales"/>
    <s v="Long Reef, north of Sydney"/>
    <x v="12"/>
    <x v="1"/>
    <n v="29"/>
    <s v="No injury, shark struck kayak, catapulting him into the water"/>
    <x v="0"/>
    <x v="9"/>
    <s v="11h00"/>
    <x v="1039"/>
  </r>
  <r>
    <x v="846"/>
    <n v="2008"/>
    <x v="1"/>
    <x v="2"/>
    <s v="Western Australia"/>
    <s v="Port Kennedy Beach"/>
    <x v="5"/>
    <x v="1"/>
    <n v="51"/>
    <s v="FATAL"/>
    <x v="1"/>
    <x v="9"/>
    <s v="07h00"/>
    <x v="1040"/>
  </r>
  <r>
    <x v="847"/>
    <n v="2008"/>
    <x v="1"/>
    <x v="0"/>
    <s v="California"/>
    <s v="Dillon Beach, Marin County"/>
    <x v="12"/>
    <x v="1"/>
    <m/>
    <s v="No injury, shark struck paddle"/>
    <x v="0"/>
    <x v="9"/>
    <s v="15h00"/>
    <x v="1041"/>
  </r>
  <r>
    <x v="848"/>
    <n v="2008"/>
    <x v="1"/>
    <x v="10"/>
    <s v="North Island"/>
    <s v="Maraetai"/>
    <x v="11"/>
    <x v="1"/>
    <m/>
    <s v="Lacerations to left calf and ankle"/>
    <x v="0"/>
    <x v="13"/>
    <m/>
    <x v="1042"/>
  </r>
  <r>
    <x v="849"/>
    <n v="2008"/>
    <x v="0"/>
    <x v="6"/>
    <s v="Western Cape Province"/>
    <s v="Plettenberg Bay"/>
    <x v="11"/>
    <x v="1"/>
    <n v="15"/>
    <s v="Lacerations to knees, thigh and hip by hooked shark PROVOKED iNCIDENT"/>
    <x v="0"/>
    <x v="24"/>
    <s v="20h00"/>
    <x v="1043"/>
  </r>
  <r>
    <x v="850"/>
    <n v="2008"/>
    <x v="3"/>
    <x v="2"/>
    <s v="New South Wales"/>
    <s v="Mowarry Point"/>
    <x v="11"/>
    <x v="2"/>
    <m/>
    <s v="No injury"/>
    <x v="0"/>
    <x v="9"/>
    <s v="Morning"/>
    <x v="1044"/>
  </r>
  <r>
    <x v="851"/>
    <n v="2008"/>
    <x v="1"/>
    <x v="29"/>
    <s v="Inhambane Province"/>
    <s v="Chidenguele"/>
    <x v="3"/>
    <x v="1"/>
    <m/>
    <s v="FATAL"/>
    <x v="1"/>
    <x v="5"/>
    <m/>
    <x v="1045"/>
  </r>
  <r>
    <x v="852"/>
    <n v="2008"/>
    <x v="1"/>
    <x v="16"/>
    <s v="Red Sea"/>
    <s v="Elphinstone Reef"/>
    <x v="6"/>
    <x v="0"/>
    <m/>
    <s v="Lacerations to fingers"/>
    <x v="0"/>
    <x v="32"/>
    <s v="Morning"/>
    <x v="1046"/>
  </r>
  <r>
    <x v="853"/>
    <n v="2008"/>
    <x v="4"/>
    <x v="37"/>
    <s v="Batanes Provine"/>
    <s v="Luzon Strait"/>
    <x v="34"/>
    <x v="2"/>
    <m/>
    <s v="No injury"/>
    <x v="0"/>
    <x v="0"/>
    <m/>
    <x v="1047"/>
  </r>
  <r>
    <x v="854"/>
    <n v="2008"/>
    <x v="1"/>
    <x v="24"/>
    <s v="Galapagos Islands"/>
    <s v="Santa Cruz"/>
    <x v="18"/>
    <x v="0"/>
    <m/>
    <s v="Leg bitten"/>
    <x v="0"/>
    <x v="0"/>
    <m/>
    <x v="1048"/>
  </r>
  <r>
    <x v="855"/>
    <n v="2008"/>
    <x v="3"/>
    <x v="2"/>
    <s v="South Australia"/>
    <s v="North Haven"/>
    <x v="11"/>
    <x v="1"/>
    <m/>
    <s v="No injury to occupant, shark bit dinghy &amp; motor"/>
    <x v="0"/>
    <x v="13"/>
    <m/>
    <x v="1049"/>
  </r>
  <r>
    <x v="855"/>
    <n v="2008"/>
    <x v="4"/>
    <x v="43"/>
    <s v="49 miles off Kaohsiung"/>
    <s v="The South China Sea off_x000a_Eluanbi, the southernmost tip of Taiwan"/>
    <x v="34"/>
    <x v="1"/>
    <n v="45"/>
    <s v="FATAL"/>
    <x v="1"/>
    <x v="0"/>
    <s v="Night"/>
    <x v="1050"/>
  </r>
  <r>
    <x v="856"/>
    <n v="2008"/>
    <x v="1"/>
    <x v="37"/>
    <s v="Luzon"/>
    <s v="off Paoay, Ilocos Norte Province"/>
    <x v="11"/>
    <x v="1"/>
    <n v="39"/>
    <s v="Torso bitten FATAL"/>
    <x v="1"/>
    <x v="0"/>
    <s v="10h00 -- 11h00"/>
    <x v="1051"/>
  </r>
  <r>
    <x v="857"/>
    <n v="2008"/>
    <x v="0"/>
    <x v="2"/>
    <s v="New South Wales"/>
    <s v="Oceanworld, Manley"/>
    <x v="6"/>
    <x v="1"/>
    <n v="34"/>
    <s v="Small laceration to head from captive shark"/>
    <x v="0"/>
    <x v="35"/>
    <s v="17h20"/>
    <x v="1052"/>
  </r>
  <r>
    <x v="858"/>
    <n v="2008"/>
    <x v="1"/>
    <x v="12"/>
    <m/>
    <m/>
    <x v="3"/>
    <x v="1"/>
    <n v="24"/>
    <s v="Legs bitten"/>
    <x v="0"/>
    <x v="6"/>
    <s v="11h00"/>
    <x v="1053"/>
  </r>
  <r>
    <x v="859"/>
    <n v="2008"/>
    <x v="0"/>
    <x v="2"/>
    <s v="Northern Territory"/>
    <s v="Darwin"/>
    <x v="11"/>
    <x v="1"/>
    <n v="50"/>
    <s v="Right leg injured by hook and hooked shark PROVOKED INCIDENT"/>
    <x v="0"/>
    <x v="10"/>
    <m/>
    <x v="1054"/>
  </r>
  <r>
    <x v="860"/>
    <n v="2008"/>
    <x v="1"/>
    <x v="2"/>
    <s v="New South Wales"/>
    <s v="Lake Macquarie"/>
    <x v="1"/>
    <x v="1"/>
    <n v="15"/>
    <s v="No injury, board damaged"/>
    <x v="0"/>
    <x v="0"/>
    <s v="15h30"/>
    <x v="1055"/>
  </r>
  <r>
    <x v="861"/>
    <n v="2008"/>
    <x v="1"/>
    <x v="0"/>
    <s v="Florida"/>
    <s v="Santa Rosa Beach, Walton County"/>
    <x v="11"/>
    <x v="1"/>
    <n v="11"/>
    <s v="Lacerations"/>
    <x v="0"/>
    <x v="0"/>
    <s v="12h00"/>
    <x v="1056"/>
  </r>
  <r>
    <x v="862"/>
    <n v="2008"/>
    <x v="1"/>
    <x v="47"/>
    <s v=" Split-Dalmatia Count,"/>
    <s v="Smokvina Bay, Vis Island"/>
    <x v="3"/>
    <x v="1"/>
    <n v="43"/>
    <s v="Calf bitten"/>
    <x v="0"/>
    <x v="9"/>
    <s v="12h00"/>
    <x v="1057"/>
  </r>
  <r>
    <x v="863"/>
    <n v="2008"/>
    <x v="1"/>
    <x v="0"/>
    <s v="Florida"/>
    <s v="New Smyrna Beach, Volusia County"/>
    <x v="1"/>
    <x v="1"/>
    <n v="44"/>
    <s v="Small puncture wounds to the heel of left foot"/>
    <x v="0"/>
    <x v="0"/>
    <s v="11h45"/>
    <x v="1058"/>
  </r>
  <r>
    <x v="863"/>
    <n v="2008"/>
    <x v="1"/>
    <x v="0"/>
    <s v="Florida"/>
    <s v="Bethune Beach"/>
    <x v="1"/>
    <x v="1"/>
    <n v="40"/>
    <s v="Right foot bitten"/>
    <x v="0"/>
    <x v="0"/>
    <s v="11h00"/>
    <x v="1059"/>
  </r>
  <r>
    <x v="864"/>
    <n v="2008"/>
    <x v="0"/>
    <x v="2"/>
    <s v="Northern Territory"/>
    <s v="Near Croker Island"/>
    <x v="2"/>
    <x v="1"/>
    <n v="43"/>
    <s v="Right hand lacerated by netted shark PROVOKED INCIDENT"/>
    <x v="0"/>
    <x v="13"/>
    <s v="14h30"/>
    <x v="1060"/>
  </r>
  <r>
    <x v="865"/>
    <n v="2008"/>
    <x v="1"/>
    <x v="0"/>
    <s v="Florida"/>
    <s v="Ormond-by-the-Sea, Volusia County"/>
    <x v="2"/>
    <x v="1"/>
    <n v="32"/>
    <s v="Lacerations to foot"/>
    <x v="0"/>
    <x v="0"/>
    <s v="12h00"/>
    <x v="1061"/>
  </r>
  <r>
    <x v="866"/>
    <n v="2008"/>
    <x v="1"/>
    <x v="0"/>
    <s v="Hawaii"/>
    <s v="Ka'a'awa, Oahu"/>
    <x v="1"/>
    <x v="1"/>
    <n v="40"/>
    <s v="Bitten on right thigh &amp; calf"/>
    <x v="0"/>
    <x v="8"/>
    <s v="16h30"/>
    <x v="1062"/>
  </r>
  <r>
    <x v="867"/>
    <n v="2008"/>
    <x v="1"/>
    <x v="0"/>
    <s v="California"/>
    <s v="Surf Beach, Lompoc, Santa Barbara County"/>
    <x v="1"/>
    <x v="1"/>
    <m/>
    <s v="No injury to surfer, board bitten"/>
    <x v="0"/>
    <x v="9"/>
    <s v="10h30"/>
    <x v="1063"/>
  </r>
  <r>
    <x v="868"/>
    <n v="2008"/>
    <x v="1"/>
    <x v="2"/>
    <s v="New South Wales"/>
    <s v="Clarks Beach, Byron Bay"/>
    <x v="1"/>
    <x v="1"/>
    <n v="51"/>
    <s v="Shark became tangled in his surfboard leash. The surfer was not injured"/>
    <x v="0"/>
    <x v="0"/>
    <s v="12h00"/>
    <x v="1064"/>
  </r>
  <r>
    <x v="869"/>
    <n v="2008"/>
    <x v="1"/>
    <x v="0"/>
    <s v="Florida"/>
    <s v="Ponce Inlet, New Smyrna Beach, Volusia County"/>
    <x v="1"/>
    <x v="1"/>
    <n v="43"/>
    <s v="Minor injury to foot"/>
    <x v="0"/>
    <x v="0"/>
    <s v="12h00"/>
    <x v="1065"/>
  </r>
  <r>
    <x v="869"/>
    <n v="2008"/>
    <x v="1"/>
    <x v="0"/>
    <s v="Florida"/>
    <s v="Ponce Inlet, New Smyrna Beach, Volusia County"/>
    <x v="1"/>
    <x v="1"/>
    <n v="15"/>
    <s v="Minor injury to foot"/>
    <x v="0"/>
    <x v="0"/>
    <s v="12h00"/>
    <x v="1066"/>
  </r>
  <r>
    <x v="870"/>
    <n v="2008"/>
    <x v="1"/>
    <x v="0"/>
    <s v="Florida"/>
    <s v="New Smyrna Beach, Volusia County"/>
    <x v="1"/>
    <x v="1"/>
    <n v="52"/>
    <s v="Shark bumped right ankle"/>
    <x v="0"/>
    <x v="0"/>
    <s v="10h00"/>
    <x v="1067"/>
  </r>
  <r>
    <x v="867"/>
    <n v="2008"/>
    <x v="1"/>
    <x v="0"/>
    <s v="Florida"/>
    <s v="Hutchinson Island"/>
    <x v="1"/>
    <x v="1"/>
    <m/>
    <s v="Right hand bitten"/>
    <x v="0"/>
    <x v="0"/>
    <s v="Morning"/>
    <x v="1068"/>
  </r>
  <r>
    <x v="871"/>
    <n v="2008"/>
    <x v="1"/>
    <x v="2"/>
    <s v="New South Wales"/>
    <s v="Tallow Beach, Byron Bay"/>
    <x v="1"/>
    <x v="1"/>
    <n v="29"/>
    <s v="No injury, bumped off board by the shark"/>
    <x v="0"/>
    <x v="0"/>
    <m/>
    <x v="1069"/>
  </r>
  <r>
    <x v="871"/>
    <n v="2008"/>
    <x v="2"/>
    <x v="0"/>
    <s v="Hawaii"/>
    <s v="McKenzie Beach Park in Pahoa, Hawai'i "/>
    <x v="2"/>
    <x v="1"/>
    <n v="27"/>
    <s v="Death was probably due to drowning"/>
    <x v="1"/>
    <x v="7"/>
    <s v="19h20"/>
    <x v="1070"/>
  </r>
  <r>
    <x v="871"/>
    <n v="2008"/>
    <x v="0"/>
    <x v="19"/>
    <s v="North Devon"/>
    <s v=" Lundy Island"/>
    <x v="11"/>
    <x v="1"/>
    <n v="52"/>
    <s v="Wrist bitten by hooked shark PROVOKED INCIDENT"/>
    <x v="0"/>
    <x v="12"/>
    <m/>
    <x v="1071"/>
  </r>
  <r>
    <x v="872"/>
    <n v="2008"/>
    <x v="1"/>
    <x v="0"/>
    <s v="Florida"/>
    <s v="New Smyrna Beach, Volusia County"/>
    <x v="1"/>
    <x v="1"/>
    <n v="19"/>
    <s v="Superfical cut to left ankle"/>
    <x v="0"/>
    <x v="0"/>
    <s v="12h00"/>
    <x v="1072"/>
  </r>
  <r>
    <x v="873"/>
    <n v="2008"/>
    <x v="1"/>
    <x v="0"/>
    <s v="Florida"/>
    <s v="New Smyrna Beach, Volusia County"/>
    <x v="1"/>
    <x v="1"/>
    <n v="26"/>
    <s v="Lacerations to lower left leg"/>
    <x v="0"/>
    <x v="0"/>
    <s v="11h00"/>
    <x v="1073"/>
  </r>
  <r>
    <x v="874"/>
    <n v="2008"/>
    <x v="1"/>
    <x v="0"/>
    <s v="Florida"/>
    <s v="New Smyrna Beach, Volusia County"/>
    <x v="2"/>
    <x v="1"/>
    <n v="20"/>
    <s v="Minor injury to left foot"/>
    <x v="0"/>
    <x v="0"/>
    <s v="15h00"/>
    <x v="1074"/>
  </r>
  <r>
    <x v="874"/>
    <n v="2008"/>
    <x v="2"/>
    <x v="0"/>
    <s v="North Carolina"/>
    <s v="Surf City, Topsail Island, Pender County"/>
    <x v="1"/>
    <x v="0"/>
    <n v="20"/>
    <s v="Calf bitten"/>
    <x v="0"/>
    <x v="7"/>
    <s v="18h00"/>
    <x v="1075"/>
  </r>
  <r>
    <x v="875"/>
    <n v="2008"/>
    <x v="1"/>
    <x v="0"/>
    <s v="Florida"/>
    <s v="Sanibel Island, Lee County"/>
    <x v="2"/>
    <x v="1"/>
    <n v="47"/>
    <s v="3 lacerations to forearm"/>
    <x v="0"/>
    <x v="0"/>
    <s v="14h45"/>
    <x v="1076"/>
  </r>
  <r>
    <x v="876"/>
    <n v="2008"/>
    <x v="2"/>
    <x v="0"/>
    <s v="South Carolina"/>
    <s v="North Myrtle Beach, Horry County"/>
    <x v="2"/>
    <x v="1"/>
    <n v="7"/>
    <s v="No injury"/>
    <x v="0"/>
    <x v="7"/>
    <m/>
    <x v="1077"/>
  </r>
  <r>
    <x v="877"/>
    <n v="2008"/>
    <x v="1"/>
    <x v="0"/>
    <s v="US Virgin Islands"/>
    <s v="Buck Island"/>
    <x v="31"/>
    <x v="0"/>
    <n v="38"/>
    <s v="Severe lacerations to left foot"/>
    <x v="0"/>
    <x v="0"/>
    <s v="Dusk"/>
    <x v="1078"/>
  </r>
  <r>
    <x v="878"/>
    <n v="2008"/>
    <x v="1"/>
    <x v="0"/>
    <s v="Florida"/>
    <s v="New Smyrna Beach, Volusia County"/>
    <x v="14"/>
    <x v="0"/>
    <n v="13"/>
    <s v="Puncture wounds &amp; 3-inch laceration to right calf"/>
    <x v="0"/>
    <x v="0"/>
    <s v="12h05"/>
    <x v="1079"/>
  </r>
  <r>
    <x v="879"/>
    <n v="2008"/>
    <x v="1"/>
    <x v="0"/>
    <s v="Hawaii"/>
    <s v="Ala Moana Beach Park, Oah'u"/>
    <x v="18"/>
    <x v="1"/>
    <m/>
    <s v="No injury, shark grabbed his bag of fish"/>
    <x v="0"/>
    <x v="8"/>
    <s v="14h00"/>
    <x v="1080"/>
  </r>
  <r>
    <x v="880"/>
    <n v="2008"/>
    <x v="1"/>
    <x v="2"/>
    <s v="Victoria"/>
    <s v="Levys Beach"/>
    <x v="1"/>
    <x v="1"/>
    <n v="31"/>
    <s v="No injury, surfboard leash severed"/>
    <x v="0"/>
    <x v="9"/>
    <s v="10h30"/>
    <x v="1081"/>
  </r>
  <r>
    <x v="880"/>
    <n v="2008"/>
    <x v="1"/>
    <x v="6"/>
    <m/>
    <m/>
    <x v="0"/>
    <x v="1"/>
    <m/>
    <s v="Lacerations to finger"/>
    <x v="0"/>
    <x v="9"/>
    <m/>
    <x v="1082"/>
  </r>
  <r>
    <x v="881"/>
    <n v="2008"/>
    <x v="1"/>
    <x v="68"/>
    <s v="San Carlos"/>
    <s v="Playa Teta"/>
    <x v="1"/>
    <x v="1"/>
    <m/>
    <s v="5 lacerations to left foot"/>
    <x v="0"/>
    <x v="0"/>
    <s v="18h00"/>
    <x v="1083"/>
  </r>
  <r>
    <x v="882"/>
    <n v="2008"/>
    <x v="1"/>
    <x v="8"/>
    <s v="Cabo San Lucas"/>
    <m/>
    <x v="2"/>
    <x v="1"/>
    <n v="33"/>
    <s v="3 puncture wounds to toe"/>
    <x v="0"/>
    <x v="0"/>
    <m/>
    <x v="1084"/>
  </r>
  <r>
    <x v="882"/>
    <n v="2008"/>
    <x v="1"/>
    <x v="0"/>
    <s v="Hawaii"/>
    <s v="Honokowai, Maui"/>
    <x v="2"/>
    <x v="1"/>
    <m/>
    <s v="Minor lacerations to the left calf"/>
    <x v="0"/>
    <x v="7"/>
    <s v="15h30"/>
    <x v="1085"/>
  </r>
  <r>
    <x v="883"/>
    <n v="2008"/>
    <x v="1"/>
    <x v="0"/>
    <s v="Florida"/>
    <s v="New Smyrna Beach, Volusia County"/>
    <x v="1"/>
    <x v="1"/>
    <n v="17"/>
    <s v="Right foot bitten"/>
    <x v="0"/>
    <x v="0"/>
    <s v="09h00"/>
    <x v="1086"/>
  </r>
  <r>
    <x v="883"/>
    <n v="2008"/>
    <x v="1"/>
    <x v="0"/>
    <s v="Hawaii"/>
    <s v="Lahilahi Point, Oahu"/>
    <x v="5"/>
    <x v="0"/>
    <n v="44"/>
    <s v="Forearm bitten"/>
    <x v="0"/>
    <x v="0"/>
    <s v="08h45"/>
    <x v="1087"/>
  </r>
  <r>
    <x v="884"/>
    <n v="2008"/>
    <x v="1"/>
    <x v="0"/>
    <s v="North Carolina"/>
    <s v="Surf City, Topsail Island, Pender County"/>
    <x v="2"/>
    <x v="1"/>
    <n v="9"/>
    <s v="Minor lacerations to  toe"/>
    <x v="0"/>
    <x v="0"/>
    <m/>
    <x v="1088"/>
  </r>
  <r>
    <x v="884"/>
    <n v="2008"/>
    <x v="1"/>
    <x v="0"/>
    <s v="North Carolina"/>
    <s v="Topsail Island, Pender County"/>
    <x v="14"/>
    <x v="0"/>
    <n v="8"/>
    <s v="Lacerations to dorsum of right foot"/>
    <x v="0"/>
    <x v="0"/>
    <s v="13h00"/>
    <x v="1089"/>
  </r>
  <r>
    <x v="885"/>
    <n v="2008"/>
    <x v="0"/>
    <x v="0"/>
    <s v="Florida"/>
    <s v="New Smyrna Beach, Volusia County"/>
    <x v="1"/>
    <x v="1"/>
    <n v="15"/>
    <s v="Foot bitten after he stepped on the shark PROVOKED INCIDENT"/>
    <x v="0"/>
    <x v="0"/>
    <s v="14h30"/>
    <x v="1090"/>
  </r>
  <r>
    <x v="886"/>
    <n v="2008"/>
    <x v="1"/>
    <x v="0"/>
    <s v="Florida"/>
    <s v="New Smyrna Beach, Volusia County"/>
    <x v="14"/>
    <x v="1"/>
    <n v="16"/>
    <s v="Lacerations to lower left leg"/>
    <x v="0"/>
    <x v="0"/>
    <s v="13h55"/>
    <x v="1091"/>
  </r>
  <r>
    <x v="887"/>
    <n v="2008"/>
    <x v="1"/>
    <x v="16"/>
    <m/>
    <s v="Daedalus Reef"/>
    <x v="18"/>
    <x v="1"/>
    <m/>
    <s v="Leg severed"/>
    <x v="0"/>
    <x v="32"/>
    <m/>
    <x v="1092"/>
  </r>
  <r>
    <x v="888"/>
    <n v="2008"/>
    <x v="2"/>
    <x v="0"/>
    <s v="North Carolina"/>
    <s v="Carolina Beach, New Hanover County"/>
    <x v="26"/>
    <x v="1"/>
    <n v="52"/>
    <s v="Bruises, abrasions and some spinal and nerve damage when collided with marine animal, possibly a shark or dolphin."/>
    <x v="0"/>
    <x v="7"/>
    <m/>
    <x v="1093"/>
  </r>
  <r>
    <x v="889"/>
    <n v="2008"/>
    <x v="1"/>
    <x v="0"/>
    <s v="South Carolina"/>
    <s v="Isle of Palms, Charleston County"/>
    <x v="1"/>
    <x v="1"/>
    <n v="24"/>
    <s v="Laceration to foream"/>
    <x v="0"/>
    <x v="0"/>
    <s v="14h00"/>
    <x v="1094"/>
  </r>
  <r>
    <x v="890"/>
    <n v="2008"/>
    <x v="1"/>
    <x v="0"/>
    <s v="North Carolina"/>
    <s v="Emerald Isle, Carteret County"/>
    <x v="2"/>
    <x v="0"/>
    <n v="14"/>
    <s v="Lacerations to  right foot"/>
    <x v="0"/>
    <x v="0"/>
    <s v="19h30"/>
    <x v="1095"/>
  </r>
  <r>
    <x v="891"/>
    <n v="2008"/>
    <x v="1"/>
    <x v="0"/>
    <s v="South Carolina"/>
    <s v="Litchfield Beach, Georgetown County"/>
    <x v="13"/>
    <x v="0"/>
    <n v="17"/>
    <s v="Lacerations to right foot"/>
    <x v="0"/>
    <x v="0"/>
    <s v="14h21"/>
    <x v="1096"/>
  </r>
  <r>
    <x v="883"/>
    <n v="2008"/>
    <x v="3"/>
    <x v="1"/>
    <s v="Sussex"/>
    <s v="Rock-a-Nore, Hastings"/>
    <x v="29"/>
    <x v="1"/>
    <n v="16"/>
    <s v="Shark leapt into &amp; damaged the dinghy but no injury to occupants"/>
    <x v="0"/>
    <x v="1"/>
    <m/>
    <x v="1097"/>
  </r>
  <r>
    <x v="892"/>
    <n v="2008"/>
    <x v="2"/>
    <x v="0"/>
    <s v="Hawaii"/>
    <s v="Kamilo Point, Hawai'i"/>
    <x v="14"/>
    <x v="1"/>
    <n v="53"/>
    <s v="FATAL"/>
    <x v="1"/>
    <x v="7"/>
    <s v="Afternoon"/>
    <x v="1098"/>
  </r>
  <r>
    <x v="892"/>
    <n v="2008"/>
    <x v="1"/>
    <x v="4"/>
    <s v="Abaco Islands"/>
    <m/>
    <x v="3"/>
    <x v="1"/>
    <n v="42"/>
    <s v="Lacerations to calf"/>
    <x v="0"/>
    <x v="5"/>
    <s v="11h00"/>
    <x v="1099"/>
  </r>
  <r>
    <x v="892"/>
    <n v="2008"/>
    <x v="1"/>
    <x v="6"/>
    <s v="Western Cape Province"/>
    <s v="Mossel Bay"/>
    <x v="21"/>
    <x v="1"/>
    <n v="46"/>
    <s v="No injury, ski bitten"/>
    <x v="0"/>
    <x v="9"/>
    <s v="14h00"/>
    <x v="1100"/>
  </r>
  <r>
    <x v="587"/>
    <n v="2008"/>
    <x v="1"/>
    <x v="6"/>
    <s v="Western Cape Province"/>
    <s v="Struis Bay"/>
    <x v="23"/>
    <x v="1"/>
    <m/>
    <s v="No injury"/>
    <x v="0"/>
    <x v="9"/>
    <m/>
    <x v="1101"/>
  </r>
  <r>
    <x v="587"/>
    <n v="2008"/>
    <x v="1"/>
    <x v="0"/>
    <s v="Florida"/>
    <s v="New Smyrna Beach, Volusia County"/>
    <x v="1"/>
    <x v="1"/>
    <n v="29"/>
    <s v="Minor laceration to foot"/>
    <x v="0"/>
    <x v="0"/>
    <s v="Afternoon"/>
    <x v="1102"/>
  </r>
  <r>
    <x v="587"/>
    <n v="2008"/>
    <x v="1"/>
    <x v="0"/>
    <s v="South Carolina"/>
    <s v="Isle of Palms, Charleston County"/>
    <x v="2"/>
    <x v="1"/>
    <n v="37"/>
    <s v="Lacerations to hand"/>
    <x v="0"/>
    <x v="6"/>
    <s v="11h15"/>
    <x v="1103"/>
  </r>
  <r>
    <x v="893"/>
    <n v="2008"/>
    <x v="1"/>
    <x v="5"/>
    <s v="Bahia"/>
    <s v="Guarajuba"/>
    <x v="1"/>
    <x v="1"/>
    <m/>
    <s v="No injury, board bitten"/>
    <x v="0"/>
    <x v="0"/>
    <s v="Morning"/>
    <x v="1104"/>
  </r>
  <r>
    <x v="894"/>
    <n v="2008"/>
    <x v="1"/>
    <x v="0"/>
    <s v="California"/>
    <s v="West Cove, Catalina Island"/>
    <x v="12"/>
    <x v="0"/>
    <n v="40"/>
    <s v="No injury. Shark bumped kayak, flinging her into the  water."/>
    <x v="0"/>
    <x v="9"/>
    <s v="09h00"/>
    <x v="1105"/>
  </r>
  <r>
    <x v="895"/>
    <n v="2008"/>
    <x v="1"/>
    <x v="0"/>
    <s v="Florida"/>
    <s v="Fernandina Beach, Nassau County"/>
    <x v="14"/>
    <x v="0"/>
    <n v="35"/>
    <s v="Lacerations to lower right calf"/>
    <x v="0"/>
    <x v="0"/>
    <s v="11h10"/>
    <x v="1106"/>
  </r>
  <r>
    <x v="896"/>
    <n v="2008"/>
    <x v="1"/>
    <x v="5"/>
    <s v="Pernambuco"/>
    <s v="Punta Del Chifre, Olinda"/>
    <x v="1"/>
    <x v="1"/>
    <n v="14"/>
    <s v="Laceration to left leg &amp; foot"/>
    <x v="0"/>
    <x v="0"/>
    <m/>
    <x v="1107"/>
  </r>
  <r>
    <x v="897"/>
    <n v="2008"/>
    <x v="1"/>
    <x v="0"/>
    <s v="Florida"/>
    <s v="Cocoa Beach, Brevard  County"/>
    <x v="26"/>
    <x v="1"/>
    <n v="40"/>
    <s v="Lacerations &amp; abrasions to right hand"/>
    <x v="0"/>
    <x v="5"/>
    <m/>
    <x v="1108"/>
  </r>
  <r>
    <x v="898"/>
    <n v="2008"/>
    <x v="3"/>
    <x v="48"/>
    <s v="Easter Ross"/>
    <s v="Balintore Bay"/>
    <x v="11"/>
    <x v="2"/>
    <m/>
    <s v="No injury to occupants; shark struck their boat"/>
    <x v="0"/>
    <x v="45"/>
    <m/>
    <x v="1109"/>
  </r>
  <r>
    <x v="899"/>
    <n v="2008"/>
    <x v="1"/>
    <x v="0"/>
    <s v="South Carolina"/>
    <s v="Cherry Grove"/>
    <x v="26"/>
    <x v="0"/>
    <n v="15"/>
    <s v="Foot bitten"/>
    <x v="0"/>
    <x v="0"/>
    <s v="18h30"/>
    <x v="1110"/>
  </r>
  <r>
    <x v="899"/>
    <n v="2008"/>
    <x v="1"/>
    <x v="5"/>
    <s v="Pernambuco"/>
    <s v="Piedade, Recife"/>
    <x v="2"/>
    <x v="1"/>
    <n v="14"/>
    <s v="Hand severed, buttocks bitten"/>
    <x v="0"/>
    <x v="5"/>
    <s v="15h00"/>
    <x v="1111"/>
  </r>
  <r>
    <x v="900"/>
    <n v="2008"/>
    <x v="1"/>
    <x v="0"/>
    <s v="North Carolina"/>
    <s v="Hammocks Beach State Park, Bear Island, Onslow County"/>
    <x v="1"/>
    <x v="1"/>
    <n v="9"/>
    <s v="Biceps &amp; lower arm bitten"/>
    <x v="0"/>
    <x v="0"/>
    <s v="15h50"/>
    <x v="1112"/>
  </r>
  <r>
    <x v="901"/>
    <n v="2008"/>
    <x v="4"/>
    <x v="4"/>
    <s v="Grand Bahama Island"/>
    <s v="Off West End"/>
    <x v="34"/>
    <x v="2"/>
    <m/>
    <s v="One of the bodies had been bitten by a shark. A fourth body was seen but it was taken by a shark"/>
    <x v="0"/>
    <x v="7"/>
    <s v="19h00"/>
    <x v="1113"/>
  </r>
  <r>
    <x v="901"/>
    <n v="2008"/>
    <x v="1"/>
    <x v="8"/>
    <s v="Guerro"/>
    <s v="Playa Linda"/>
    <x v="1"/>
    <x v="1"/>
    <n v="49"/>
    <s v="Lacerations to right forearm and hand"/>
    <x v="0"/>
    <x v="5"/>
    <s v="Early morning"/>
    <x v="1114"/>
  </r>
  <r>
    <x v="902"/>
    <n v="2008"/>
    <x v="1"/>
    <x v="8"/>
    <s v="Guerro"/>
    <s v="Pantla Beach"/>
    <x v="1"/>
    <x v="1"/>
    <n v="21"/>
    <s v="FATAL"/>
    <x v="1"/>
    <x v="0"/>
    <m/>
    <x v="1115"/>
  </r>
  <r>
    <x v="903"/>
    <n v="2008"/>
    <x v="1"/>
    <x v="22"/>
    <s v="Yasawa Islands"/>
    <s v="Turtle Island"/>
    <x v="18"/>
    <x v="1"/>
    <n v="28"/>
    <s v="FATAL"/>
    <x v="1"/>
    <x v="0"/>
    <s v="Night"/>
    <x v="1116"/>
  </r>
  <r>
    <x v="904"/>
    <n v="2008"/>
    <x v="1"/>
    <x v="2"/>
    <s v="Western Australia"/>
    <s v="Albany"/>
    <x v="2"/>
    <x v="1"/>
    <n v="37"/>
    <s v="Severe lacerations to left leg"/>
    <x v="0"/>
    <x v="9"/>
    <s v="07h30"/>
    <x v="1117"/>
  </r>
  <r>
    <x v="905"/>
    <n v="2008"/>
    <x v="1"/>
    <x v="12"/>
    <s v="North Province"/>
    <s v="Hienghène"/>
    <x v="11"/>
    <x v="1"/>
    <n v="40"/>
    <s v="Lower leg bitten"/>
    <x v="0"/>
    <x v="5"/>
    <s v="14h00"/>
    <x v="1118"/>
  </r>
  <r>
    <x v="905"/>
    <n v="2008"/>
    <x v="1"/>
    <x v="0"/>
    <s v="Florida"/>
    <s v="New Smyrna Beach, Volusia County"/>
    <x v="14"/>
    <x v="1"/>
    <n v="6"/>
    <s v="2 inch laceration to left lower calf."/>
    <x v="0"/>
    <x v="0"/>
    <s v="Just before noon"/>
    <x v="1119"/>
  </r>
  <r>
    <x v="906"/>
    <n v="2008"/>
    <x v="0"/>
    <x v="6"/>
    <m/>
    <m/>
    <x v="11"/>
    <x v="1"/>
    <n v="24"/>
    <s v="Leg bitten by shark taken aboard Japanese trawler PROVOKED INCIDENT"/>
    <x v="0"/>
    <x v="0"/>
    <m/>
    <x v="1120"/>
  </r>
  <r>
    <x v="907"/>
    <n v="2008"/>
    <x v="1"/>
    <x v="8"/>
    <s v="Guerro"/>
    <s v="Troncones Beach"/>
    <x v="1"/>
    <x v="1"/>
    <n v="24"/>
    <s v="Severe bite to right thigh"/>
    <x v="1"/>
    <x v="8"/>
    <s v="Afternoon"/>
    <x v="1121"/>
  </r>
  <r>
    <x v="907"/>
    <n v="2008"/>
    <x v="1"/>
    <x v="0"/>
    <s v="Florida"/>
    <s v="New Smyrna Beach, Volusia County"/>
    <x v="1"/>
    <x v="1"/>
    <n v="18"/>
    <s v="3-inch laceration to dorsal surface of left foot"/>
    <x v="0"/>
    <x v="0"/>
    <s v="11h45"/>
    <x v="1122"/>
  </r>
  <r>
    <x v="908"/>
    <n v="2008"/>
    <x v="1"/>
    <x v="0"/>
    <s v="Florida"/>
    <s v="New Smyrna Beach, Volusia County"/>
    <x v="1"/>
    <x v="1"/>
    <n v="24"/>
    <s v="Calf bitten"/>
    <x v="0"/>
    <x v="0"/>
    <s v="10h30"/>
    <x v="1123"/>
  </r>
  <r>
    <x v="909"/>
    <n v="2008"/>
    <x v="1"/>
    <x v="12"/>
    <s v="North Province"/>
    <s v="Poindimié"/>
    <x v="2"/>
    <x v="1"/>
    <n v="32"/>
    <s v="Lacerations to left foot"/>
    <x v="0"/>
    <x v="5"/>
    <s v="Morning"/>
    <x v="1124"/>
  </r>
  <r>
    <x v="909"/>
    <n v="2008"/>
    <x v="0"/>
    <x v="0"/>
    <s v="Florida"/>
    <s v="New Smyrna Beach, Volusia County"/>
    <x v="1"/>
    <x v="1"/>
    <n v="21"/>
    <s v="Puncture wounds to right foot"/>
    <x v="0"/>
    <x v="0"/>
    <s v="09h50"/>
    <x v="1125"/>
  </r>
  <r>
    <x v="910"/>
    <n v="2008"/>
    <x v="1"/>
    <x v="0"/>
    <s v="California"/>
    <s v="Solana Beach, San Diego County"/>
    <x v="2"/>
    <x v="1"/>
    <n v="66"/>
    <s v="FATAL"/>
    <x v="1"/>
    <x v="9"/>
    <s v="07h00"/>
    <x v="1126"/>
  </r>
  <r>
    <x v="911"/>
    <n v="2008"/>
    <x v="1"/>
    <x v="0"/>
    <s v="Florida"/>
    <s v="New Smyrna Beach, Volusia County"/>
    <x v="1"/>
    <x v="1"/>
    <n v="14"/>
    <s v="Cuts &amp; punctures to right foot"/>
    <x v="0"/>
    <x v="0"/>
    <s v="08h45"/>
    <x v="1127"/>
  </r>
  <r>
    <x v="911"/>
    <n v="2008"/>
    <x v="1"/>
    <x v="2"/>
    <s v="New South Wales"/>
    <s v="Crescent Head"/>
    <x v="1"/>
    <x v="1"/>
    <m/>
    <s v="No injury"/>
    <x v="0"/>
    <x v="8"/>
    <m/>
    <x v="1128"/>
  </r>
  <r>
    <x v="912"/>
    <n v="2008"/>
    <x v="2"/>
    <x v="6"/>
    <s v="KwaZulu-Natal"/>
    <s v="Aliwal Shoal"/>
    <x v="18"/>
    <x v="1"/>
    <m/>
    <s v="As he pushd the shark away from his camera, his finger was cut on a tooth"/>
    <x v="0"/>
    <x v="8"/>
    <m/>
    <x v="1129"/>
  </r>
  <r>
    <x v="913"/>
    <n v="2008"/>
    <x v="2"/>
    <x v="8"/>
    <s v="Quintana Roo"/>
    <s v="Delfines Beach, Cancun"/>
    <x v="2"/>
    <x v="1"/>
    <n v="32"/>
    <s v="Probable drowning with post-mortem bites"/>
    <x v="1"/>
    <x v="7"/>
    <s v="Evening"/>
    <x v="1130"/>
  </r>
  <r>
    <x v="914"/>
    <n v="2008"/>
    <x v="2"/>
    <x v="2"/>
    <s v="Queensland"/>
    <s v="Duranbah, Greenmount Beach"/>
    <x v="1"/>
    <x v="1"/>
    <n v="19"/>
    <s v="2 puncture wounds to leg"/>
    <x v="0"/>
    <x v="7"/>
    <s v="11h00"/>
    <x v="1131"/>
  </r>
  <r>
    <x v="915"/>
    <n v="2008"/>
    <x v="1"/>
    <x v="0"/>
    <s v="Florida"/>
    <s v="Playalinda Beach, Canaveral National Seashore, Brevard County"/>
    <x v="1"/>
    <x v="1"/>
    <n v="30"/>
    <s v="Puncture wounds to right foot"/>
    <x v="0"/>
    <x v="0"/>
    <s v="15h00"/>
    <x v="1132"/>
  </r>
  <r>
    <x v="916"/>
    <n v="2008"/>
    <x v="1"/>
    <x v="22"/>
    <m/>
    <m/>
    <x v="3"/>
    <x v="1"/>
    <m/>
    <s v="Left forearm bitten"/>
    <x v="0"/>
    <x v="0"/>
    <m/>
    <x v="1133"/>
  </r>
  <r>
    <x v="917"/>
    <n v="2008"/>
    <x v="1"/>
    <x v="0"/>
    <s v="Florida"/>
    <s v="Palm Beach Shores, Palm Beach County"/>
    <x v="14"/>
    <x v="1"/>
    <n v="15"/>
    <s v="Shin bitten"/>
    <x v="0"/>
    <x v="20"/>
    <m/>
    <x v="1134"/>
  </r>
  <r>
    <x v="918"/>
    <n v="2008"/>
    <x v="1"/>
    <x v="0"/>
    <s v="Florida"/>
    <s v="1.4 miles south of Ponce de Leon Jetty, New Smyrna Beach, Volusia County"/>
    <x v="1"/>
    <x v="1"/>
    <m/>
    <s v="Foot bitten"/>
    <x v="0"/>
    <x v="0"/>
    <m/>
    <x v="1135"/>
  </r>
  <r>
    <x v="918"/>
    <n v="2008"/>
    <x v="1"/>
    <x v="2"/>
    <s v="New South Wales"/>
    <s v="Lighthouse Beach, Ballina"/>
    <x v="13"/>
    <x v="1"/>
    <n v="16"/>
    <s v="FATAL"/>
    <x v="1"/>
    <x v="5"/>
    <s v="08h05"/>
    <x v="1136"/>
  </r>
  <r>
    <x v="919"/>
    <n v="2008"/>
    <x v="1"/>
    <x v="0"/>
    <s v="Florida"/>
    <s v="South of Ponce de Leon Jetty, New Smyrna Beach, Volusia County"/>
    <x v="1"/>
    <x v="1"/>
    <n v="18"/>
    <s v="Right foot &amp; ankle bitten"/>
    <x v="0"/>
    <x v="0"/>
    <s v="12h00"/>
    <x v="1137"/>
  </r>
  <r>
    <x v="920"/>
    <n v="2008"/>
    <x v="1"/>
    <x v="6"/>
    <s v="KwaZulu-Natal"/>
    <s v="Scottburgh"/>
    <x v="11"/>
    <x v="1"/>
    <n v="39"/>
    <s v="Right leg bitten"/>
    <x v="0"/>
    <x v="0"/>
    <m/>
    <x v="1138"/>
  </r>
  <r>
    <x v="920"/>
    <n v="2008"/>
    <x v="0"/>
    <x v="0"/>
    <s v="Florida"/>
    <s v="New Smyrna Beach / Ponce Inlet, Volusia County"/>
    <x v="1"/>
    <x v="1"/>
    <n v="52"/>
    <s v="Foot bitten"/>
    <x v="0"/>
    <x v="0"/>
    <s v="18h50"/>
    <x v="1139"/>
  </r>
  <r>
    <x v="920"/>
    <n v="2008"/>
    <x v="1"/>
    <x v="0"/>
    <s v="Florida"/>
    <s v="Near Cocoa Beach, Brevard  County"/>
    <x v="13"/>
    <x v="1"/>
    <m/>
    <s v="Right foot bitten"/>
    <x v="0"/>
    <x v="0"/>
    <m/>
    <x v="1140"/>
  </r>
  <r>
    <x v="921"/>
    <n v="2008"/>
    <x v="1"/>
    <x v="0"/>
    <s v="Florida"/>
    <s v="South of Ponce de Leon Jetty, New Smyrna Beach, Volusia County"/>
    <x v="7"/>
    <x v="1"/>
    <n v="13"/>
    <s v="Three small lacerations/ punctures to right foot"/>
    <x v="0"/>
    <x v="28"/>
    <s v="11h30"/>
    <x v="1141"/>
  </r>
  <r>
    <x v="922"/>
    <n v="2008"/>
    <x v="1"/>
    <x v="0"/>
    <s v="Florida"/>
    <s v="Beachway Avenue Approach, New Smyrna Beach, Volusia County"/>
    <x v="14"/>
    <x v="1"/>
    <n v="14"/>
    <s v="Two 3-inch lacerations to right ankle"/>
    <x v="0"/>
    <x v="0"/>
    <s v="15h53"/>
    <x v="1142"/>
  </r>
  <r>
    <x v="923"/>
    <n v="2008"/>
    <x v="1"/>
    <x v="0"/>
    <s v="Florida"/>
    <s v="Lovers Key State Park, Bonita Springs, Lee County"/>
    <x v="46"/>
    <x v="1"/>
    <n v="8"/>
    <s v="Minor injury"/>
    <x v="0"/>
    <x v="7"/>
    <s v="Afternoon"/>
    <x v="1143"/>
  </r>
  <r>
    <x v="924"/>
    <n v="2008"/>
    <x v="1"/>
    <x v="0"/>
    <s v="California"/>
    <s v=" Huntington Beach, Orange County"/>
    <x v="1"/>
    <x v="1"/>
    <n v="27"/>
    <s v="No injury to surfer, surfboard bitten by the shark"/>
    <x v="0"/>
    <x v="9"/>
    <s v="08h00"/>
    <x v="1144"/>
  </r>
  <r>
    <x v="925"/>
    <n v="2008"/>
    <x v="1"/>
    <x v="4"/>
    <s v="Northern Bahamas"/>
    <s v="Dive site known as &quot;The End of the Map&quot;"/>
    <x v="18"/>
    <x v="1"/>
    <n v="49"/>
    <s v="Leg bitten, FATAL"/>
    <x v="1"/>
    <x v="5"/>
    <s v="10h00"/>
    <x v="1145"/>
  </r>
  <r>
    <x v="926"/>
    <n v="2008"/>
    <x v="1"/>
    <x v="15"/>
    <s v="Society Islands"/>
    <s v="Tahiti"/>
    <x v="3"/>
    <x v="1"/>
    <n v="26"/>
    <s v="Lacerations to face"/>
    <x v="0"/>
    <x v="0"/>
    <m/>
    <x v="1146"/>
  </r>
  <r>
    <x v="927"/>
    <n v="2008"/>
    <x v="1"/>
    <x v="0"/>
    <s v="Florida"/>
    <s v="Ponce Inlet, Volusia County"/>
    <x v="1"/>
    <x v="1"/>
    <n v="25"/>
    <s v="Lacerations to foot"/>
    <x v="0"/>
    <x v="0"/>
    <s v="17h00"/>
    <x v="1147"/>
  </r>
  <r>
    <x v="928"/>
    <n v="2008"/>
    <x v="1"/>
    <x v="2"/>
    <s v="New South Wales"/>
    <s v="Horseshoe Bay"/>
    <x v="1"/>
    <x v="0"/>
    <n v="14"/>
    <s v="Abrasions to elbow; collided with shark"/>
    <x v="0"/>
    <x v="0"/>
    <m/>
    <x v="1148"/>
  </r>
  <r>
    <x v="929"/>
    <n v="2008"/>
    <x v="1"/>
    <x v="0"/>
    <s v="Florida"/>
    <s v="Opposite Patrick Air Force Base, Brevard County"/>
    <x v="21"/>
    <x v="1"/>
    <m/>
    <s v="Lacerations to foot"/>
    <x v="0"/>
    <x v="0"/>
    <m/>
    <x v="1149"/>
  </r>
  <r>
    <x v="930"/>
    <n v="2008"/>
    <x v="0"/>
    <x v="21"/>
    <s v="Tokyo Bay"/>
    <m/>
    <x v="18"/>
    <x v="2"/>
    <m/>
    <s v="No injury, captive shark attempted to bite diver's arm PROVOKED INCIDENTt"/>
    <x v="0"/>
    <x v="31"/>
    <m/>
    <x v="1150"/>
  </r>
  <r>
    <x v="931"/>
    <n v="2008"/>
    <x v="1"/>
    <x v="6"/>
    <s v="KwaZulu-Natal"/>
    <s v="Suncoast Pirates Beach, Durban"/>
    <x v="21"/>
    <x v="1"/>
    <n v="42"/>
    <s v="No injury to surf-skiier, shark holed ski"/>
    <x v="0"/>
    <x v="10"/>
    <m/>
    <x v="1151"/>
  </r>
  <r>
    <x v="932"/>
    <n v="2008"/>
    <x v="0"/>
    <x v="2"/>
    <s v="Queensland"/>
    <s v="200 km east of Coolangatta  "/>
    <x v="4"/>
    <x v="1"/>
    <n v="20"/>
    <s v="Laceration to left knee PROVOKED INCIDENT"/>
    <x v="0"/>
    <x v="2"/>
    <s v="07h30"/>
    <x v="1152"/>
  </r>
  <r>
    <x v="933"/>
    <n v="2008"/>
    <x v="2"/>
    <x v="10"/>
    <s v="South Island"/>
    <s v="Marfells Beach"/>
    <x v="14"/>
    <x v="1"/>
    <m/>
    <s v="Stingray envenomation, not a shark"/>
    <x v="0"/>
    <x v="7"/>
    <m/>
    <x v="1153"/>
  </r>
  <r>
    <x v="934"/>
    <n v="2008"/>
    <x v="0"/>
    <x v="10"/>
    <s v="North Island"/>
    <s v="Omaha Beach"/>
    <x v="4"/>
    <x v="2"/>
    <m/>
    <s v="No injury to occupants, pontoon punctured"/>
    <x v="0"/>
    <x v="13"/>
    <s v="14h00"/>
    <x v="1154"/>
  </r>
  <r>
    <x v="935"/>
    <n v="2008"/>
    <x v="1"/>
    <x v="0"/>
    <s v="Florida"/>
    <s v="Playalinda Beach, Canaveral National Seashore, Brevard County"/>
    <x v="1"/>
    <x v="1"/>
    <n v="20"/>
    <s v="Left foot bitten"/>
    <x v="0"/>
    <x v="0"/>
    <m/>
    <x v="1155"/>
  </r>
  <r>
    <x v="936"/>
    <n v="2008"/>
    <x v="0"/>
    <x v="0"/>
    <s v="Florida"/>
    <s v="Off Fort Pierce, St. Lucie County"/>
    <x v="11"/>
    <x v="1"/>
    <m/>
    <s v="Minor injury to hand by hooked shark   PROVOKED INCIDENT"/>
    <x v="0"/>
    <x v="16"/>
    <m/>
    <x v="1156"/>
  </r>
  <r>
    <x v="937"/>
    <n v="2008"/>
    <x v="1"/>
    <x v="8"/>
    <s v="Baja California"/>
    <s v="Playas de Tijuana"/>
    <x v="1"/>
    <x v="1"/>
    <n v="26"/>
    <s v="Leg bitten"/>
    <x v="0"/>
    <x v="23"/>
    <m/>
    <x v="1157"/>
  </r>
  <r>
    <x v="938"/>
    <n v="2007"/>
    <x v="1"/>
    <x v="24"/>
    <s v="Galapagos Islands"/>
    <s v="San Cristobal Island"/>
    <x v="1"/>
    <x v="1"/>
    <n v="24"/>
    <s v="Lacerations &amp; puncture wounds  to left thigh"/>
    <x v="0"/>
    <x v="0"/>
    <m/>
    <x v="1158"/>
  </r>
  <r>
    <x v="939"/>
    <n v="2007"/>
    <x v="2"/>
    <x v="72"/>
    <s v="Green Bay"/>
    <m/>
    <x v="6"/>
    <x v="1"/>
    <n v="53"/>
    <s v="Shark bites were post-mortem"/>
    <x v="1"/>
    <x v="7"/>
    <m/>
    <x v="1159"/>
  </r>
  <r>
    <x v="940"/>
    <n v="2007"/>
    <x v="1"/>
    <x v="2"/>
    <s v="New South Wales"/>
    <s v="Jimmy's Beach"/>
    <x v="1"/>
    <x v="1"/>
    <n v="31"/>
    <s v="Severe lacerations to right buttock"/>
    <x v="0"/>
    <x v="5"/>
    <s v="11h00"/>
    <x v="1160"/>
  </r>
  <r>
    <x v="941"/>
    <n v="2007"/>
    <x v="1"/>
    <x v="2"/>
    <s v="Queensland"/>
    <s v="South Stradbroke Island"/>
    <x v="2"/>
    <x v="1"/>
    <s v="teen"/>
    <s v="Lacerations to hand"/>
    <x v="0"/>
    <x v="0"/>
    <m/>
    <x v="1161"/>
  </r>
  <r>
    <x v="942"/>
    <n v="2007"/>
    <x v="2"/>
    <x v="2"/>
    <s v="New South Wales"/>
    <s v="Bondi "/>
    <x v="2"/>
    <x v="1"/>
    <n v="34"/>
    <s v="Lacerations to left forearm"/>
    <x v="0"/>
    <x v="7"/>
    <s v="20h30"/>
    <x v="1162"/>
  </r>
  <r>
    <x v="943"/>
    <n v="2007"/>
    <x v="1"/>
    <x v="0"/>
    <s v="Hawaii"/>
    <s v="Waialua Bay, O'ahu"/>
    <x v="1"/>
    <x v="1"/>
    <n v="52"/>
    <s v="No injury"/>
    <x v="0"/>
    <x v="8"/>
    <s v="&quot;Just before 11h00&quot;"/>
    <x v="1163"/>
  </r>
  <r>
    <x v="944"/>
    <n v="2007"/>
    <x v="1"/>
    <x v="10"/>
    <s v="South Island"/>
    <s v="Kaikoura"/>
    <x v="1"/>
    <x v="0"/>
    <m/>
    <s v="No injury"/>
    <x v="0"/>
    <x v="0"/>
    <m/>
    <x v="1164"/>
  </r>
  <r>
    <x v="945"/>
    <n v="2007"/>
    <x v="1"/>
    <x v="5"/>
    <s v="Pernambuco"/>
    <s v="Itamaracá"/>
    <x v="11"/>
    <x v="1"/>
    <n v="28"/>
    <s v="20 cm injury to left foot"/>
    <x v="0"/>
    <x v="0"/>
    <m/>
    <x v="1165"/>
  </r>
  <r>
    <x v="946"/>
    <n v="2007"/>
    <x v="0"/>
    <x v="2"/>
    <s v="Western Australia"/>
    <s v="In a tidal creek    5 km from Wickham"/>
    <x v="11"/>
    <x v="1"/>
    <n v="32"/>
    <s v="Minor injury to finger by netted shark PROVOKED INCIDENT"/>
    <x v="0"/>
    <x v="46"/>
    <m/>
    <x v="1166"/>
  </r>
  <r>
    <x v="947"/>
    <n v="2007"/>
    <x v="1"/>
    <x v="2"/>
    <s v="New South Wales"/>
    <s v="Wategos Beach, Byon Bay"/>
    <x v="1"/>
    <x v="1"/>
    <m/>
    <s v="No injury, teethmarks in board &amp; torn wetsuit"/>
    <x v="0"/>
    <x v="5"/>
    <s v="14h20"/>
    <x v="1167"/>
  </r>
  <r>
    <x v="948"/>
    <n v="2007"/>
    <x v="1"/>
    <x v="6"/>
    <s v="Western Cape Province"/>
    <s v="The Strand"/>
    <x v="1"/>
    <x v="1"/>
    <n v="14"/>
    <s v="Lacerations to feet"/>
    <x v="0"/>
    <x v="9"/>
    <s v="17h30"/>
    <x v="1168"/>
  </r>
  <r>
    <x v="949"/>
    <n v="2007"/>
    <x v="1"/>
    <x v="0"/>
    <s v="Florida"/>
    <s v="New Smyrna Beach, Volusia County"/>
    <x v="1"/>
    <x v="1"/>
    <n v="21"/>
    <s v="Cut to right knee"/>
    <x v="0"/>
    <x v="0"/>
    <s v="11h115"/>
    <x v="1169"/>
  </r>
  <r>
    <x v="950"/>
    <n v="2007"/>
    <x v="1"/>
    <x v="0"/>
    <s v="Florida"/>
    <s v="Round Island Park, Indian River County"/>
    <x v="1"/>
    <x v="1"/>
    <n v="42"/>
    <s v="Lacerations to right leg"/>
    <x v="0"/>
    <x v="0"/>
    <s v="09h00"/>
    <x v="1170"/>
  </r>
  <r>
    <x v="951"/>
    <n v="2007"/>
    <x v="1"/>
    <x v="6"/>
    <s v="Eastern Cape Province"/>
    <s v="Bonza Bay"/>
    <x v="1"/>
    <x v="1"/>
    <n v="37"/>
    <s v="Lacerations to thigh"/>
    <x v="0"/>
    <x v="9"/>
    <s v="08h45"/>
    <x v="1171"/>
  </r>
  <r>
    <x v="952"/>
    <n v="2007"/>
    <x v="2"/>
    <x v="8"/>
    <s v="Baja California"/>
    <s v="Guadalupe Island"/>
    <x v="37"/>
    <x v="1"/>
    <m/>
    <s v="White shark breached cage. No injury to occupants"/>
    <x v="0"/>
    <x v="9"/>
    <m/>
    <x v="1172"/>
  </r>
  <r>
    <x v="953"/>
    <n v="2007"/>
    <x v="1"/>
    <x v="0"/>
    <s v="Hawaii"/>
    <s v="Wailea, Maui"/>
    <x v="2"/>
    <x v="1"/>
    <n v="32"/>
    <s v="Lacerations to left lower leg"/>
    <x v="0"/>
    <x v="8"/>
    <s v="15h30"/>
    <x v="1173"/>
  </r>
  <r>
    <x v="954"/>
    <n v="2007"/>
    <x v="1"/>
    <x v="2"/>
    <s v="New South Wales"/>
    <s v="Byron Bay"/>
    <x v="21"/>
    <x v="0"/>
    <n v="52"/>
    <s v="small laceration to wrist"/>
    <x v="0"/>
    <x v="9"/>
    <s v="11h30"/>
    <x v="1174"/>
  </r>
  <r>
    <x v="955"/>
    <n v="2007"/>
    <x v="1"/>
    <x v="2"/>
    <s v="Queensland"/>
    <s v="Holmes Reef"/>
    <x v="3"/>
    <x v="1"/>
    <n v="31"/>
    <s v="Laceration to calf"/>
    <x v="0"/>
    <x v="13"/>
    <s v="12h00"/>
    <x v="1175"/>
  </r>
  <r>
    <x v="956"/>
    <n v="2007"/>
    <x v="1"/>
    <x v="0"/>
    <s v="California"/>
    <s v="Venice Pier, Venice, Los Angeles County"/>
    <x v="1"/>
    <x v="1"/>
    <n v="22"/>
    <s v="4 scratches on left hand"/>
    <x v="0"/>
    <x v="0"/>
    <s v="20h30"/>
    <x v="1176"/>
  </r>
  <r>
    <x v="957"/>
    <n v="2007"/>
    <x v="1"/>
    <x v="0"/>
    <s v="Florida"/>
    <s v="Playalinda Beach, Canaveral National Seashore, Brevard County"/>
    <x v="1"/>
    <x v="1"/>
    <n v="16"/>
    <s v="Severe lacerations to right hand"/>
    <x v="0"/>
    <x v="10"/>
    <s v="08h10"/>
    <x v="1177"/>
  </r>
  <r>
    <x v="958"/>
    <n v="2007"/>
    <x v="1"/>
    <x v="0"/>
    <s v="California"/>
    <s v="Santa Monica, Los Angeles County"/>
    <x v="1"/>
    <x v="1"/>
    <m/>
    <s v="Puncture wound to foot"/>
    <x v="0"/>
    <x v="0"/>
    <s v="11h30"/>
    <x v="1178"/>
  </r>
  <r>
    <x v="958"/>
    <n v="2007"/>
    <x v="4"/>
    <x v="37"/>
    <s v="Palawan"/>
    <s v="Off Cagayancillo"/>
    <x v="34"/>
    <x v="1"/>
    <m/>
    <s v="FATAL        Only 4 of the 18 on board were rescued, some of the missing were allegedly killed by sharks"/>
    <x v="1"/>
    <x v="0"/>
    <s v="14h40"/>
    <x v="1179"/>
  </r>
  <r>
    <x v="958"/>
    <n v="2007"/>
    <x v="1"/>
    <x v="12"/>
    <s v="Loyalty Islands"/>
    <s v="Bay of Luengoni, Lifou Island"/>
    <x v="2"/>
    <x v="0"/>
    <n v="23"/>
    <s v="FATAL"/>
    <x v="1"/>
    <x v="8"/>
    <s v="Early morning"/>
    <x v="1180"/>
  </r>
  <r>
    <x v="959"/>
    <n v="2007"/>
    <x v="1"/>
    <x v="4"/>
    <s v="Grand Bahama Island"/>
    <s v="Sweetings Cay"/>
    <x v="3"/>
    <x v="0"/>
    <n v="48"/>
    <s v="Thigh bitten"/>
    <x v="0"/>
    <x v="4"/>
    <s v="12h00"/>
    <x v="1181"/>
  </r>
  <r>
    <x v="960"/>
    <n v="2007"/>
    <x v="1"/>
    <x v="0"/>
    <s v="California"/>
    <s v="Moonstone Beach, Humboldt County"/>
    <x v="1"/>
    <x v="0"/>
    <m/>
    <s v="No injury to surfer, surfboard bitten"/>
    <x v="0"/>
    <x v="9"/>
    <s v="08h15"/>
    <x v="1182"/>
  </r>
  <r>
    <x v="960"/>
    <n v="2007"/>
    <x v="1"/>
    <x v="16"/>
    <s v="Red Sea"/>
    <s v="Daedalus Reef "/>
    <x v="2"/>
    <x v="0"/>
    <s v="18 or 20"/>
    <s v="Severe lacerations to lower left leg, ankle and foot"/>
    <x v="0"/>
    <x v="17"/>
    <s v="07h00"/>
    <x v="1183"/>
  </r>
  <r>
    <x v="961"/>
    <n v="2007"/>
    <x v="2"/>
    <x v="0"/>
    <s v="Florida"/>
    <s v="Jupiter Inlet"/>
    <x v="6"/>
    <x v="0"/>
    <m/>
    <s v="Fatal"/>
    <x v="1"/>
    <x v="7"/>
    <m/>
    <x v="1184"/>
  </r>
  <r>
    <x v="961"/>
    <n v="2007"/>
    <x v="1"/>
    <x v="0"/>
    <s v="Florida"/>
    <s v="Huguenot Park"/>
    <x v="1"/>
    <x v="0"/>
    <m/>
    <s v="Laceration to foot"/>
    <x v="0"/>
    <x v="0"/>
    <m/>
    <x v="1185"/>
  </r>
  <r>
    <x v="962"/>
    <n v="2007"/>
    <x v="1"/>
    <x v="0"/>
    <s v="Florida"/>
    <s v="New Smyrna Beach, Volusia County"/>
    <x v="1"/>
    <x v="1"/>
    <n v="23"/>
    <s v="Small lacerations to bottom of right big toe"/>
    <x v="0"/>
    <x v="0"/>
    <s v="18h20"/>
    <x v="1186"/>
  </r>
  <r>
    <x v="963"/>
    <n v="2007"/>
    <x v="1"/>
    <x v="65"/>
    <s v="Marovo Lagoon"/>
    <s v="Kicha Island"/>
    <x v="3"/>
    <x v="1"/>
    <m/>
    <s v="Left thigh bitten"/>
    <x v="0"/>
    <x v="46"/>
    <s v="Dusk"/>
    <x v="1187"/>
  </r>
  <r>
    <x v="964"/>
    <n v="2007"/>
    <x v="1"/>
    <x v="0"/>
    <s v="Florida"/>
    <s v="New Smyrna Beach, Volusia County"/>
    <x v="14"/>
    <x v="1"/>
    <n v="56"/>
    <s v="Laceration to right heel"/>
    <x v="0"/>
    <x v="0"/>
    <s v="11h15"/>
    <x v="1188"/>
  </r>
  <r>
    <x v="964"/>
    <n v="2007"/>
    <x v="1"/>
    <x v="0"/>
    <s v="Florida"/>
    <s v="Flagler Beach, Flagler County"/>
    <x v="1"/>
    <x v="0"/>
    <s v="Teen"/>
    <s v="No injury, surfboard bitten"/>
    <x v="0"/>
    <x v="0"/>
    <s v="Early morning"/>
    <x v="1189"/>
  </r>
  <r>
    <x v="965"/>
    <n v="2007"/>
    <x v="1"/>
    <x v="0"/>
    <s v="Florida"/>
    <s v="Lauderdale-by-the-Sea, Broward County"/>
    <x v="5"/>
    <x v="1"/>
    <n v="14"/>
    <s v="Minor injury, shark latched onto his abdomen"/>
    <x v="0"/>
    <x v="16"/>
    <s v="16h00"/>
    <x v="1190"/>
  </r>
  <r>
    <x v="966"/>
    <n v="2007"/>
    <x v="1"/>
    <x v="0"/>
    <s v="Florida"/>
    <s v="Pepper Park Beach, St. Lucie County"/>
    <x v="14"/>
    <x v="0"/>
    <n v="58"/>
    <s v="Puncture wounds &amp; 2-inch laceration to calf"/>
    <x v="0"/>
    <x v="0"/>
    <s v="11h45"/>
    <x v="1191"/>
  </r>
  <r>
    <x v="967"/>
    <n v="2007"/>
    <x v="1"/>
    <x v="0"/>
    <s v="Florida"/>
    <s v="Daytona Beach, Volusia County"/>
    <x v="14"/>
    <x v="0"/>
    <n v="36"/>
    <s v="Laceration to right big toe"/>
    <x v="0"/>
    <x v="0"/>
    <s v="13h42"/>
    <x v="1192"/>
  </r>
  <r>
    <x v="968"/>
    <n v="2007"/>
    <x v="1"/>
    <x v="0"/>
    <s v="South Carolina"/>
    <s v="Sullivan's Island"/>
    <x v="7"/>
    <x v="1"/>
    <n v="15"/>
    <s v="Lacerations to left calf and both feet"/>
    <x v="0"/>
    <x v="0"/>
    <s v="18h30"/>
    <x v="1193"/>
  </r>
  <r>
    <x v="969"/>
    <n v="2007"/>
    <x v="1"/>
    <x v="0"/>
    <s v="Florida"/>
    <s v="Daytona Beach, Volusia County"/>
    <x v="53"/>
    <x v="0"/>
    <n v="12"/>
    <s v="Tiny punctures to arm"/>
    <x v="0"/>
    <x v="0"/>
    <s v="Morning"/>
    <x v="1194"/>
  </r>
  <r>
    <x v="969"/>
    <n v="2007"/>
    <x v="1"/>
    <x v="0"/>
    <s v="Florida"/>
    <s v="Fort Lauderdale, Broward County"/>
    <x v="2"/>
    <x v="1"/>
    <n v="58"/>
    <s v="3&quot; laceration to left forearm"/>
    <x v="0"/>
    <x v="20"/>
    <s v="09h45"/>
    <x v="1195"/>
  </r>
  <r>
    <x v="970"/>
    <n v="2007"/>
    <x v="1"/>
    <x v="0"/>
    <s v="Hawaii"/>
    <s v="Ka'a'awa, Oahu"/>
    <x v="13"/>
    <x v="1"/>
    <n v="15"/>
    <s v="Laceration to right heel"/>
    <x v="0"/>
    <x v="8"/>
    <s v="16h30"/>
    <x v="1196"/>
  </r>
  <r>
    <x v="970"/>
    <n v="2007"/>
    <x v="1"/>
    <x v="0"/>
    <s v="California"/>
    <s v="Marina State Beach, Monterey County"/>
    <x v="1"/>
    <x v="1"/>
    <n v="24"/>
    <s v="Lacerations to thigh &amp; torso"/>
    <x v="0"/>
    <x v="9"/>
    <s v="10h45"/>
    <x v="1197"/>
  </r>
  <r>
    <x v="971"/>
    <n v="2007"/>
    <x v="1"/>
    <x v="0"/>
    <s v="Florida"/>
    <s v="New Smyrna Beach, Volusia County"/>
    <x v="1"/>
    <x v="1"/>
    <n v="54"/>
    <s v="Left hand  bitten"/>
    <x v="0"/>
    <x v="0"/>
    <s v="14h00"/>
    <x v="1198"/>
  </r>
  <r>
    <x v="972"/>
    <n v="2007"/>
    <x v="1"/>
    <x v="0"/>
    <s v="Florida"/>
    <s v="New Smyrna Beach, Volusia County"/>
    <x v="1"/>
    <x v="1"/>
    <n v="27"/>
    <s v="6 lacerations to left hand"/>
    <x v="0"/>
    <x v="0"/>
    <s v="Morning"/>
    <x v="1199"/>
  </r>
  <r>
    <x v="973"/>
    <n v="2007"/>
    <x v="0"/>
    <x v="0"/>
    <s v="North Carolina"/>
    <s v="North Carolina Aquarium at Fort Fisher"/>
    <x v="18"/>
    <x v="1"/>
    <m/>
    <s v="Minor injury from captive shark PROVOKED INCIDENT"/>
    <x v="0"/>
    <x v="18"/>
    <m/>
    <x v="1200"/>
  </r>
  <r>
    <x v="974"/>
    <n v="2007"/>
    <x v="0"/>
    <x v="0"/>
    <s v="Delaware"/>
    <s v="Indian River Inlet, Rehoboth Beach"/>
    <x v="11"/>
    <x v="1"/>
    <m/>
    <s v="Forearm bitten by hooked shark PROVOKED INCIDENT"/>
    <x v="0"/>
    <x v="18"/>
    <s v="19h45"/>
    <x v="1201"/>
  </r>
  <r>
    <x v="975"/>
    <n v="2007"/>
    <x v="1"/>
    <x v="0"/>
    <s v="Florida"/>
    <s v="Islamorada Founder's Park, Plantation Key, Monroe County"/>
    <x v="2"/>
    <x v="1"/>
    <n v="52"/>
    <s v="Torso bitten"/>
    <x v="0"/>
    <x v="0"/>
    <s v="20h15"/>
    <x v="1202"/>
  </r>
  <r>
    <x v="975"/>
    <n v="2007"/>
    <x v="1"/>
    <x v="0"/>
    <s v="Florida"/>
    <s v="New Smyrna Beach, Volusia County"/>
    <x v="1"/>
    <x v="1"/>
    <n v="16"/>
    <s v="Foot bitten"/>
    <x v="0"/>
    <x v="0"/>
    <s v="12h39"/>
    <x v="1203"/>
  </r>
  <r>
    <x v="975"/>
    <n v="2007"/>
    <x v="1"/>
    <x v="0"/>
    <s v="South Carolina"/>
    <s v="Lakewood Campground, Grand Strand, Horry County"/>
    <x v="30"/>
    <x v="1"/>
    <n v="7"/>
    <s v="Right calf bitten"/>
    <x v="0"/>
    <x v="0"/>
    <s v="10h00"/>
    <x v="1204"/>
  </r>
  <r>
    <x v="976"/>
    <n v="2007"/>
    <x v="1"/>
    <x v="0"/>
    <s v="Florida"/>
    <s v="Sarasota Bay"/>
    <x v="17"/>
    <x v="1"/>
    <n v="20"/>
    <s v="Puncture wounds to torso"/>
    <x v="1"/>
    <x v="0"/>
    <s v="Night"/>
    <x v="1205"/>
  </r>
  <r>
    <x v="977"/>
    <n v="2007"/>
    <x v="1"/>
    <x v="0"/>
    <s v="Florida"/>
    <s v="New Smyrna Beach, Volusia County"/>
    <x v="2"/>
    <x v="0"/>
    <n v="15"/>
    <s v="Minor injury, small lacerations to right foot"/>
    <x v="0"/>
    <x v="0"/>
    <s v="17h35"/>
    <x v="1206"/>
  </r>
  <r>
    <x v="978"/>
    <n v="2007"/>
    <x v="1"/>
    <x v="0"/>
    <s v="Florida"/>
    <s v="Ponce Inlet,  New Smyrna Beach, Volusia County"/>
    <x v="1"/>
    <x v="1"/>
    <n v="19"/>
    <s v="Minor injury, lacerations to left ankle &amp; foot"/>
    <x v="0"/>
    <x v="0"/>
    <s v="18h00"/>
    <x v="1207"/>
  </r>
  <r>
    <x v="979"/>
    <n v="2007"/>
    <x v="1"/>
    <x v="0"/>
    <s v="South Carolina"/>
    <s v="Isle of Palms, Charleston County"/>
    <x v="2"/>
    <x v="1"/>
    <n v="30"/>
    <s v="Lacerations to right foot"/>
    <x v="0"/>
    <x v="0"/>
    <s v="16h40"/>
    <x v="1208"/>
  </r>
  <r>
    <x v="979"/>
    <n v="2007"/>
    <x v="1"/>
    <x v="0"/>
    <s v="South Carolina"/>
    <s v="Isle of Palms, Charleston County"/>
    <x v="13"/>
    <x v="1"/>
    <n v="9"/>
    <s v="Lacerations to lower leg &amp; ankle"/>
    <x v="0"/>
    <x v="0"/>
    <s v="14h00"/>
    <x v="1209"/>
  </r>
  <r>
    <x v="980"/>
    <n v="2007"/>
    <x v="1"/>
    <x v="0"/>
    <s v="Florida"/>
    <s v="Islamorada, Monroe County"/>
    <x v="2"/>
    <x v="0"/>
    <n v="19"/>
    <s v="Lacerations to arm"/>
    <x v="0"/>
    <x v="0"/>
    <s v="Afternoon"/>
    <x v="1210"/>
  </r>
  <r>
    <x v="981"/>
    <n v="2007"/>
    <x v="1"/>
    <x v="0"/>
    <s v="Florida"/>
    <s v="Ponce Inlet, Volusia County"/>
    <x v="1"/>
    <x v="1"/>
    <n v="51"/>
    <s v="Minor injury to shoulder"/>
    <x v="0"/>
    <x v="0"/>
    <s v="Afternoon"/>
    <x v="1211"/>
  </r>
  <r>
    <x v="982"/>
    <n v="2007"/>
    <x v="1"/>
    <x v="0"/>
    <s v="California"/>
    <s v="Imperial Beach, San Diego County"/>
    <x v="1"/>
    <x v="1"/>
    <n v="20"/>
    <s v="No injury, shark bit surfboard"/>
    <x v="0"/>
    <x v="0"/>
    <s v="23h00"/>
    <x v="1212"/>
  </r>
  <r>
    <x v="983"/>
    <n v="2007"/>
    <x v="1"/>
    <x v="0"/>
    <s v="California"/>
    <s v="Malibu, Los Angeles County"/>
    <x v="15"/>
    <x v="1"/>
    <m/>
    <s v="No injury, surfboard bumped by shark for 20 minutes"/>
    <x v="0"/>
    <x v="9"/>
    <m/>
    <x v="1213"/>
  </r>
  <r>
    <x v="984"/>
    <n v="2007"/>
    <x v="3"/>
    <x v="0"/>
    <s v="California"/>
    <s v="Bean Hollow State Beach, San Mateo County"/>
    <x v="11"/>
    <x v="1"/>
    <m/>
    <s v="No injury, kayak bitten"/>
    <x v="0"/>
    <x v="9"/>
    <s v="10h15"/>
    <x v="1214"/>
  </r>
  <r>
    <x v="985"/>
    <n v="2007"/>
    <x v="1"/>
    <x v="0"/>
    <s v="Hawaii"/>
    <s v="Bellows Beach near Wailea Point, O’ahu"/>
    <x v="5"/>
    <x v="1"/>
    <n v="36"/>
    <s v="Left calf severely bitten"/>
    <x v="0"/>
    <x v="8"/>
    <s v="15h15"/>
    <x v="1215"/>
  </r>
  <r>
    <x v="986"/>
    <n v="2007"/>
    <x v="1"/>
    <x v="2"/>
    <s v="Territory of Cocos (Keeling) Islands"/>
    <s v="Direction Island"/>
    <x v="14"/>
    <x v="1"/>
    <n v="15"/>
    <s v="Calf bitten"/>
    <x v="0"/>
    <x v="13"/>
    <s v="11h00"/>
    <x v="1216"/>
  </r>
  <r>
    <x v="987"/>
    <n v="2007"/>
    <x v="1"/>
    <x v="0"/>
    <s v="North Carolina"/>
    <s v="North Topsail Beach, Onslow  County"/>
    <x v="2"/>
    <x v="1"/>
    <n v="14"/>
    <s v="Right calf bitten"/>
    <x v="0"/>
    <x v="10"/>
    <s v="12h30"/>
    <x v="1217"/>
  </r>
  <r>
    <x v="987"/>
    <n v="2007"/>
    <x v="0"/>
    <x v="73"/>
    <s v="Oslo Fjord"/>
    <s v="Sjøstrand"/>
    <x v="6"/>
    <x v="1"/>
    <n v="48"/>
    <s v="PROVOKED INCIDENT           No injury. Diver touched 'dead' shark; shark bit his equipment-covered arm"/>
    <x v="0"/>
    <x v="14"/>
    <m/>
    <x v="1218"/>
  </r>
  <r>
    <x v="988"/>
    <n v="2007"/>
    <x v="2"/>
    <x v="0"/>
    <s v="California"/>
    <s v="Faria Beach, Ventura County"/>
    <x v="2"/>
    <x v="0"/>
    <n v="43"/>
    <s v="Foot injured. Shark involvment uncomfirmed"/>
    <x v="0"/>
    <x v="7"/>
    <s v="11h00"/>
    <x v="1219"/>
  </r>
  <r>
    <x v="988"/>
    <n v="2007"/>
    <x v="1"/>
    <x v="0"/>
    <s v="North Carolina"/>
    <s v="Atlantic Beach, Carteret County"/>
    <x v="14"/>
    <x v="0"/>
    <n v="30"/>
    <s v="Lacerations to right thigh &amp; left foot"/>
    <x v="0"/>
    <x v="0"/>
    <s v="13h00"/>
    <x v="1220"/>
  </r>
  <r>
    <x v="989"/>
    <n v="2007"/>
    <x v="1"/>
    <x v="4"/>
    <s v="Abaco Islands"/>
    <s v="Allan-Pensacola Cay"/>
    <x v="3"/>
    <x v="0"/>
    <n v="48"/>
    <s v="Lacerations to thumb, ring and pinky fingers of right hand"/>
    <x v="0"/>
    <x v="5"/>
    <s v="11h00"/>
    <x v="1221"/>
  </r>
  <r>
    <x v="990"/>
    <n v="2007"/>
    <x v="1"/>
    <x v="0"/>
    <s v="Florida"/>
    <s v="Ponce Inlet, Volusia County"/>
    <x v="1"/>
    <x v="1"/>
    <n v="18"/>
    <s v="Right foot bitten"/>
    <x v="0"/>
    <x v="0"/>
    <s v="16h00"/>
    <x v="1222"/>
  </r>
  <r>
    <x v="991"/>
    <n v="2007"/>
    <x v="1"/>
    <x v="9"/>
    <m/>
    <s v="Boucan Canot"/>
    <x v="13"/>
    <x v="1"/>
    <n v="17"/>
    <s v="Minor injuries to thigh &amp; knee"/>
    <x v="0"/>
    <x v="0"/>
    <s v="14h30"/>
    <x v="1223"/>
  </r>
  <r>
    <x v="992"/>
    <n v="2007"/>
    <x v="3"/>
    <x v="74"/>
    <m/>
    <m/>
    <x v="54"/>
    <x v="2"/>
    <m/>
    <s v="FATAL"/>
    <x v="1"/>
    <x v="7"/>
    <m/>
    <x v="1224"/>
  </r>
  <r>
    <x v="993"/>
    <n v="2007"/>
    <x v="0"/>
    <x v="0"/>
    <s v="Florida"/>
    <s v="Marques Island"/>
    <x v="6"/>
    <x v="1"/>
    <m/>
    <s v="Lacerations to right  hand by hooked shark PROVOKED INCIDENT"/>
    <x v="0"/>
    <x v="6"/>
    <m/>
    <x v="1225"/>
  </r>
  <r>
    <x v="993"/>
    <n v="2007"/>
    <x v="1"/>
    <x v="0"/>
    <s v="California"/>
    <s v="Will Rogers State Beach, Los Angeles County"/>
    <x v="2"/>
    <x v="0"/>
    <m/>
    <s v="Hand bitten"/>
    <x v="0"/>
    <x v="0"/>
    <s v="10h00"/>
    <x v="1226"/>
  </r>
  <r>
    <x v="994"/>
    <n v="2007"/>
    <x v="1"/>
    <x v="0"/>
    <s v="Florida"/>
    <s v="New Smyrna Beach, Volusia County"/>
    <x v="1"/>
    <x v="1"/>
    <n v="20"/>
    <s v="6 to 8 puncture wounds to right hand"/>
    <x v="0"/>
    <x v="0"/>
    <s v="17h30"/>
    <x v="1227"/>
  </r>
  <r>
    <x v="995"/>
    <n v="2007"/>
    <x v="1"/>
    <x v="0"/>
    <s v="Hawaii"/>
    <s v="Silva's Channel, Mokuleia, O'ahu"/>
    <x v="1"/>
    <x v="1"/>
    <m/>
    <s v="No injury, board damaged"/>
    <x v="0"/>
    <x v="8"/>
    <s v="07h05"/>
    <x v="1228"/>
  </r>
  <r>
    <x v="996"/>
    <n v="2007"/>
    <x v="2"/>
    <x v="0"/>
    <s v="Florida"/>
    <s v="Vilano Beach, St.  Johns County"/>
    <x v="1"/>
    <x v="0"/>
    <n v="9"/>
    <s v="Superficial injuries to upper leg may have been caused by surfboard fin"/>
    <x v="0"/>
    <x v="7"/>
    <s v="16h30"/>
    <x v="1229"/>
  </r>
  <r>
    <x v="997"/>
    <n v="2007"/>
    <x v="1"/>
    <x v="0"/>
    <s v="Florida"/>
    <s v="Turtle Beach, Siesta Key, Sarasota County"/>
    <x v="2"/>
    <x v="0"/>
    <m/>
    <s v="Right foot bitten"/>
    <x v="0"/>
    <x v="0"/>
    <s v="11h00"/>
    <x v="1230"/>
  </r>
  <r>
    <x v="998"/>
    <n v="2007"/>
    <x v="1"/>
    <x v="2"/>
    <s v="New South Wales"/>
    <s v="Shelly Beach, Crescent Head"/>
    <x v="1"/>
    <x v="1"/>
    <m/>
    <s v="Lacerations to leg &amp; ankle"/>
    <x v="0"/>
    <x v="0"/>
    <s v="Sunset"/>
    <x v="1231"/>
  </r>
  <r>
    <x v="999"/>
    <n v="2007"/>
    <x v="1"/>
    <x v="0"/>
    <s v="South Carolina"/>
    <s v="Garden City"/>
    <x v="14"/>
    <x v="0"/>
    <m/>
    <s v="Lacerations to lower leg"/>
    <x v="0"/>
    <x v="0"/>
    <s v="17h00"/>
    <x v="1232"/>
  </r>
  <r>
    <x v="1000"/>
    <n v="2007"/>
    <x v="0"/>
    <x v="0"/>
    <s v="Virginia"/>
    <s v="Virginia Aquarium &amp; Marine Science Center, Virginia Beach "/>
    <x v="6"/>
    <x v="0"/>
    <n v="40"/>
    <s v="Left shin bitten by captive shark PROVOKED INCIDENT"/>
    <x v="0"/>
    <x v="10"/>
    <s v="Morning"/>
    <x v="1233"/>
  </r>
  <r>
    <x v="1001"/>
    <n v="2007"/>
    <x v="0"/>
    <x v="19"/>
    <s v="Kent"/>
    <s v="Folkestone"/>
    <x v="11"/>
    <x v="1"/>
    <n v="38"/>
    <s v="Bitten on the nose by a hooked shark PROVOKED INCIDENT"/>
    <x v="0"/>
    <x v="14"/>
    <s v="Afternoon"/>
    <x v="1234"/>
  </r>
  <r>
    <x v="1002"/>
    <n v="2007"/>
    <x v="1"/>
    <x v="2"/>
    <s v="Western Australia"/>
    <s v="Warra Beach, Coral Bay"/>
    <x v="14"/>
    <x v="0"/>
    <n v="38"/>
    <s v="Left heel &amp; calf bitten"/>
    <x v="0"/>
    <x v="0"/>
    <s v="14h30"/>
    <x v="1235"/>
  </r>
  <r>
    <x v="1003"/>
    <n v="2007"/>
    <x v="1"/>
    <x v="2"/>
    <s v="Victoria"/>
    <s v="Warrnambool"/>
    <x v="1"/>
    <x v="1"/>
    <n v="19"/>
    <s v="No injury, shark's fin caught his leg"/>
    <x v="0"/>
    <x v="0"/>
    <s v="17h45"/>
    <x v="1236"/>
  </r>
  <r>
    <x v="1004"/>
    <n v="2007"/>
    <x v="1"/>
    <x v="0"/>
    <s v="Florida"/>
    <s v="New Smyrna Beach, Volusia County"/>
    <x v="1"/>
    <x v="0"/>
    <n v="21"/>
    <s v="Knee bitten"/>
    <x v="0"/>
    <x v="5"/>
    <s v="16h00"/>
    <x v="1237"/>
  </r>
  <r>
    <x v="1005"/>
    <n v="2007"/>
    <x v="1"/>
    <x v="46"/>
    <s v="Bird Island"/>
    <m/>
    <x v="5"/>
    <x v="1"/>
    <m/>
    <s v="No injury"/>
    <x v="0"/>
    <x v="9"/>
    <m/>
    <x v="1238"/>
  </r>
  <r>
    <x v="1006"/>
    <n v="2007"/>
    <x v="2"/>
    <x v="2"/>
    <s v="New South Wales"/>
    <s v="Kingscliff Beach"/>
    <x v="2"/>
    <x v="1"/>
    <n v="45"/>
    <s v="Shark involvement prior to death unconfirmed"/>
    <x v="1"/>
    <x v="0"/>
    <s v="12h15"/>
    <x v="1239"/>
  </r>
  <r>
    <x v="1007"/>
    <n v="2007"/>
    <x v="1"/>
    <x v="0"/>
    <s v="Hawaii"/>
    <s v="Keawakapu Beach, Maui"/>
    <x v="5"/>
    <x v="0"/>
    <n v="63"/>
    <s v="Right foot bitten"/>
    <x v="0"/>
    <x v="8"/>
    <s v="08h30"/>
    <x v="1240"/>
  </r>
  <r>
    <x v="1007"/>
    <n v="2007"/>
    <x v="1"/>
    <x v="0"/>
    <s v="Florida"/>
    <s v="Naples"/>
    <x v="2"/>
    <x v="1"/>
    <n v="68"/>
    <s v="Circular bite on left thigh"/>
    <x v="0"/>
    <x v="0"/>
    <s v="08h30"/>
    <x v="1241"/>
  </r>
  <r>
    <x v="1008"/>
    <n v="2007"/>
    <x v="4"/>
    <x v="55"/>
    <s v="Providenciales"/>
    <s v="The incident took place in the_x000a_Atlantic Ocean south of Providenciales Island,_x000a_which belongs to Turks and Caicos, a British_x000a_territory"/>
    <x v="34"/>
    <x v="2"/>
    <m/>
    <s v="FATAL"/>
    <x v="1"/>
    <x v="7"/>
    <s v="  "/>
    <x v="1242"/>
  </r>
  <r>
    <x v="1007"/>
    <n v="2007"/>
    <x v="0"/>
    <x v="4"/>
    <s v="Bimini Islands"/>
    <m/>
    <x v="55"/>
    <x v="0"/>
    <n v="20"/>
    <s v="Lacerations to right upper arm by captive shark PROVOKED INCIDENT"/>
    <x v="0"/>
    <x v="6"/>
    <m/>
    <x v="1243"/>
  </r>
  <r>
    <x v="1009"/>
    <n v="2007"/>
    <x v="1"/>
    <x v="2"/>
    <s v="Queensland"/>
    <s v="Mornington Island, Gulf of Carpentaria"/>
    <x v="2"/>
    <x v="0"/>
    <n v="13"/>
    <s v="Lower leg &amp; foot injured"/>
    <x v="0"/>
    <x v="0"/>
    <s v="18h00"/>
    <x v="1244"/>
  </r>
  <r>
    <x v="1010"/>
    <n v="2007"/>
    <x v="1"/>
    <x v="0"/>
    <s v="Florida"/>
    <s v="Hutchinson Island, St. Lucie County"/>
    <x v="13"/>
    <x v="1"/>
    <n v="12"/>
    <s v="Left foot bitten"/>
    <x v="0"/>
    <x v="0"/>
    <s v="12h30"/>
    <x v="1245"/>
  </r>
  <r>
    <x v="1011"/>
    <n v="2007"/>
    <x v="1"/>
    <x v="0"/>
    <s v="Florida"/>
    <s v="New Smyrna Beach, Volusia County"/>
    <x v="1"/>
    <x v="1"/>
    <n v="24"/>
    <s v="Lacerations to left index finger &amp; thumb"/>
    <x v="0"/>
    <x v="0"/>
    <s v="17h00"/>
    <x v="1246"/>
  </r>
  <r>
    <x v="1012"/>
    <n v="2007"/>
    <x v="3"/>
    <x v="0"/>
    <s v="Florida"/>
    <s v="Florida Keys, Monroe County"/>
    <x v="11"/>
    <x v="2"/>
    <m/>
    <s v="No injury to occupants, shark holed the transom-mounted livewell"/>
    <x v="0"/>
    <x v="5"/>
    <m/>
    <x v="1247"/>
  </r>
  <r>
    <x v="1013"/>
    <n v="2007"/>
    <x v="1"/>
    <x v="12"/>
    <s v="South Province"/>
    <s v="Dumbéa"/>
    <x v="1"/>
    <x v="1"/>
    <n v="26"/>
    <s v="Left foot bitten"/>
    <x v="0"/>
    <x v="8"/>
    <s v="16h00"/>
    <x v="1248"/>
  </r>
  <r>
    <x v="1014"/>
    <n v="2007"/>
    <x v="1"/>
    <x v="0"/>
    <s v="Florida"/>
    <s v="New Smyrna Beach, Volusia County"/>
    <x v="56"/>
    <x v="1"/>
    <n v="7"/>
    <s v="Lacerations &amp; puncture wounds to right calf"/>
    <x v="0"/>
    <x v="20"/>
    <s v="13h05"/>
    <x v="1249"/>
  </r>
  <r>
    <x v="1015"/>
    <n v="2007"/>
    <x v="1"/>
    <x v="0"/>
    <s v="Florida"/>
    <s v="Normandy Beach, Hutchinson Island,  St. Lucie County"/>
    <x v="1"/>
    <x v="1"/>
    <n v="27"/>
    <s v="Lacerations to right ankle"/>
    <x v="0"/>
    <x v="0"/>
    <s v="14h20"/>
    <x v="1250"/>
  </r>
  <r>
    <x v="1015"/>
    <n v="2007"/>
    <x v="1"/>
    <x v="0"/>
    <s v="Florida"/>
    <s v="Waveland Beach, Hutchinson Island, St. Lucie County"/>
    <x v="1"/>
    <x v="1"/>
    <n v="9"/>
    <s v="Minor cuts to right buttock &amp; thigh"/>
    <x v="0"/>
    <x v="0"/>
    <s v="13h20"/>
    <x v="1251"/>
  </r>
  <r>
    <x v="1016"/>
    <n v="2007"/>
    <x v="1"/>
    <x v="75"/>
    <s v="Muhafazat Hadramawt"/>
    <s v="Ras-Alkalb"/>
    <x v="54"/>
    <x v="2"/>
    <m/>
    <s v="FATAL,  beaten &amp; thrown overboard by smugglers, they  were killed by sharks"/>
    <x v="1"/>
    <x v="0"/>
    <s v="Morning"/>
    <x v="1252"/>
  </r>
  <r>
    <x v="1017"/>
    <n v="2007"/>
    <x v="1"/>
    <x v="0"/>
    <s v="Florida"/>
    <s v="Jupiter Inlet"/>
    <x v="1"/>
    <x v="1"/>
    <n v="11"/>
    <s v="Punctures &amp; lacerations to right calf &amp; calf"/>
    <x v="0"/>
    <x v="0"/>
    <s v="Evening"/>
    <x v="1253"/>
  </r>
  <r>
    <x v="1018"/>
    <n v="2007"/>
    <x v="1"/>
    <x v="2"/>
    <s v="New South Wales"/>
    <s v="South Golden Beach"/>
    <x v="1"/>
    <x v="0"/>
    <n v="42"/>
    <s v="Lacerations to 3 fingers of left hand"/>
    <x v="0"/>
    <x v="0"/>
    <s v="10h00"/>
    <x v="1254"/>
  </r>
  <r>
    <x v="1019"/>
    <n v="2007"/>
    <x v="0"/>
    <x v="0"/>
    <s v="Florida"/>
    <s v="Delray Beach"/>
    <x v="4"/>
    <x v="1"/>
    <m/>
    <s v="Right hand bitten by hooked shark PROVOKED INCIDENT"/>
    <x v="0"/>
    <x v="0"/>
    <m/>
    <x v="1255"/>
  </r>
  <r>
    <x v="1020"/>
    <n v="2007"/>
    <x v="1"/>
    <x v="2"/>
    <s v="Queensland"/>
    <s v="Moore Park, north of Bundaberg"/>
    <x v="2"/>
    <x v="0"/>
    <n v="59"/>
    <s v="Bruises to arm and hand, laceration to lower leg &amp; minor injuries to foot"/>
    <x v="0"/>
    <x v="0"/>
    <s v="15h30"/>
    <x v="1256"/>
  </r>
  <r>
    <x v="1021"/>
    <n v="2007"/>
    <x v="1"/>
    <x v="0"/>
    <s v="Florida"/>
    <s v="Tiger Shores Beach, Martin County"/>
    <x v="1"/>
    <x v="1"/>
    <n v="29"/>
    <s v="Lacerations to right forearm &amp; hand"/>
    <x v="0"/>
    <x v="0"/>
    <s v="13h00"/>
    <x v="1257"/>
  </r>
  <r>
    <x v="1022"/>
    <n v="2007"/>
    <x v="0"/>
    <x v="10"/>
    <s v="Cook islans"/>
    <s v="Penhryn Island"/>
    <x v="3"/>
    <x v="1"/>
    <n v="16"/>
    <s v="Leg bitten  by shark after he shot at it &amp; missed  PROVOKED INCIDENT"/>
    <x v="0"/>
    <x v="8"/>
    <m/>
    <x v="1258"/>
  </r>
  <r>
    <x v="1023"/>
    <n v="2007"/>
    <x v="2"/>
    <x v="59"/>
    <m/>
    <m/>
    <x v="2"/>
    <x v="1"/>
    <n v="36"/>
    <s v="Death due to drowning. Shark bite may have been postmortem"/>
    <x v="1"/>
    <x v="0"/>
    <m/>
    <x v="1259"/>
  </r>
  <r>
    <x v="1024"/>
    <n v="2007"/>
    <x v="1"/>
    <x v="2"/>
    <s v="New South Wales"/>
    <s v="Shelly Beach"/>
    <x v="13"/>
    <x v="1"/>
    <n v="26"/>
    <s v="Lacerations to  lower left leg &amp; ankle"/>
    <x v="0"/>
    <x v="0"/>
    <s v="08h00"/>
    <x v="1260"/>
  </r>
  <r>
    <x v="1025"/>
    <n v="2007"/>
    <x v="1"/>
    <x v="12"/>
    <s v="Loyalty Islands"/>
    <s v="Ouvéa"/>
    <x v="3"/>
    <x v="1"/>
    <m/>
    <s v="Survived"/>
    <x v="0"/>
    <x v="0"/>
    <m/>
    <x v="1261"/>
  </r>
  <r>
    <x v="1026"/>
    <n v="2007"/>
    <x v="1"/>
    <x v="12"/>
    <s v="North Province"/>
    <s v="Kaala-Gomen "/>
    <x v="23"/>
    <x v="1"/>
    <n v="30"/>
    <s v="Leg bitten"/>
    <x v="0"/>
    <x v="8"/>
    <s v="14h00"/>
    <x v="1262"/>
  </r>
  <r>
    <x v="1026"/>
    <n v="2007"/>
    <x v="3"/>
    <x v="0"/>
    <s v="Florida"/>
    <s v="100 miles off Ft. Myers Beach"/>
    <x v="57"/>
    <x v="2"/>
    <m/>
    <s v="A large shark rammed boat, breaking prop shaft. No injury to occupants but boat sank several hours later"/>
    <x v="0"/>
    <x v="0"/>
    <s v="03h30"/>
    <x v="1263"/>
  </r>
  <r>
    <x v="1027"/>
    <n v="2007"/>
    <x v="1"/>
    <x v="2"/>
    <s v="New South Wales"/>
    <s v="Cape Howe"/>
    <x v="18"/>
    <x v="1"/>
    <n v="41"/>
    <s v="Head &amp; torso bitten"/>
    <x v="0"/>
    <x v="9"/>
    <s v="10h30"/>
    <x v="1264"/>
  </r>
  <r>
    <x v="1028"/>
    <n v="2007"/>
    <x v="2"/>
    <x v="2"/>
    <s v="New South Wales"/>
    <s v="Brunswick Heads"/>
    <x v="2"/>
    <x v="1"/>
    <n v="20"/>
    <s v="Shark involvement prior to death unconfirmed"/>
    <x v="1"/>
    <x v="7"/>
    <m/>
    <x v="1265"/>
  </r>
  <r>
    <x v="1029"/>
    <n v="2007"/>
    <x v="1"/>
    <x v="6"/>
    <s v="Eastern Cape Province"/>
    <s v="Second Beach, Port St. John's"/>
    <x v="13"/>
    <x v="1"/>
    <n v="24"/>
    <s v="Presumed FATAL, body not recovered"/>
    <x v="1"/>
    <x v="8"/>
    <s v="Afternoon"/>
    <x v="1266"/>
  </r>
  <r>
    <x v="1030"/>
    <n v="2007"/>
    <x v="1"/>
    <x v="2"/>
    <s v="New South Wales"/>
    <s v="Sandbar Beach"/>
    <x v="1"/>
    <x v="1"/>
    <m/>
    <s v="No injury, shark damaged surfboard"/>
    <x v="0"/>
    <x v="9"/>
    <s v="06h30"/>
    <x v="1267"/>
  </r>
  <r>
    <x v="1031"/>
    <n v="2007"/>
    <x v="2"/>
    <x v="0"/>
    <s v="New York"/>
    <s v="Smith Point, Long Island"/>
    <x v="1"/>
    <x v="1"/>
    <n v="54"/>
    <s v="No injury"/>
    <x v="0"/>
    <x v="0"/>
    <s v="14h00"/>
    <x v="1268"/>
  </r>
  <r>
    <x v="1032"/>
    <n v="2007"/>
    <x v="1"/>
    <x v="0"/>
    <s v="Hawaii"/>
    <s v="Majors Bay, Kaua'i"/>
    <x v="1"/>
    <x v="1"/>
    <n v="24"/>
    <s v="No injury, shark removed piece of surfboard"/>
    <x v="0"/>
    <x v="0"/>
    <s v="10h15"/>
    <x v="1269"/>
  </r>
  <r>
    <x v="1033"/>
    <n v="2006"/>
    <x v="1"/>
    <x v="2"/>
    <s v="Victoria"/>
    <s v="Winki Pop, Bells Beach"/>
    <x v="1"/>
    <x v="1"/>
    <n v="25"/>
    <s v="Left leg bitten"/>
    <x v="0"/>
    <x v="3"/>
    <s v="20h00"/>
    <x v="1270"/>
  </r>
  <r>
    <x v="1034"/>
    <n v="2006"/>
    <x v="1"/>
    <x v="10"/>
    <s v="North Island"/>
    <s v="Raglan, Manu Bay"/>
    <x v="1"/>
    <x v="1"/>
    <n v="10"/>
    <s v="Foot bitten"/>
    <x v="0"/>
    <x v="3"/>
    <s v="11h00"/>
    <x v="1271"/>
  </r>
  <r>
    <x v="1035"/>
    <n v="2006"/>
    <x v="1"/>
    <x v="0"/>
    <s v="California"/>
    <s v="Dillon Beach, Marin County"/>
    <x v="1"/>
    <x v="1"/>
    <n v="43"/>
    <s v="Minor injuries, surfboard bitten"/>
    <x v="0"/>
    <x v="9"/>
    <s v="11h50"/>
    <x v="1272"/>
  </r>
  <r>
    <x v="850"/>
    <n v="2006"/>
    <x v="0"/>
    <x v="6"/>
    <s v="KwaZulu-Natal"/>
    <s v="Cape Vidal"/>
    <x v="11"/>
    <x v="1"/>
    <n v="25"/>
    <s v="Hand, thigh &amp; calf bitten by hooked shark PROVOKED INCIDENT"/>
    <x v="0"/>
    <x v="24"/>
    <s v="&quot;Evening&quot;"/>
    <x v="1273"/>
  </r>
  <r>
    <x v="1036"/>
    <n v="2006"/>
    <x v="1"/>
    <x v="2"/>
    <s v="Western Australia"/>
    <s v="Wharton Beach"/>
    <x v="13"/>
    <x v="1"/>
    <n v="15"/>
    <s v="Right leg severed, left leg lacerated"/>
    <x v="0"/>
    <x v="9"/>
    <s v="07h30"/>
    <x v="1274"/>
  </r>
  <r>
    <x v="1037"/>
    <n v="2006"/>
    <x v="4"/>
    <x v="37"/>
    <s v="Surigao del Norte"/>
    <s v="Off Bilisan Point, Hinatuarn Island"/>
    <x v="34"/>
    <x v="2"/>
    <m/>
    <s v="FATAL"/>
    <x v="1"/>
    <x v="7"/>
    <s v="14h20"/>
    <x v="1275"/>
  </r>
  <r>
    <x v="1038"/>
    <n v="2006"/>
    <x v="1"/>
    <x v="0"/>
    <s v="Hawaii"/>
    <s v="Kihei, Maui"/>
    <x v="2"/>
    <x v="1"/>
    <n v="29"/>
    <s v="Laceration to left thigh &amp; left hand"/>
    <x v="0"/>
    <x v="0"/>
    <s v="12h30"/>
    <x v="1276"/>
  </r>
  <r>
    <x v="1039"/>
    <n v="2006"/>
    <x v="0"/>
    <x v="6"/>
    <s v="Eastern Cape Province"/>
    <s v="Nahoon, East London"/>
    <x v="39"/>
    <x v="1"/>
    <m/>
    <s v="Left arm lacerated when he grabbed shark by its tail PROVOKED INCIDENT"/>
    <x v="0"/>
    <x v="5"/>
    <s v="Afternoon"/>
    <x v="1277"/>
  </r>
  <r>
    <x v="1040"/>
    <n v="2006"/>
    <x v="1"/>
    <x v="0"/>
    <s v="Oregon"/>
    <s v="Siletz River mouth, Lincoln County"/>
    <x v="1"/>
    <x v="1"/>
    <n v="22"/>
    <s v="No injury, surfboard bitten"/>
    <x v="0"/>
    <x v="9"/>
    <s v="Just before sundown"/>
    <x v="1278"/>
  </r>
  <r>
    <x v="1041"/>
    <n v="2006"/>
    <x v="1"/>
    <x v="0"/>
    <s v="Florida"/>
    <s v="Sebastian Inlet"/>
    <x v="11"/>
    <x v="1"/>
    <n v="15"/>
    <s v="Lower right leg and foot bitten"/>
    <x v="0"/>
    <x v="0"/>
    <m/>
    <x v="1279"/>
  </r>
  <r>
    <x v="1042"/>
    <n v="2006"/>
    <x v="1"/>
    <x v="0"/>
    <s v="Florida"/>
    <s v="Daytona Beach, Volusia County"/>
    <x v="1"/>
    <x v="1"/>
    <n v="20"/>
    <s v="Left ankle bitten"/>
    <x v="0"/>
    <x v="0"/>
    <s v="11h30"/>
    <x v="1280"/>
  </r>
  <r>
    <x v="1043"/>
    <n v="2006"/>
    <x v="1"/>
    <x v="0"/>
    <s v="Texas"/>
    <s v="Isla Blanca Park, South Padre Island"/>
    <x v="1"/>
    <x v="1"/>
    <m/>
    <s v="Lacerations to lower left leg"/>
    <x v="0"/>
    <x v="0"/>
    <m/>
    <x v="1281"/>
  </r>
  <r>
    <x v="1044"/>
    <n v="2006"/>
    <x v="1"/>
    <x v="0"/>
    <s v="Florida"/>
    <s v="New Smyrna Beach, Volusia County"/>
    <x v="7"/>
    <x v="1"/>
    <n v="18"/>
    <s v="Lacerations to foot"/>
    <x v="0"/>
    <x v="0"/>
    <s v="12h00"/>
    <x v="1282"/>
  </r>
  <r>
    <x v="1045"/>
    <n v="2006"/>
    <x v="1"/>
    <x v="4"/>
    <s v="New Providence Island"/>
    <s v="Nassau"/>
    <x v="23"/>
    <x v="0"/>
    <n v="26"/>
    <s v="Puncture wounds to left foot"/>
    <x v="0"/>
    <x v="0"/>
    <m/>
    <x v="1283"/>
  </r>
  <r>
    <x v="1045"/>
    <n v="2006"/>
    <x v="1"/>
    <x v="76"/>
    <s v="Between Somalia &amp; Yemen"/>
    <m/>
    <x v="2"/>
    <x v="2"/>
    <m/>
    <s v="FATAL"/>
    <x v="1"/>
    <x v="0"/>
    <m/>
    <x v="1284"/>
  </r>
  <r>
    <x v="1046"/>
    <n v="2006"/>
    <x v="2"/>
    <x v="6"/>
    <s v="Western Cape Province"/>
    <s v="Miller's Point"/>
    <x v="3"/>
    <x v="1"/>
    <n v="36"/>
    <s v="No injury; 4m white shark made a threat display"/>
    <x v="0"/>
    <x v="9"/>
    <m/>
    <x v="1285"/>
  </r>
  <r>
    <x v="1047"/>
    <n v="2006"/>
    <x v="1"/>
    <x v="0"/>
    <s v="Florida"/>
    <s v="New Smyrna Beach, Volusia County"/>
    <x v="1"/>
    <x v="1"/>
    <n v="19"/>
    <s v="Big toe bitten"/>
    <x v="0"/>
    <x v="0"/>
    <m/>
    <x v="1286"/>
  </r>
  <r>
    <x v="1048"/>
    <n v="2006"/>
    <x v="0"/>
    <x v="0"/>
    <s v="Florida"/>
    <s v="Off Key Largo, Monroe County"/>
    <x v="18"/>
    <x v="1"/>
    <m/>
    <s v="Lacerations to upper lip    PROVOKED INCIDENT"/>
    <x v="0"/>
    <x v="16"/>
    <m/>
    <x v="1287"/>
  </r>
  <r>
    <x v="1049"/>
    <n v="2006"/>
    <x v="1"/>
    <x v="0"/>
    <s v="North Carolina"/>
    <s v="Onslow Beach"/>
    <x v="1"/>
    <x v="1"/>
    <n v="16"/>
    <s v="Laceration to left thigh"/>
    <x v="0"/>
    <x v="0"/>
    <s v="Morning"/>
    <x v="1288"/>
  </r>
  <r>
    <x v="1050"/>
    <n v="2006"/>
    <x v="1"/>
    <x v="0"/>
    <s v="Florida"/>
    <s v="Singer Island, Riviera Beach"/>
    <x v="2"/>
    <x v="1"/>
    <n v="55"/>
    <s v="Minor injury to left hand"/>
    <x v="0"/>
    <x v="20"/>
    <s v="14h00"/>
    <x v="1289"/>
  </r>
  <r>
    <x v="1051"/>
    <n v="2006"/>
    <x v="1"/>
    <x v="0"/>
    <s v="Florida"/>
    <s v="New Smyrna Beach, Volusia County"/>
    <x v="1"/>
    <x v="1"/>
    <n v="52"/>
    <s v="Left torso grazed"/>
    <x v="0"/>
    <x v="0"/>
    <m/>
    <x v="1290"/>
  </r>
  <r>
    <x v="1052"/>
    <n v="2006"/>
    <x v="2"/>
    <x v="2"/>
    <s v="Queensland"/>
    <s v="Great Barrier Reef  "/>
    <x v="18"/>
    <x v="1"/>
    <n v="44"/>
    <s v="FATAL"/>
    <x v="1"/>
    <x v="7"/>
    <s v="11h00"/>
    <x v="1291"/>
  </r>
  <r>
    <x v="1053"/>
    <n v="2006"/>
    <x v="1"/>
    <x v="5"/>
    <m/>
    <m/>
    <x v="2"/>
    <x v="1"/>
    <n v="20"/>
    <s v="FATAL"/>
    <x v="1"/>
    <x v="0"/>
    <s v="13h00"/>
    <x v="1292"/>
  </r>
  <r>
    <x v="1053"/>
    <n v="2006"/>
    <x v="1"/>
    <x v="0"/>
    <s v="Florida"/>
    <s v="New Smyrna Beach, Volusia County"/>
    <x v="7"/>
    <x v="1"/>
    <n v="33"/>
    <s v="Puncture wounds and cuts to right thigh"/>
    <x v="0"/>
    <x v="0"/>
    <s v="17h30"/>
    <x v="1293"/>
  </r>
  <r>
    <x v="1054"/>
    <n v="2006"/>
    <x v="1"/>
    <x v="0"/>
    <s v="Florida"/>
    <s v="New Smyrna Beach, Volusia County"/>
    <x v="2"/>
    <x v="1"/>
    <s v="12 or 13"/>
    <s v="Arm bitten"/>
    <x v="0"/>
    <x v="0"/>
    <s v="17h55"/>
    <x v="1294"/>
  </r>
  <r>
    <x v="1054"/>
    <n v="2006"/>
    <x v="1"/>
    <x v="6"/>
    <s v="Western Cape Province"/>
    <s v="Noordhoek"/>
    <x v="1"/>
    <x v="1"/>
    <n v="37"/>
    <s v="No injury, shark rammed surfboard"/>
    <x v="0"/>
    <x v="9"/>
    <m/>
    <x v="1295"/>
  </r>
  <r>
    <x v="1055"/>
    <n v="2006"/>
    <x v="1"/>
    <x v="0"/>
    <s v="Oregon"/>
    <s v="Florence, Lane County"/>
    <x v="1"/>
    <x v="1"/>
    <n v="23"/>
    <s v="Laceration &amp; puncture wounds to foot"/>
    <x v="0"/>
    <x v="9"/>
    <s v="Sunset"/>
    <x v="1296"/>
  </r>
  <r>
    <x v="1055"/>
    <n v="2006"/>
    <x v="1"/>
    <x v="2"/>
    <s v="South Australia"/>
    <s v="Pennington Bay, Kangaroo Island"/>
    <x v="1"/>
    <x v="1"/>
    <m/>
    <s v="No injury, shark towed  surfer &amp; board"/>
    <x v="0"/>
    <x v="13"/>
    <s v="16h00"/>
    <x v="1297"/>
  </r>
  <r>
    <x v="1056"/>
    <n v="2006"/>
    <x v="1"/>
    <x v="9"/>
    <s v="Saint-Gilles-les-Bains"/>
    <s v="Les Aigrettes, near Boucan-Canot"/>
    <x v="13"/>
    <x v="1"/>
    <n v="27"/>
    <s v="Laceration to right calf &amp; heel"/>
    <x v="0"/>
    <x v="0"/>
    <s v="18h00"/>
    <x v="1298"/>
  </r>
  <r>
    <x v="1057"/>
    <n v="2006"/>
    <x v="2"/>
    <x v="5"/>
    <s v="Pernambuco"/>
    <s v="Pina"/>
    <x v="2"/>
    <x v="1"/>
    <n v="17"/>
    <s v="FATAL"/>
    <x v="1"/>
    <x v="7"/>
    <m/>
    <x v="1299"/>
  </r>
  <r>
    <x v="1057"/>
    <n v="2006"/>
    <x v="2"/>
    <x v="38"/>
    <s v="Ambergris Caye"/>
    <s v="Near Ramon's Village"/>
    <x v="3"/>
    <x v="1"/>
    <n v="34"/>
    <s v="FATAL"/>
    <x v="1"/>
    <x v="7"/>
    <m/>
    <x v="1300"/>
  </r>
  <r>
    <x v="1058"/>
    <n v="2006"/>
    <x v="4"/>
    <x v="25"/>
    <s v="Mediterranean Sea"/>
    <s v="Lampedusa Island"/>
    <x v="34"/>
    <x v="2"/>
    <m/>
    <s v="FATAL"/>
    <x v="1"/>
    <x v="7"/>
    <m/>
    <x v="1301"/>
  </r>
  <r>
    <x v="1058"/>
    <n v="2006"/>
    <x v="1"/>
    <x v="9"/>
    <s v="Saint-Pierre"/>
    <s v="Pointe du Diable"/>
    <x v="1"/>
    <x v="1"/>
    <n v="34"/>
    <s v="FATAL"/>
    <x v="1"/>
    <x v="0"/>
    <s v="11h00"/>
    <x v="1302"/>
  </r>
  <r>
    <x v="1059"/>
    <n v="2006"/>
    <x v="1"/>
    <x v="6"/>
    <s v="Western Cape Province"/>
    <s v="Danger Reef"/>
    <x v="1"/>
    <x v="1"/>
    <m/>
    <s v="No injury, surfboard leash severed"/>
    <x v="0"/>
    <x v="0"/>
    <m/>
    <x v="1303"/>
  </r>
  <r>
    <x v="1060"/>
    <n v="2006"/>
    <x v="1"/>
    <x v="6"/>
    <s v="Western Cape Province"/>
    <s v="Sunrise Beach, Muizenberg"/>
    <x v="2"/>
    <x v="1"/>
    <n v="24"/>
    <s v="Foot severed"/>
    <x v="0"/>
    <x v="9"/>
    <s v="11h00"/>
    <x v="1304"/>
  </r>
  <r>
    <x v="1061"/>
    <n v="2006"/>
    <x v="1"/>
    <x v="0"/>
    <s v="North Carolina"/>
    <s v="Masonboro Island, New Hanover County"/>
    <x v="14"/>
    <x v="0"/>
    <n v="59"/>
    <s v="Lacerations &amp; punctures to left foot"/>
    <x v="0"/>
    <x v="0"/>
    <s v="12h00"/>
    <x v="1305"/>
  </r>
  <r>
    <x v="1062"/>
    <n v="2006"/>
    <x v="1"/>
    <x v="9"/>
    <m/>
    <s v="Le Port"/>
    <x v="3"/>
    <x v="1"/>
    <m/>
    <s v="Thigh bitten"/>
    <x v="0"/>
    <x v="5"/>
    <m/>
    <x v="1306"/>
  </r>
  <r>
    <x v="1063"/>
    <n v="2006"/>
    <x v="0"/>
    <x v="0"/>
    <s v="Kentucky"/>
    <s v="Newport Aquarium, Newport"/>
    <x v="0"/>
    <x v="2"/>
    <m/>
    <s v="Minor injuries, similar to paper cuts from the captive sharks  PROVOKED INCIDENTS"/>
    <x v="0"/>
    <x v="14"/>
    <m/>
    <x v="1307"/>
  </r>
  <r>
    <x v="1063"/>
    <n v="2006"/>
    <x v="1"/>
    <x v="0"/>
    <s v="Oregon"/>
    <s v="Oswald State Park"/>
    <x v="1"/>
    <x v="1"/>
    <n v="41"/>
    <s v="Minor injury"/>
    <x v="0"/>
    <x v="9"/>
    <s v="16h00"/>
    <x v="1308"/>
  </r>
  <r>
    <x v="1064"/>
    <n v="2006"/>
    <x v="2"/>
    <x v="0"/>
    <s v="California"/>
    <s v="Broad Beach, Malibu, Los Angeles County"/>
    <x v="13"/>
    <x v="1"/>
    <m/>
    <s v="Bruises, laceration to head, back injury &amp; neck broken at C5/C6"/>
    <x v="0"/>
    <x v="0"/>
    <s v="Afternoon"/>
    <x v="1309"/>
  </r>
  <r>
    <x v="1064"/>
    <n v="2006"/>
    <x v="1"/>
    <x v="0"/>
    <s v="Florida"/>
    <s v="Playalinda Beach, Canaveral National Seashore, Brevard County"/>
    <x v="1"/>
    <x v="1"/>
    <n v="15"/>
    <s v="Foot bitten"/>
    <x v="0"/>
    <x v="0"/>
    <m/>
    <x v="1310"/>
  </r>
  <r>
    <x v="1065"/>
    <n v="2006"/>
    <x v="1"/>
    <x v="6"/>
    <s v="Western Cape Province"/>
    <s v="Fish Hoek"/>
    <x v="21"/>
    <x v="1"/>
    <n v="19"/>
    <s v="No injury, surf ski bitten"/>
    <x v="0"/>
    <x v="9"/>
    <s v="16h30"/>
    <x v="1311"/>
  </r>
  <r>
    <x v="1066"/>
    <n v="2006"/>
    <x v="1"/>
    <x v="0"/>
    <s v="Florida"/>
    <s v="New Smyrna Beach, Volusia County"/>
    <x v="1"/>
    <x v="1"/>
    <n v="14"/>
    <s v="Minor lacerations to right foot"/>
    <x v="0"/>
    <x v="0"/>
    <s v="13h45"/>
    <x v="1312"/>
  </r>
  <r>
    <x v="1067"/>
    <n v="2006"/>
    <x v="1"/>
    <x v="0"/>
    <s v="Texas"/>
    <s v="Sargent Beach, Matagorda County"/>
    <x v="22"/>
    <x v="1"/>
    <m/>
    <s v="Right foot bitten"/>
    <x v="0"/>
    <x v="5"/>
    <m/>
    <x v="1313"/>
  </r>
  <r>
    <x v="1068"/>
    <n v="2006"/>
    <x v="2"/>
    <x v="2"/>
    <s v="Torres Strait"/>
    <s v="Western Province"/>
    <x v="2"/>
    <x v="2"/>
    <m/>
    <s v="FATAL"/>
    <x v="1"/>
    <x v="7"/>
    <m/>
    <x v="1314"/>
  </r>
  <r>
    <x v="1068"/>
    <n v="2006"/>
    <x v="1"/>
    <x v="0"/>
    <s v="South Carolina"/>
    <s v="Singleton Beach, Hilton Head Island, Beaufort County"/>
    <x v="7"/>
    <x v="1"/>
    <n v="49"/>
    <s v="Left ankle &amp; foot bitten"/>
    <x v="0"/>
    <x v="11"/>
    <s v="10h00"/>
    <x v="1315"/>
  </r>
  <r>
    <x v="1069"/>
    <n v="2006"/>
    <x v="2"/>
    <x v="13"/>
    <s v="Alicante"/>
    <s v="San Juan Beach  "/>
    <x v="2"/>
    <x v="0"/>
    <n v="7"/>
    <s v="Hand &amp; wrist severely bitten"/>
    <x v="0"/>
    <x v="7"/>
    <m/>
    <x v="1316"/>
  </r>
  <r>
    <x v="1070"/>
    <n v="2006"/>
    <x v="1"/>
    <x v="0"/>
    <s v="South Carolina"/>
    <s v="Kiawah Island, Charleston County"/>
    <x v="2"/>
    <x v="0"/>
    <n v="21"/>
    <s v="Ankle &amp; foot bitten"/>
    <x v="0"/>
    <x v="0"/>
    <s v="13h30"/>
    <x v="1317"/>
  </r>
  <r>
    <x v="1071"/>
    <n v="2006"/>
    <x v="1"/>
    <x v="5"/>
    <s v="Pernambuco"/>
    <s v="Body recovered at Goiana"/>
    <x v="7"/>
    <x v="1"/>
    <m/>
    <s v="FATAL"/>
    <x v="1"/>
    <x v="0"/>
    <m/>
    <x v="1318"/>
  </r>
  <r>
    <x v="1072"/>
    <n v="2006"/>
    <x v="1"/>
    <x v="0"/>
    <s v="Florida"/>
    <s v="New Smyrna Beach, Volusia County"/>
    <x v="14"/>
    <x v="1"/>
    <n v="40"/>
    <s v="Dorsum of left foot bitten"/>
    <x v="0"/>
    <x v="0"/>
    <s v="17h00"/>
    <x v="1319"/>
  </r>
  <r>
    <x v="1073"/>
    <n v="2006"/>
    <x v="1"/>
    <x v="0"/>
    <s v="Florida"/>
    <s v="Ponte Vedra Beach, St Johns County"/>
    <x v="20"/>
    <x v="1"/>
    <n v="11"/>
    <s v="Lower leg &amp; ankle bitten"/>
    <x v="0"/>
    <x v="0"/>
    <s v="13h00"/>
    <x v="1320"/>
  </r>
  <r>
    <x v="1074"/>
    <n v="2006"/>
    <x v="1"/>
    <x v="0"/>
    <s v="South Carolina"/>
    <s v="Debordieu Beach, Georgetown County"/>
    <x v="13"/>
    <x v="0"/>
    <n v="14"/>
    <s v="Foot bitten"/>
    <x v="0"/>
    <x v="0"/>
    <s v="11h00"/>
    <x v="1321"/>
  </r>
  <r>
    <x v="1074"/>
    <n v="2006"/>
    <x v="1"/>
    <x v="0"/>
    <s v="Florida"/>
    <s v="Playalinda Beach, Canaveral National Seashore, Brevard County"/>
    <x v="2"/>
    <x v="1"/>
    <n v="13"/>
    <s v="Right calf bitten"/>
    <x v="0"/>
    <x v="0"/>
    <s v="13h00"/>
    <x v="1322"/>
  </r>
  <r>
    <x v="1075"/>
    <n v="2006"/>
    <x v="1"/>
    <x v="0"/>
    <s v="Florida"/>
    <s v="Florida Keys, Monroe County"/>
    <x v="3"/>
    <x v="0"/>
    <n v="28"/>
    <s v="Lacerations &amp; puncture wound  to arm"/>
    <x v="0"/>
    <x v="10"/>
    <m/>
    <x v="1323"/>
  </r>
  <r>
    <x v="1075"/>
    <n v="2006"/>
    <x v="1"/>
    <x v="0"/>
    <s v="Florida"/>
    <s v="Florida Keys, Monroe County"/>
    <x v="3"/>
    <x v="1"/>
    <n v="35"/>
    <s v="Minor injuries"/>
    <x v="0"/>
    <x v="10"/>
    <m/>
    <x v="1324"/>
  </r>
  <r>
    <x v="1076"/>
    <n v="2006"/>
    <x v="1"/>
    <x v="0"/>
    <s v="Florida"/>
    <s v="Hutchinson Island, St. Lucie County"/>
    <x v="13"/>
    <x v="0"/>
    <n v="9"/>
    <s v="Right calf bitten"/>
    <x v="0"/>
    <x v="0"/>
    <s v="11h10"/>
    <x v="1325"/>
  </r>
  <r>
    <x v="1077"/>
    <n v="2006"/>
    <x v="0"/>
    <x v="0"/>
    <s v="Florida"/>
    <s v="Fort Myers"/>
    <x v="11"/>
    <x v="2"/>
    <m/>
    <s v="No injury"/>
    <x v="0"/>
    <x v="0"/>
    <s v="Afternoon"/>
    <x v="1326"/>
  </r>
  <r>
    <x v="1078"/>
    <n v="2006"/>
    <x v="1"/>
    <x v="4"/>
    <s v="Andros Islands"/>
    <s v="Mangrove Cay"/>
    <x v="3"/>
    <x v="1"/>
    <n v="25"/>
    <s v="Right arm severely bitten"/>
    <x v="0"/>
    <x v="0"/>
    <s v="13h00"/>
    <x v="1327"/>
  </r>
  <r>
    <x v="1079"/>
    <n v="2006"/>
    <x v="1"/>
    <x v="0"/>
    <s v="Florida"/>
    <s v="New Smyrna Beach, Volusia County"/>
    <x v="1"/>
    <x v="0"/>
    <n v="22"/>
    <s v="2-inch puncture wounds on right foot"/>
    <x v="0"/>
    <x v="0"/>
    <s v="13h00"/>
    <x v="1328"/>
  </r>
  <r>
    <x v="1080"/>
    <n v="2006"/>
    <x v="1"/>
    <x v="5"/>
    <s v="Pernambuco"/>
    <s v="Punta Del Chifre Beach, Olinda"/>
    <x v="13"/>
    <x v="1"/>
    <n v="27"/>
    <s v="FATAL"/>
    <x v="1"/>
    <x v="0"/>
    <s v="09h00"/>
    <x v="1329"/>
  </r>
  <r>
    <x v="1081"/>
    <n v="2006"/>
    <x v="1"/>
    <x v="0"/>
    <s v="California"/>
    <s v="Monterey, Monterey County"/>
    <x v="6"/>
    <x v="1"/>
    <n v="43"/>
    <s v="No injury, shark bit scuba tank boot"/>
    <x v="0"/>
    <x v="0"/>
    <s v="11h10"/>
    <x v="1330"/>
  </r>
  <r>
    <x v="1082"/>
    <n v="2006"/>
    <x v="1"/>
    <x v="0"/>
    <s v="Florida"/>
    <s v="New Smyrna Beach, Volusia County"/>
    <x v="1"/>
    <x v="1"/>
    <n v="24"/>
    <s v="Four 1-inch puncture wounds on left foot"/>
    <x v="0"/>
    <x v="0"/>
    <s v="15h30"/>
    <x v="1331"/>
  </r>
  <r>
    <x v="1083"/>
    <n v="2006"/>
    <x v="1"/>
    <x v="0"/>
    <s v="South Carolina"/>
    <s v="Coligny Beach, Hilton Head, Beaufort County"/>
    <x v="2"/>
    <x v="0"/>
    <n v="7"/>
    <s v="Lacerations &amp; puncture wounds to left foot &amp; buttocks"/>
    <x v="0"/>
    <x v="0"/>
    <s v="13h45"/>
    <x v="1332"/>
  </r>
  <r>
    <x v="1084"/>
    <n v="2006"/>
    <x v="1"/>
    <x v="2"/>
    <s v="South Australia"/>
    <s v="Waitpinga"/>
    <x v="1"/>
    <x v="1"/>
    <n v="40"/>
    <s v="No injury, knocked off surfboard"/>
    <x v="0"/>
    <x v="9"/>
    <s v="11h30"/>
    <x v="1333"/>
  </r>
  <r>
    <x v="1085"/>
    <n v="2006"/>
    <x v="1"/>
    <x v="0"/>
    <s v="Hawaii"/>
    <s v="O'ahu"/>
    <x v="3"/>
    <x v="1"/>
    <n v="26"/>
    <s v="4&quot; laceration to left forearm"/>
    <x v="0"/>
    <x v="8"/>
    <s v="13h30"/>
    <x v="1334"/>
  </r>
  <r>
    <x v="1086"/>
    <n v="2006"/>
    <x v="0"/>
    <x v="0"/>
    <s v="Hawaii"/>
    <s v="French Frigate Shoals"/>
    <x v="0"/>
    <x v="2"/>
    <m/>
    <s v="No injury to occupants, boat damaged by hooked shark PROVOKED INCIDENT"/>
    <x v="0"/>
    <x v="8"/>
    <s v="Afternoon"/>
    <x v="1335"/>
  </r>
  <r>
    <x v="1087"/>
    <n v="2006"/>
    <x v="1"/>
    <x v="0"/>
    <s v="Hawaii"/>
    <s v="North Shore, O'ahu"/>
    <x v="1"/>
    <x v="1"/>
    <n v="31"/>
    <s v="No injury, shark bumped surfboard"/>
    <x v="0"/>
    <x v="0"/>
    <s v="16h00"/>
    <x v="1336"/>
  </r>
  <r>
    <x v="1088"/>
    <n v="2006"/>
    <x v="0"/>
    <x v="0"/>
    <s v="Hawaii"/>
    <s v="Lanai"/>
    <x v="3"/>
    <x v="1"/>
    <n v="15"/>
    <s v="Knee bitten after diver poked shark PROVOKED INCIDENT"/>
    <x v="0"/>
    <x v="15"/>
    <s v="16h30"/>
    <x v="1337"/>
  </r>
  <r>
    <x v="1089"/>
    <n v="2006"/>
    <x v="1"/>
    <x v="5"/>
    <s v="Pernambuco"/>
    <s v="Boa Viagem Beach, Recife"/>
    <x v="1"/>
    <x v="1"/>
    <n v="33"/>
    <s v="Injuries to left thigh, calf &amp; foot"/>
    <x v="0"/>
    <x v="0"/>
    <s v="11h30"/>
    <x v="1338"/>
  </r>
  <r>
    <x v="1090"/>
    <n v="2006"/>
    <x v="1"/>
    <x v="0"/>
    <s v="Guam"/>
    <s v="Gun Beach"/>
    <x v="6"/>
    <x v="0"/>
    <s v="30s"/>
    <s v="Laceration to leg"/>
    <x v="0"/>
    <x v="8"/>
    <s v="15h30"/>
    <x v="1339"/>
  </r>
  <r>
    <x v="1091"/>
    <n v="2006"/>
    <x v="1"/>
    <x v="0"/>
    <s v="Florida"/>
    <s v="Cocoa Beach, Brevard  County"/>
    <x v="1"/>
    <x v="1"/>
    <m/>
    <s v="Small lacerations to arm"/>
    <x v="0"/>
    <x v="0"/>
    <s v="12h15"/>
    <x v="1340"/>
  </r>
  <r>
    <x v="1092"/>
    <n v="2006"/>
    <x v="1"/>
    <x v="0"/>
    <s v="Florida"/>
    <s v="Hutchinson Island, St. Lucie County"/>
    <x v="2"/>
    <x v="0"/>
    <s v="20s"/>
    <s v="2 lacerations on lower right leg"/>
    <x v="0"/>
    <x v="0"/>
    <s v="16h30"/>
    <x v="1341"/>
  </r>
  <r>
    <x v="1093"/>
    <n v="2006"/>
    <x v="0"/>
    <x v="2"/>
    <s v="Queensland"/>
    <s v="Moffat Beach, Caloundra"/>
    <x v="5"/>
    <x v="1"/>
    <n v="46"/>
    <s v="Abrasion &amp; 6 puncture wounds on chest after grabbing the shark by its tail PROVOKED INCIDENT"/>
    <x v="0"/>
    <x v="19"/>
    <s v="16h30"/>
    <x v="1342"/>
  </r>
  <r>
    <x v="1094"/>
    <n v="2006"/>
    <x v="2"/>
    <x v="0"/>
    <s v="Florida"/>
    <s v="Alligator Reef off Islamorada, Monroe County"/>
    <x v="2"/>
    <x v="1"/>
    <m/>
    <s v="FATAL"/>
    <x v="1"/>
    <x v="7"/>
    <m/>
    <x v="1343"/>
  </r>
  <r>
    <x v="1095"/>
    <n v="2006"/>
    <x v="1"/>
    <x v="0"/>
    <s v="Florida"/>
    <s v="Sebastian Inlet, Brevard County"/>
    <x v="1"/>
    <x v="1"/>
    <n v="54"/>
    <s v="Feet bitten"/>
    <x v="0"/>
    <x v="0"/>
    <m/>
    <x v="1344"/>
  </r>
  <r>
    <x v="1096"/>
    <n v="2006"/>
    <x v="1"/>
    <x v="0"/>
    <s v="Florida"/>
    <s v="Daytona Beach, Volusia County"/>
    <x v="7"/>
    <x v="0"/>
    <n v="13"/>
    <s v="3 tiny punctures &amp; small lacerations on right ankle"/>
    <x v="0"/>
    <x v="0"/>
    <s v="15h00"/>
    <x v="1345"/>
  </r>
  <r>
    <x v="1097"/>
    <n v="2006"/>
    <x v="0"/>
    <x v="0"/>
    <s v="Florida"/>
    <s v="Port of the Islands, Collier County"/>
    <x v="11"/>
    <x v="1"/>
    <n v="35"/>
    <s v="3 to 4 cm laceration on foot from hooked shark brought on board PROVOKED INCIDENT"/>
    <x v="0"/>
    <x v="5"/>
    <s v="Afternoon"/>
    <x v="1346"/>
  </r>
  <r>
    <x v="1098"/>
    <n v="2006"/>
    <x v="1"/>
    <x v="2"/>
    <s v="New South Wales"/>
    <s v="Newcastle Beach"/>
    <x v="1"/>
    <x v="1"/>
    <n v="15"/>
    <s v="Minor laceration to left foot"/>
    <x v="0"/>
    <x v="13"/>
    <s v="13h30"/>
    <x v="1347"/>
  </r>
  <r>
    <x v="1099"/>
    <n v="2006"/>
    <x v="1"/>
    <x v="6"/>
    <s v="Eastern Cape Province"/>
    <s v="St. Francis Bay"/>
    <x v="13"/>
    <x v="1"/>
    <n v="15"/>
    <s v="Leg bitten"/>
    <x v="0"/>
    <x v="24"/>
    <s v="17h30"/>
    <x v="1348"/>
  </r>
  <r>
    <x v="1099"/>
    <n v="2006"/>
    <x v="1"/>
    <x v="5"/>
    <s v="Pernambuco"/>
    <s v="Piedade"/>
    <x v="2"/>
    <x v="1"/>
    <n v="35"/>
    <s v="Left leg bitten"/>
    <x v="0"/>
    <x v="8"/>
    <s v="Afternoon"/>
    <x v="1349"/>
  </r>
  <r>
    <x v="1100"/>
    <n v="2006"/>
    <x v="1"/>
    <x v="0"/>
    <s v="Florida"/>
    <s v="Marco Island, Collier County"/>
    <x v="14"/>
    <x v="1"/>
    <n v="11"/>
    <s v="Minor injury to right hand &amp; thigh"/>
    <x v="0"/>
    <x v="0"/>
    <s v="12h30"/>
    <x v="1350"/>
  </r>
  <r>
    <x v="1101"/>
    <n v="2006"/>
    <x v="1"/>
    <x v="77"/>
    <s v="Western Area"/>
    <s v="Lumely Beach, Freetown"/>
    <x v="11"/>
    <x v="1"/>
    <m/>
    <s v="Reportedly FATAL but few details"/>
    <x v="1"/>
    <x v="0"/>
    <m/>
    <x v="1351"/>
  </r>
  <r>
    <x v="1102"/>
    <n v="2006"/>
    <x v="1"/>
    <x v="0"/>
    <s v="Hawaii"/>
    <s v="Leftovers, near Waimea Bay, O'ahu"/>
    <x v="1"/>
    <x v="0"/>
    <n v="28"/>
    <s v="5 puncture wounds in left calf"/>
    <x v="0"/>
    <x v="8"/>
    <s v="11h30"/>
    <x v="1352"/>
  </r>
  <r>
    <x v="1103"/>
    <n v="2006"/>
    <x v="2"/>
    <x v="6"/>
    <s v="Eastern Cape Province"/>
    <s v="Port Alfred"/>
    <x v="2"/>
    <x v="1"/>
    <n v="17"/>
    <s v="FATAL"/>
    <x v="1"/>
    <x v="7"/>
    <m/>
    <x v="1353"/>
  </r>
  <r>
    <x v="1104"/>
    <n v="2006"/>
    <x v="1"/>
    <x v="22"/>
    <s v="Vitu Levu"/>
    <s v="Sigatoka"/>
    <x v="1"/>
    <x v="1"/>
    <n v="21"/>
    <s v="Lacerations to right hand"/>
    <x v="0"/>
    <x v="8"/>
    <s v="18h00"/>
    <x v="1354"/>
  </r>
  <r>
    <x v="1105"/>
    <n v="2006"/>
    <x v="1"/>
    <x v="2"/>
    <s v="New South Wales"/>
    <s v="Bondi, Sydney"/>
    <x v="1"/>
    <x v="1"/>
    <n v="15"/>
    <s v="No injury, shark nudged surfboard"/>
    <x v="0"/>
    <x v="13"/>
    <s v="17h00"/>
    <x v="1355"/>
  </r>
  <r>
    <x v="1106"/>
    <n v="2006"/>
    <x v="1"/>
    <x v="0"/>
    <s v="Hawaii"/>
    <s v="Makena, Maui"/>
    <x v="7"/>
    <x v="0"/>
    <n v="15"/>
    <s v="Deep laceration to right calf"/>
    <x v="0"/>
    <x v="0"/>
    <s v="16h30"/>
    <x v="1356"/>
  </r>
  <r>
    <x v="1107"/>
    <n v="2006"/>
    <x v="2"/>
    <x v="0"/>
    <s v="Hawaii"/>
    <s v="Makena, Maui"/>
    <x v="23"/>
    <x v="1"/>
    <n v="45"/>
    <s v="Forensic examination suggested diver drowned &amp; afterwards his body was bitten by a shark/s"/>
    <x v="1"/>
    <x v="7"/>
    <s v="Late afternoon"/>
    <x v="1357"/>
  </r>
  <r>
    <x v="1108"/>
    <n v="2006"/>
    <x v="1"/>
    <x v="2"/>
    <s v="Queensland"/>
    <s v="Golden Beach, Caloundra"/>
    <x v="14"/>
    <x v="1"/>
    <n v="18"/>
    <s v="Lacerations to foot"/>
    <x v="0"/>
    <x v="0"/>
    <s v="11h00"/>
    <x v="1358"/>
  </r>
  <r>
    <x v="1109"/>
    <n v="2006"/>
    <x v="1"/>
    <x v="2"/>
    <s v="Queensland"/>
    <s v="Point Vernon, Hervey Bay"/>
    <x v="2"/>
    <x v="1"/>
    <m/>
    <s v="Puncture wound on arm"/>
    <x v="0"/>
    <x v="0"/>
    <m/>
    <x v="1359"/>
  </r>
  <r>
    <x v="1109"/>
    <n v="2006"/>
    <x v="3"/>
    <x v="2"/>
    <s v="South Australia"/>
    <s v="Brighton Beach, Adelaide"/>
    <x v="11"/>
    <x v="1"/>
    <m/>
    <s v="No injury to occupants; shark nudged the 5.3 m boat"/>
    <x v="0"/>
    <x v="9"/>
    <s v="12h00"/>
    <x v="1360"/>
  </r>
  <r>
    <x v="1110"/>
    <n v="2006"/>
    <x v="1"/>
    <x v="6"/>
    <s v="Eastern Cape Province"/>
    <s v="Nahoon, East London"/>
    <x v="1"/>
    <x v="1"/>
    <n v="15"/>
    <s v="2 bite marks on right calf"/>
    <x v="0"/>
    <x v="24"/>
    <s v="Late afternoon"/>
    <x v="1361"/>
  </r>
  <r>
    <x v="1111"/>
    <n v="2006"/>
    <x v="1"/>
    <x v="49"/>
    <s v="Vava'u"/>
    <s v="Tu’anuku"/>
    <x v="2"/>
    <x v="0"/>
    <n v="24"/>
    <s v="Severe bite to right leg FATAL"/>
    <x v="1"/>
    <x v="8"/>
    <s v="18h00"/>
    <x v="1362"/>
  </r>
  <r>
    <x v="1111"/>
    <n v="2006"/>
    <x v="3"/>
    <x v="0"/>
    <s v="Hawaii"/>
    <s v="Off Pu'u Ola'l, Makena, Maui"/>
    <x v="12"/>
    <x v="1"/>
    <n v="57"/>
    <s v="No injury to occupant; shark bumped the kayak repeatedly for 15 minutes"/>
    <x v="0"/>
    <x v="0"/>
    <s v="Afternoon"/>
    <x v="1363"/>
  </r>
  <r>
    <x v="1112"/>
    <n v="2006"/>
    <x v="3"/>
    <x v="27"/>
    <s v="300 miles from Antigua"/>
    <m/>
    <x v="29"/>
    <x v="2"/>
    <s v="46 &amp; 34"/>
    <s v="No injury to occupants; shark rammed boat repeatedly"/>
    <x v="0"/>
    <x v="8"/>
    <m/>
    <x v="1364"/>
  </r>
  <r>
    <x v="1113"/>
    <n v="2006"/>
    <x v="1"/>
    <x v="6"/>
    <s v="Eastern Cape Province"/>
    <s v="Coffee Bay"/>
    <x v="3"/>
    <x v="1"/>
    <n v="34"/>
    <s v="Right arm  bitten"/>
    <x v="0"/>
    <x v="5"/>
    <s v="14h00"/>
    <x v="1365"/>
  </r>
  <r>
    <x v="1114"/>
    <n v="2006"/>
    <x v="3"/>
    <x v="27"/>
    <s v="800 miles from land"/>
    <m/>
    <x v="29"/>
    <x v="2"/>
    <s v="28, 23 &amp; 30"/>
    <s v="No injury to occupants; a shark, accidentally caught in a line, threatened to rip out the transom"/>
    <x v="0"/>
    <x v="0"/>
    <m/>
    <x v="1366"/>
  </r>
  <r>
    <x v="1115"/>
    <n v="2006"/>
    <x v="1"/>
    <x v="0"/>
    <s v="California"/>
    <s v="Santa Cruz, Santa Cruz County"/>
    <x v="1"/>
    <x v="1"/>
    <m/>
    <s v="No injury, but 2 small nicks on wetsuit"/>
    <x v="0"/>
    <x v="0"/>
    <s v="22h30"/>
    <x v="1367"/>
  </r>
  <r>
    <x v="1116"/>
    <n v="2006"/>
    <x v="1"/>
    <x v="2"/>
    <s v="Western Australia"/>
    <s v="Off City Beach, Perth"/>
    <x v="6"/>
    <x v="1"/>
    <n v="52"/>
    <s v="Lacerations to left elbow"/>
    <x v="0"/>
    <x v="9"/>
    <s v="11h00"/>
    <x v="1368"/>
  </r>
  <r>
    <x v="1117"/>
    <n v="2006"/>
    <x v="2"/>
    <x v="4"/>
    <s v="Grand Bahama Island"/>
    <s v="Sandy Cay"/>
    <x v="18"/>
    <x v="1"/>
    <m/>
    <s v="No injury, divers felt threatened by 10' pregnant female tiger shark &amp; killed the shark"/>
    <x v="0"/>
    <x v="8"/>
    <s v="Morning"/>
    <x v="1369"/>
  </r>
  <r>
    <x v="1118"/>
    <n v="2006"/>
    <x v="1"/>
    <x v="2"/>
    <s v="Queensland"/>
    <s v="Amity Point, North Stradbroke Island"/>
    <x v="2"/>
    <x v="0"/>
    <n v="21"/>
    <s v="FATAL"/>
    <x v="1"/>
    <x v="5"/>
    <s v="17h15"/>
    <x v="1370"/>
  </r>
  <r>
    <x v="1119"/>
    <n v="2006"/>
    <x v="1"/>
    <x v="0"/>
    <s v="Florida"/>
    <s v="Round Island Park, Indian River County"/>
    <x v="1"/>
    <x v="1"/>
    <n v="21"/>
    <s v="3 puncture wounds in right wrist &amp; hand"/>
    <x v="0"/>
    <x v="0"/>
    <s v="16h45"/>
    <x v="1371"/>
  </r>
  <r>
    <x v="1073"/>
    <n v="2006"/>
    <x v="1"/>
    <x v="6"/>
    <s v="Western Cape Province"/>
    <s v="Soetwater"/>
    <x v="18"/>
    <x v="1"/>
    <n v="49"/>
    <s v="Lacerations to little finger"/>
    <x v="0"/>
    <x v="0"/>
    <m/>
    <x v="1372"/>
  </r>
  <r>
    <x v="1120"/>
    <n v="2005"/>
    <x v="1"/>
    <x v="0"/>
    <s v="Oregon"/>
    <s v="Tillamook Head, Clatsop County"/>
    <x v="1"/>
    <x v="1"/>
    <n v="30"/>
    <s v="Lacerations to ankle &amp; calf"/>
    <x v="0"/>
    <x v="9"/>
    <s v="12h00"/>
    <x v="1373"/>
  </r>
  <r>
    <x v="1121"/>
    <n v="2005"/>
    <x v="1"/>
    <x v="0"/>
    <s v="Hawaii"/>
    <s v="Keawakapu Beach, Maui"/>
    <x v="2"/>
    <x v="1"/>
    <n v="29"/>
    <s v="Left hand bitten"/>
    <x v="0"/>
    <x v="8"/>
    <s v="11h45"/>
    <x v="1374"/>
  </r>
  <r>
    <x v="1122"/>
    <n v="2005"/>
    <x v="3"/>
    <x v="27"/>
    <s v="600 nm west of the Canary Islands"/>
    <m/>
    <x v="29"/>
    <x v="2"/>
    <m/>
    <s v="No injury to occupants, shark rammed boat for 15 minutes"/>
    <x v="0"/>
    <x v="0"/>
    <s v="13h30"/>
    <x v="1375"/>
  </r>
  <r>
    <x v="1123"/>
    <n v="2005"/>
    <x v="1"/>
    <x v="2"/>
    <s v="Queensland"/>
    <s v="St. Crispin Reef"/>
    <x v="3"/>
    <x v="1"/>
    <n v="44"/>
    <s v="Right forearm &amp; elbow bitten"/>
    <x v="0"/>
    <x v="17"/>
    <s v="11h00"/>
    <x v="1376"/>
  </r>
  <r>
    <x v="1124"/>
    <n v="2005"/>
    <x v="3"/>
    <x v="2"/>
    <s v="South Australia"/>
    <s v="Middle Beach, 40 km north of Adelaide"/>
    <x v="11"/>
    <x v="2"/>
    <m/>
    <s v="No injury to occupants, hydrofoil of outboard motor bitten"/>
    <x v="0"/>
    <x v="9"/>
    <s v="15h30"/>
    <x v="1377"/>
  </r>
  <r>
    <x v="1125"/>
    <n v="2005"/>
    <x v="1"/>
    <x v="0"/>
    <s v="Florida"/>
    <s v="Cape San Blas, Gulf County"/>
    <x v="1"/>
    <x v="1"/>
    <s v="teen"/>
    <s v="Left foot bitten"/>
    <x v="0"/>
    <x v="0"/>
    <m/>
    <x v="1378"/>
  </r>
  <r>
    <x v="1126"/>
    <n v="2005"/>
    <x v="1"/>
    <x v="0"/>
    <s v="Florida"/>
    <s v="Ponce Inlet, New Smyrna Beach, Volusia County"/>
    <x v="1"/>
    <x v="1"/>
    <n v="23"/>
    <s v="Right thumb &amp; palm lacerated"/>
    <x v="0"/>
    <x v="0"/>
    <s v="13h00"/>
    <x v="1379"/>
  </r>
  <r>
    <x v="1127"/>
    <n v="2005"/>
    <x v="3"/>
    <x v="2"/>
    <s v="Victoria"/>
    <s v="6 km off Collendina, south of Melbourne"/>
    <x v="11"/>
    <x v="2"/>
    <m/>
    <s v="No injury to occupant, shark bit outboard motor"/>
    <x v="0"/>
    <x v="9"/>
    <m/>
    <x v="1380"/>
  </r>
  <r>
    <x v="1127"/>
    <n v="2005"/>
    <x v="1"/>
    <x v="2"/>
    <s v="Victoria"/>
    <s v="Flinders"/>
    <x v="1"/>
    <x v="1"/>
    <n v="18"/>
    <s v="2 lacerations on leg, each 4&quot; to 5&quot; long"/>
    <x v="0"/>
    <x v="0"/>
    <s v="18h00"/>
    <x v="1381"/>
  </r>
  <r>
    <x v="1127"/>
    <n v="2005"/>
    <x v="1"/>
    <x v="6"/>
    <s v="Eastern Cape Province"/>
    <s v="Nahoon, East London"/>
    <x v="1"/>
    <x v="1"/>
    <n v="26"/>
    <s v="Cut on finger, board bitten"/>
    <x v="0"/>
    <x v="0"/>
    <s v="11h30"/>
    <x v="1382"/>
  </r>
  <r>
    <x v="1128"/>
    <n v="2005"/>
    <x v="1"/>
    <x v="12"/>
    <s v="Loyalty Islands"/>
    <s v="Maré"/>
    <x v="3"/>
    <x v="0"/>
    <m/>
    <s v="Arm bitten"/>
    <x v="0"/>
    <x v="0"/>
    <s v="20h30"/>
    <x v="1383"/>
  </r>
  <r>
    <x v="1129"/>
    <n v="2005"/>
    <x v="1"/>
    <x v="0"/>
    <s v="Florida"/>
    <s v="Jensen Beach, Martin County "/>
    <x v="1"/>
    <x v="1"/>
    <s v="30s"/>
    <s v="Left foot bitten"/>
    <x v="0"/>
    <x v="0"/>
    <s v="Afternoon"/>
    <x v="1384"/>
  </r>
  <r>
    <x v="1130"/>
    <n v="2005"/>
    <x v="1"/>
    <x v="0"/>
    <s v="Florida"/>
    <s v="New Smyrna  Beach, Volusia County"/>
    <x v="1"/>
    <x v="1"/>
    <n v="17"/>
    <s v="Lacerations to right thigh"/>
    <x v="0"/>
    <x v="0"/>
    <s v="14h30"/>
    <x v="1385"/>
  </r>
  <r>
    <x v="1131"/>
    <n v="2005"/>
    <x v="3"/>
    <x v="12"/>
    <m/>
    <m/>
    <x v="11"/>
    <x v="2"/>
    <m/>
    <s v="No injury to occupants, shark lifted bow of boat 3 times"/>
    <x v="0"/>
    <x v="9"/>
    <m/>
    <x v="1386"/>
  </r>
  <r>
    <x v="1132"/>
    <n v="2005"/>
    <x v="0"/>
    <x v="6"/>
    <s v="Eastern Cape Province"/>
    <s v="Aston Bay"/>
    <x v="4"/>
    <x v="1"/>
    <n v="32"/>
    <s v="Lacerations to hands &amp; right leg when he tried to pull shark from the water PROVOKED INCIDENT"/>
    <x v="0"/>
    <x v="24"/>
    <s v="14h00"/>
    <x v="1387"/>
  </r>
  <r>
    <x v="1133"/>
    <n v="2005"/>
    <x v="1"/>
    <x v="0"/>
    <s v="Florida"/>
    <s v="New Smyrna  Beach, Volusia County"/>
    <x v="1"/>
    <x v="1"/>
    <n v="18"/>
    <s v="Puncture wounds to right foot"/>
    <x v="0"/>
    <x v="0"/>
    <s v="13h00"/>
    <x v="1388"/>
  </r>
  <r>
    <x v="1134"/>
    <n v="2005"/>
    <x v="1"/>
    <x v="0"/>
    <s v="California"/>
    <s v="Mavericks, Half Moon Bay, San Mateo County"/>
    <x v="1"/>
    <x v="1"/>
    <n v="25"/>
    <s v="No injury, board bitten"/>
    <x v="0"/>
    <x v="0"/>
    <s v="16h45"/>
    <x v="1389"/>
  </r>
  <r>
    <x v="1134"/>
    <n v="2005"/>
    <x v="1"/>
    <x v="0"/>
    <s v="California"/>
    <s v="Ocean Beach, San Francisco, San Francisco County"/>
    <x v="1"/>
    <x v="1"/>
    <n v="26"/>
    <s v="No injury, board bumped"/>
    <x v="0"/>
    <x v="9"/>
    <s v="07h15"/>
    <x v="1390"/>
  </r>
  <r>
    <x v="1135"/>
    <n v="2005"/>
    <x v="1"/>
    <x v="0"/>
    <s v="Florida"/>
    <s v="Ponce de Leon Inlet, Volusia County "/>
    <x v="14"/>
    <x v="1"/>
    <n v="15"/>
    <s v="Puncture wounds to foot"/>
    <x v="0"/>
    <x v="0"/>
    <m/>
    <x v="1391"/>
  </r>
  <r>
    <x v="1136"/>
    <n v="2005"/>
    <x v="1"/>
    <x v="78"/>
    <s v="Simpson Bay"/>
    <s v="Sunterra Beach"/>
    <x v="7"/>
    <x v="1"/>
    <n v="55"/>
    <s v="Lower right leg lacerated"/>
    <x v="0"/>
    <x v="0"/>
    <s v="08h00"/>
    <x v="1392"/>
  </r>
  <r>
    <x v="1137"/>
    <n v="2005"/>
    <x v="1"/>
    <x v="6"/>
    <s v="Western Cape Province"/>
    <s v="Uilenkraalsmond (near Gansbaai)"/>
    <x v="7"/>
    <x v="1"/>
    <n v="20"/>
    <s v="Right foot bitten"/>
    <x v="0"/>
    <x v="0"/>
    <s v="Morning"/>
    <x v="1393"/>
  </r>
  <r>
    <x v="1138"/>
    <n v="2005"/>
    <x v="1"/>
    <x v="0"/>
    <s v="California"/>
    <s v="Klamath River mouth, Del Norte County"/>
    <x v="1"/>
    <x v="1"/>
    <n v="36"/>
    <s v="No injury"/>
    <x v="0"/>
    <x v="9"/>
    <s v="11h00"/>
    <x v="1394"/>
  </r>
  <r>
    <x v="1139"/>
    <n v="2005"/>
    <x v="1"/>
    <x v="0"/>
    <s v="California"/>
    <s v="Salmon Beach, Sonoma County"/>
    <x v="1"/>
    <x v="0"/>
    <n v="20"/>
    <s v="Leg bitten"/>
    <x v="0"/>
    <x v="9"/>
    <s v="10h30"/>
    <x v="1395"/>
  </r>
  <r>
    <x v="1140"/>
    <n v="2005"/>
    <x v="0"/>
    <x v="0"/>
    <s v="Florida"/>
    <s v="Ponce Inlet, Volusia County"/>
    <x v="14"/>
    <x v="1"/>
    <n v="15"/>
    <s v="Minor cuts to dorsum &amp; sole of left foot when he stepped on shark PROVOKED INCIDENT"/>
    <x v="0"/>
    <x v="0"/>
    <s v="17h55"/>
    <x v="1396"/>
  </r>
  <r>
    <x v="1141"/>
    <n v="2005"/>
    <x v="1"/>
    <x v="0"/>
    <s v="Hawaii"/>
    <s v="Honokowai, Maui"/>
    <x v="1"/>
    <x v="1"/>
    <n v="22"/>
    <s v="No injury, surfboard bitten"/>
    <x v="0"/>
    <x v="8"/>
    <s v="18h00"/>
    <x v="1397"/>
  </r>
  <r>
    <x v="1142"/>
    <n v="2005"/>
    <x v="1"/>
    <x v="79"/>
    <s v="East Wall"/>
    <s v="Jack McKenney's Canyon"/>
    <x v="6"/>
    <x v="0"/>
    <n v="57"/>
    <s v="No injury"/>
    <x v="0"/>
    <x v="4"/>
    <s v="15h00"/>
    <x v="1398"/>
  </r>
  <r>
    <x v="1143"/>
    <n v="2005"/>
    <x v="1"/>
    <x v="0"/>
    <s v="Florida"/>
    <s v="Ponce Inlet, Volusia County"/>
    <x v="1"/>
    <x v="1"/>
    <n v="48"/>
    <s v="Five 1-inch lacerations to left foot"/>
    <x v="0"/>
    <x v="0"/>
    <s v="16h05"/>
    <x v="1399"/>
  </r>
  <r>
    <x v="1144"/>
    <n v="2005"/>
    <x v="1"/>
    <x v="4"/>
    <s v="Abaco Islands"/>
    <s v="Grand Cay"/>
    <x v="18"/>
    <x v="1"/>
    <n v="35"/>
    <s v="Lacerations to right side of face"/>
    <x v="0"/>
    <x v="0"/>
    <m/>
    <x v="1400"/>
  </r>
  <r>
    <x v="1145"/>
    <n v="2005"/>
    <x v="1"/>
    <x v="6"/>
    <s v="Western Cape Province"/>
    <s v="Sunny Cove, Fish Hoek"/>
    <x v="21"/>
    <x v="1"/>
    <n v="52"/>
    <s v="No injury, shark bit ski"/>
    <x v="0"/>
    <x v="9"/>
    <s v="15h00"/>
    <x v="1401"/>
  </r>
  <r>
    <x v="1146"/>
    <n v="2005"/>
    <x v="1"/>
    <x v="2"/>
    <s v="New South Wales"/>
    <s v="Arakoon's Little Bay"/>
    <x v="1"/>
    <x v="1"/>
    <n v="28"/>
    <s v="No injury, knocked off board"/>
    <x v="0"/>
    <x v="8"/>
    <m/>
    <x v="1402"/>
  </r>
  <r>
    <x v="1147"/>
    <n v="2005"/>
    <x v="1"/>
    <x v="2"/>
    <s v="South Australia"/>
    <s v="Kangaroo Island"/>
    <x v="1"/>
    <x v="1"/>
    <n v="26"/>
    <s v="Lacerations to legs"/>
    <x v="0"/>
    <x v="9"/>
    <s v="12h05"/>
    <x v="1403"/>
  </r>
  <r>
    <x v="1148"/>
    <n v="2005"/>
    <x v="1"/>
    <x v="2"/>
    <s v="Western Australia"/>
    <s v="Scarborough Beach, Perth"/>
    <x v="1"/>
    <x v="1"/>
    <n v="44"/>
    <s v="No injury"/>
    <x v="0"/>
    <x v="13"/>
    <s v="Morning"/>
    <x v="1404"/>
  </r>
  <r>
    <x v="1149"/>
    <n v="2005"/>
    <x v="2"/>
    <x v="0"/>
    <s v="Florida"/>
    <s v="Tigertail Beach, Collier County"/>
    <x v="1"/>
    <x v="1"/>
    <m/>
    <s v="Lacerations to dorsum of left foot"/>
    <x v="0"/>
    <x v="7"/>
    <s v="07h30"/>
    <x v="1405"/>
  </r>
  <r>
    <x v="1150"/>
    <n v="2005"/>
    <x v="1"/>
    <x v="0"/>
    <s v="South Carolina"/>
    <s v="Myrtle Beach, Horry County"/>
    <x v="26"/>
    <x v="0"/>
    <n v="68"/>
    <s v="Injuries to fingers, calf  &amp; heel"/>
    <x v="0"/>
    <x v="0"/>
    <s v="16h30"/>
    <x v="1406"/>
  </r>
  <r>
    <x v="1151"/>
    <n v="2005"/>
    <x v="1"/>
    <x v="0"/>
    <s v="South Carolina"/>
    <s v="Folly Beach"/>
    <x v="1"/>
    <x v="1"/>
    <n v="18"/>
    <s v="FATAL"/>
    <x v="1"/>
    <x v="0"/>
    <s v="14h00"/>
    <x v="1407"/>
  </r>
  <r>
    <x v="1152"/>
    <n v="2005"/>
    <x v="1"/>
    <x v="2"/>
    <s v="New South Wales"/>
    <s v="Park Beach, Coff's Harbour"/>
    <x v="7"/>
    <x v="1"/>
    <n v="15"/>
    <s v="Left foot &amp; ankle lacerated"/>
    <x v="0"/>
    <x v="0"/>
    <s v="Dusk"/>
    <x v="1408"/>
  </r>
  <r>
    <x v="1153"/>
    <n v="2005"/>
    <x v="1"/>
    <x v="0"/>
    <s v="North Carolina"/>
    <s v="North Topsail Beach, Onslow County"/>
    <x v="14"/>
    <x v="0"/>
    <n v="18"/>
    <s v="Calf severely lacerated"/>
    <x v="0"/>
    <x v="5"/>
    <s v="15h20"/>
    <x v="1409"/>
  </r>
  <r>
    <x v="1154"/>
    <n v="2005"/>
    <x v="1"/>
    <x v="2"/>
    <s v="South Australia"/>
    <s v="Fishery Bay, Eyre Peninsula"/>
    <x v="1"/>
    <x v="1"/>
    <n v="40"/>
    <s v="Lacerations to right arm &amp; thigh"/>
    <x v="0"/>
    <x v="9"/>
    <s v="15h00"/>
    <x v="1410"/>
  </r>
  <r>
    <x v="1155"/>
    <n v="2005"/>
    <x v="1"/>
    <x v="0"/>
    <s v="Florida"/>
    <s v="Ponce Inlet, Volusia County"/>
    <x v="1"/>
    <x v="1"/>
    <n v="62"/>
    <s v="Right foot bitten"/>
    <x v="0"/>
    <x v="0"/>
    <s v="11h10"/>
    <x v="1411"/>
  </r>
  <r>
    <x v="1155"/>
    <n v="2005"/>
    <x v="0"/>
    <x v="26"/>
    <m/>
    <s v="On deck of fishing trawler 100 nautical miles offshore"/>
    <x v="4"/>
    <x v="1"/>
    <n v="21"/>
    <s v="FATAL"/>
    <x v="1"/>
    <x v="0"/>
    <m/>
    <x v="1412"/>
  </r>
  <r>
    <x v="1156"/>
    <n v="2005"/>
    <x v="1"/>
    <x v="2"/>
    <s v="South Australia"/>
    <s v="Glenelg "/>
    <x v="6"/>
    <x v="1"/>
    <n v="23"/>
    <s v="FATAL"/>
    <x v="1"/>
    <x v="9"/>
    <s v="16h10"/>
    <x v="1413"/>
  </r>
  <r>
    <x v="1156"/>
    <n v="2005"/>
    <x v="1"/>
    <x v="0"/>
    <s v="California"/>
    <s v="Scripps, LaJolla, San Diego County"/>
    <x v="1"/>
    <x v="1"/>
    <n v="37"/>
    <s v="Lower right leg lacerated"/>
    <x v="0"/>
    <x v="9"/>
    <s v="11h00"/>
    <x v="1414"/>
  </r>
  <r>
    <x v="1157"/>
    <n v="2005"/>
    <x v="2"/>
    <x v="0"/>
    <s v="South Carolina"/>
    <s v="6th Avenue North, Myrtle Beach, Horry County"/>
    <x v="13"/>
    <x v="1"/>
    <n v="17"/>
    <s v="Laceration to knee"/>
    <x v="0"/>
    <x v="10"/>
    <s v="Afternoon"/>
    <x v="1415"/>
  </r>
  <r>
    <x v="1158"/>
    <n v="2005"/>
    <x v="1"/>
    <x v="0"/>
    <s v="South Carolina"/>
    <s v="34th Avenue North, Myrtle Beach, Horry County"/>
    <x v="2"/>
    <x v="1"/>
    <n v="8"/>
    <s v="Bitten underneath left arm"/>
    <x v="0"/>
    <x v="0"/>
    <s v="Morning"/>
    <x v="1416"/>
  </r>
  <r>
    <x v="1159"/>
    <n v="2005"/>
    <x v="1"/>
    <x v="0"/>
    <s v="Texas"/>
    <s v="Crystal Beach (east of Galveston)"/>
    <x v="7"/>
    <x v="1"/>
    <n v="12"/>
    <s v="Left foot bitten"/>
    <x v="0"/>
    <x v="5"/>
    <s v="20h00"/>
    <x v="1417"/>
  </r>
  <r>
    <x v="1160"/>
    <n v="2005"/>
    <x v="1"/>
    <x v="0"/>
    <s v="North Carolina"/>
    <s v="Carolina Beach off Texas Avenue, New Hanover County"/>
    <x v="1"/>
    <x v="1"/>
    <n v="16"/>
    <s v="Laceration on right wrist &amp; crescent of puncture wounds on  forearm"/>
    <x v="0"/>
    <x v="0"/>
    <s v="11h30"/>
    <x v="1418"/>
  </r>
  <r>
    <x v="1161"/>
    <n v="2005"/>
    <x v="1"/>
    <x v="0"/>
    <s v="South Carolina"/>
    <s v="Isle of Palms, Charleston County"/>
    <x v="2"/>
    <x v="1"/>
    <n v="14"/>
    <s v="Puncture wounds on left foot"/>
    <x v="0"/>
    <x v="0"/>
    <s v="09h45"/>
    <x v="1419"/>
  </r>
  <r>
    <x v="1162"/>
    <n v="2005"/>
    <x v="2"/>
    <x v="46"/>
    <s v="Inner Islands"/>
    <s v="Off North Island"/>
    <x v="11"/>
    <x v="1"/>
    <m/>
    <s v="FATAL"/>
    <x v="1"/>
    <x v="7"/>
    <m/>
    <x v="1420"/>
  </r>
  <r>
    <x v="1163"/>
    <n v="2005"/>
    <x v="1"/>
    <x v="0"/>
    <s v="Florida"/>
    <s v="Off Zelda Boulevard, Daytona Beach, Volusia Countyy"/>
    <x v="14"/>
    <x v="0"/>
    <n v="13"/>
    <s v="Laceration on the back of left hand"/>
    <x v="0"/>
    <x v="0"/>
    <s v="18h00"/>
    <x v="1421"/>
  </r>
  <r>
    <x v="1164"/>
    <n v="2005"/>
    <x v="1"/>
    <x v="0"/>
    <s v="Florida"/>
    <s v="Ormond Beach, Volusia County"/>
    <x v="1"/>
    <x v="1"/>
    <n v="61"/>
    <s v="Right foot: Toes and back of foot, minor injury"/>
    <x v="0"/>
    <x v="5"/>
    <s v="11h30"/>
    <x v="1422"/>
  </r>
  <r>
    <x v="1165"/>
    <n v="2005"/>
    <x v="2"/>
    <x v="0"/>
    <s v="Florida"/>
    <s v="Quarter mile south of Ponce de Leon Inlet, Volusia County"/>
    <x v="1"/>
    <x v="1"/>
    <n v="25"/>
    <s v="Straight 2.5&quot; laceration on top of left ankle"/>
    <x v="0"/>
    <x v="7"/>
    <s v="11h15"/>
    <x v="1423"/>
  </r>
  <r>
    <x v="1166"/>
    <n v="2005"/>
    <x v="2"/>
    <x v="80"/>
    <m/>
    <m/>
    <x v="2"/>
    <x v="1"/>
    <m/>
    <s v="FATAL"/>
    <x v="1"/>
    <x v="7"/>
    <m/>
    <x v="1424"/>
  </r>
  <r>
    <x v="1166"/>
    <n v="2005"/>
    <x v="0"/>
    <x v="20"/>
    <s v="Shanghai"/>
    <s v="Ocean World, Changfeng Park"/>
    <x v="6"/>
    <x v="1"/>
    <n v="24"/>
    <s v="Face injury"/>
    <x v="0"/>
    <x v="18"/>
    <m/>
    <x v="1425"/>
  </r>
  <r>
    <x v="1167"/>
    <n v="2005"/>
    <x v="2"/>
    <x v="2"/>
    <m/>
    <m/>
    <x v="4"/>
    <x v="0"/>
    <m/>
    <s v="No injury"/>
    <x v="0"/>
    <x v="8"/>
    <m/>
    <x v="1426"/>
  </r>
  <r>
    <x v="1167"/>
    <n v="2005"/>
    <x v="1"/>
    <x v="0"/>
    <s v="North Carolina"/>
    <s v="Holden Beach, Brunswick County"/>
    <x v="2"/>
    <x v="1"/>
    <n v="22"/>
    <s v="Lacerations of left forearm"/>
    <x v="0"/>
    <x v="0"/>
    <s v="16h40"/>
    <x v="1427"/>
  </r>
  <r>
    <x v="1168"/>
    <n v="2005"/>
    <x v="1"/>
    <x v="0"/>
    <s v="Texas"/>
    <s v="Port Bolivar, Galveston County"/>
    <x v="14"/>
    <x v="0"/>
    <n v="14"/>
    <s v="Left foot bitten"/>
    <x v="0"/>
    <x v="0"/>
    <s v="13h00"/>
    <x v="1428"/>
  </r>
  <r>
    <x v="1169"/>
    <n v="2005"/>
    <x v="1"/>
    <x v="0"/>
    <s v="Florida"/>
    <s v="Boca Grande, Lee County"/>
    <x v="7"/>
    <x v="1"/>
    <n v="19"/>
    <s v="Ankle bitten"/>
    <x v="0"/>
    <x v="0"/>
    <s v="11h30"/>
    <x v="1429"/>
  </r>
  <r>
    <x v="1170"/>
    <n v="2005"/>
    <x v="1"/>
    <x v="0"/>
    <s v="Florida"/>
    <s v="Cape San Blas, Gulf County"/>
    <x v="11"/>
    <x v="1"/>
    <n v="16"/>
    <s v="Leg severely bitten, surgically amputated"/>
    <x v="0"/>
    <x v="5"/>
    <s v="11h30"/>
    <x v="1430"/>
  </r>
  <r>
    <x v="1171"/>
    <n v="2005"/>
    <x v="1"/>
    <x v="0"/>
    <s v="Florida"/>
    <s v="Destin, Walton County"/>
    <x v="2"/>
    <x v="0"/>
    <n v="14"/>
    <s v="FATAL"/>
    <x v="1"/>
    <x v="5"/>
    <s v="11h15"/>
    <x v="1431"/>
  </r>
  <r>
    <x v="1172"/>
    <n v="2005"/>
    <x v="1"/>
    <x v="81"/>
    <s v="Malampa Province"/>
    <s v="Atchin Island off Malakula"/>
    <x v="2"/>
    <x v="0"/>
    <n v="7"/>
    <s v="FATAL"/>
    <x v="1"/>
    <x v="0"/>
    <s v="Afternoon"/>
    <x v="1432"/>
  </r>
  <r>
    <x v="1173"/>
    <n v="2005"/>
    <x v="1"/>
    <x v="82"/>
    <s v="Baja California"/>
    <s v="San Luis beach"/>
    <x v="1"/>
    <x v="1"/>
    <m/>
    <s v="Left foot bitten"/>
    <x v="0"/>
    <x v="0"/>
    <s v="07h00"/>
    <x v="1433"/>
  </r>
  <r>
    <x v="1174"/>
    <n v="2005"/>
    <x v="2"/>
    <x v="0"/>
    <s v="Hawaii"/>
    <s v="Maui"/>
    <x v="2"/>
    <x v="1"/>
    <n v="49"/>
    <s v="No injury, 2.1m [7'] tiger shark approached swimmer who repelled it with his fist"/>
    <x v="0"/>
    <x v="8"/>
    <s v="08h00"/>
    <x v="1434"/>
  </r>
  <r>
    <x v="1175"/>
    <n v="2005"/>
    <x v="1"/>
    <x v="0"/>
    <s v="Florida"/>
    <s v="Howard E. Futch Memorial Park at Paradise Beach, Brevard County"/>
    <x v="2"/>
    <x v="1"/>
    <n v="20"/>
    <s v="Foot bitten"/>
    <x v="0"/>
    <x v="0"/>
    <s v="Afternoon"/>
    <x v="1435"/>
  </r>
  <r>
    <x v="1176"/>
    <n v="2005"/>
    <x v="1"/>
    <x v="66"/>
    <s v="South Ch'ungch'ong Province"/>
    <s v="Dando/Kaeui Island "/>
    <x v="18"/>
    <x v="0"/>
    <n v="38"/>
    <s v="Knee bitten"/>
    <x v="0"/>
    <x v="9"/>
    <m/>
    <x v="1436"/>
  </r>
  <r>
    <x v="1177"/>
    <n v="2005"/>
    <x v="1"/>
    <x v="0"/>
    <s v="South Carolina"/>
    <s v="Kiawah Island, Charleston County"/>
    <x v="13"/>
    <x v="0"/>
    <n v="11"/>
    <s v="Foot lacerated"/>
    <x v="0"/>
    <x v="0"/>
    <s v="11h30 "/>
    <x v="1437"/>
  </r>
  <r>
    <x v="1178"/>
    <n v="2005"/>
    <x v="2"/>
    <x v="0"/>
    <s v="New Jersey"/>
    <s v="Surf City, Long Beach Island, Ocean County"/>
    <x v="1"/>
    <x v="1"/>
    <n v="17"/>
    <s v="Dorsum of ankle  injured by surfboard skeg or other inanimate object."/>
    <x v="0"/>
    <x v="7"/>
    <s v="11h00"/>
    <x v="1438"/>
  </r>
  <r>
    <x v="1179"/>
    <n v="2005"/>
    <x v="1"/>
    <x v="6"/>
    <s v="Western Cape Province"/>
    <s v="Miller's Point"/>
    <x v="23"/>
    <x v="1"/>
    <n v="22"/>
    <s v="FATAL"/>
    <x v="1"/>
    <x v="9"/>
    <s v="15h45"/>
    <x v="1439"/>
  </r>
  <r>
    <x v="1180"/>
    <n v="2005"/>
    <x v="1"/>
    <x v="0"/>
    <s v="Texas"/>
    <s v="Mustang Island, Corpus Christi"/>
    <x v="14"/>
    <x v="1"/>
    <n v="6"/>
    <s v="Two 2-inch lacerations on right foot"/>
    <x v="0"/>
    <x v="0"/>
    <s v="Morning"/>
    <x v="1440"/>
  </r>
  <r>
    <x v="1181"/>
    <n v="2005"/>
    <x v="1"/>
    <x v="0"/>
    <s v="Florida"/>
    <s v="Daytona Beach Shores"/>
    <x v="2"/>
    <x v="1"/>
    <n v="33"/>
    <s v="Left foot bitten"/>
    <x v="0"/>
    <x v="0"/>
    <s v="17h30"/>
    <x v="1441"/>
  </r>
  <r>
    <x v="1182"/>
    <n v="2005"/>
    <x v="1"/>
    <x v="0"/>
    <s v="Florida"/>
    <s v="Sand Key Beach, Clearwater, Pinellas County"/>
    <x v="7"/>
    <x v="0"/>
    <m/>
    <s v="Right arm &amp; torso bitten"/>
    <x v="0"/>
    <x v="0"/>
    <s v="18h30"/>
    <x v="1442"/>
  </r>
  <r>
    <x v="1183"/>
    <n v="2005"/>
    <x v="1"/>
    <x v="6"/>
    <s v="Eastern Cape Province"/>
    <s v="Kei River Mouth"/>
    <x v="1"/>
    <x v="1"/>
    <n v="32"/>
    <s v="Left buttock  &amp; legs lacerated"/>
    <x v="0"/>
    <x v="24"/>
    <s v="11h00"/>
    <x v="1443"/>
  </r>
  <r>
    <x v="1184"/>
    <n v="2005"/>
    <x v="1"/>
    <x v="2"/>
    <s v="Queensland"/>
    <s v="50 km east of Townsville"/>
    <x v="3"/>
    <x v="1"/>
    <m/>
    <s v="Severe injury to lower leg"/>
    <x v="0"/>
    <x v="10"/>
    <m/>
    <x v="1444"/>
  </r>
  <r>
    <x v="1185"/>
    <n v="2005"/>
    <x v="1"/>
    <x v="0"/>
    <s v="Hawaii"/>
    <s v="North Kihei, Maui"/>
    <x v="12"/>
    <x v="1"/>
    <m/>
    <s v="No injury, shark bit kayak"/>
    <x v="0"/>
    <x v="8"/>
    <s v="11h00"/>
    <x v="1445"/>
  </r>
  <r>
    <x v="1186"/>
    <n v="2005"/>
    <x v="1"/>
    <x v="67"/>
    <m/>
    <m/>
    <x v="11"/>
    <x v="1"/>
    <m/>
    <s v="Thigh bitten"/>
    <x v="0"/>
    <x v="0"/>
    <m/>
    <x v="1446"/>
  </r>
  <r>
    <x v="1187"/>
    <n v="2005"/>
    <x v="4"/>
    <x v="0"/>
    <s v="South Carolina"/>
    <s v="Off Sullivans Island"/>
    <x v="34"/>
    <x v="2"/>
    <s v="Teens"/>
    <s v="No injury"/>
    <x v="0"/>
    <x v="0"/>
    <m/>
    <x v="1447"/>
  </r>
  <r>
    <x v="1187"/>
    <n v="2005"/>
    <x v="1"/>
    <x v="0"/>
    <s v="Hawaii"/>
    <s v="Noreiga's, Maui"/>
    <x v="1"/>
    <x v="1"/>
    <n v="47"/>
    <s v="No injury, board damaged"/>
    <x v="0"/>
    <x v="8"/>
    <s v="10h30"/>
    <x v="1448"/>
  </r>
  <r>
    <x v="1188"/>
    <n v="2005"/>
    <x v="0"/>
    <x v="2"/>
    <s v="New South Wales"/>
    <s v="Bermagui"/>
    <x v="11"/>
    <x v="1"/>
    <n v="25"/>
    <s v="Laceration on left thigh PROVOKED INCIDENT"/>
    <x v="0"/>
    <x v="2"/>
    <s v="23h00"/>
    <x v="1449"/>
  </r>
  <r>
    <x v="1189"/>
    <n v="2005"/>
    <x v="1"/>
    <x v="2"/>
    <s v="New South Wales"/>
    <s v="Crookhaven"/>
    <x v="1"/>
    <x v="1"/>
    <m/>
    <s v="Shark-bitten surfboard found adrift"/>
    <x v="0"/>
    <x v="8"/>
    <m/>
    <x v="1450"/>
  </r>
  <r>
    <x v="1190"/>
    <n v="2005"/>
    <x v="1"/>
    <x v="2"/>
    <s v="Northern Territory"/>
    <s v="Bremer Island"/>
    <x v="3"/>
    <x v="1"/>
    <n v="20"/>
    <s v="Minor cuts above his right eye"/>
    <x v="0"/>
    <x v="21"/>
    <m/>
    <x v="1451"/>
  </r>
  <r>
    <x v="1190"/>
    <n v="2005"/>
    <x v="1"/>
    <x v="2"/>
    <s v="New South Wales"/>
    <s v="Bronte Beach"/>
    <x v="1"/>
    <x v="1"/>
    <n v="40"/>
    <s v="No injury, board bitten"/>
    <x v="0"/>
    <x v="13"/>
    <s v="06h10"/>
    <x v="1452"/>
  </r>
  <r>
    <x v="1191"/>
    <n v="2005"/>
    <x v="1"/>
    <x v="0"/>
    <s v="Florida"/>
    <s v="Crescent Beach, Sarasota County"/>
    <x v="14"/>
    <x v="0"/>
    <n v="70"/>
    <s v="Right lower leg bitten"/>
    <x v="0"/>
    <x v="10"/>
    <m/>
    <x v="1453"/>
  </r>
  <r>
    <x v="1192"/>
    <n v="2005"/>
    <x v="2"/>
    <x v="0"/>
    <s v="Florida"/>
    <s v="Central Gulf Coast, St. John County"/>
    <x v="1"/>
    <x v="1"/>
    <n v="52"/>
    <s v="Foot injured"/>
    <x v="0"/>
    <x v="7"/>
    <m/>
    <x v="1454"/>
  </r>
  <r>
    <x v="1193"/>
    <n v="2005"/>
    <x v="1"/>
    <x v="0"/>
    <s v="Texas"/>
    <s v="Isla Blanca Park, South Padre Island, Cameron County"/>
    <x v="1"/>
    <x v="1"/>
    <n v="37"/>
    <s v="Left foot bitten"/>
    <x v="0"/>
    <x v="0"/>
    <s v="19h00"/>
    <x v="1455"/>
  </r>
  <r>
    <x v="1194"/>
    <n v="2005"/>
    <x v="1"/>
    <x v="0"/>
    <s v="Florida"/>
    <s v="Jacksonville Beach, Duval County"/>
    <x v="1"/>
    <x v="0"/>
    <m/>
    <s v="Left calf injured"/>
    <x v="0"/>
    <x v="23"/>
    <m/>
    <x v="1456"/>
  </r>
  <r>
    <x v="1194"/>
    <n v="2005"/>
    <x v="2"/>
    <x v="83"/>
    <s v="Bay Islands"/>
    <s v="Utila"/>
    <x v="6"/>
    <x v="0"/>
    <m/>
    <s v="Laceration on siide of calf, small laceration on thigh, large bruise on other leg inside the knee, knuckle of hand abraded"/>
    <x v="0"/>
    <x v="7"/>
    <m/>
    <x v="1457"/>
  </r>
  <r>
    <x v="1195"/>
    <n v="2005"/>
    <x v="1"/>
    <x v="6"/>
    <s v="Western Cape Province"/>
    <s v="Noordhoek"/>
    <x v="1"/>
    <x v="1"/>
    <n v="32"/>
    <s v="Lacerations to right calf, puncture wounds on right foot"/>
    <x v="0"/>
    <x v="0"/>
    <s v="09h45"/>
    <x v="1458"/>
  </r>
  <r>
    <x v="1196"/>
    <n v="2005"/>
    <x v="1"/>
    <x v="2"/>
    <s v="New South Wales"/>
    <m/>
    <x v="1"/>
    <x v="1"/>
    <m/>
    <s v="No injury, shark rammed surfboard"/>
    <x v="0"/>
    <x v="9"/>
    <m/>
    <x v="1459"/>
  </r>
  <r>
    <x v="1197"/>
    <n v="2005"/>
    <x v="1"/>
    <x v="84"/>
    <m/>
    <s v="Punta Caracas"/>
    <x v="1"/>
    <x v="1"/>
    <m/>
    <s v="Right leg bitten"/>
    <x v="0"/>
    <x v="0"/>
    <s v="17h30"/>
    <x v="1460"/>
  </r>
  <r>
    <x v="1198"/>
    <n v="2005"/>
    <x v="1"/>
    <x v="2"/>
    <s v="Western Australia"/>
    <s v="Wreck Point, Abrolhos Islands"/>
    <x v="5"/>
    <x v="1"/>
    <n v="26"/>
    <s v="FATAL"/>
    <x v="1"/>
    <x v="9"/>
    <s v="14h00"/>
    <x v="1461"/>
  </r>
  <r>
    <x v="1199"/>
    <n v="2005"/>
    <x v="0"/>
    <x v="0"/>
    <s v="New Mexico"/>
    <s v="Albuquerue Aquarium, Albuquerue"/>
    <x v="18"/>
    <x v="1"/>
    <n v="45"/>
    <s v="2 punctures on forearm as captive shark collided with diver PROVOKED INCIDENT"/>
    <x v="0"/>
    <x v="18"/>
    <s v="15h30"/>
    <x v="1462"/>
  </r>
  <r>
    <x v="1200"/>
    <n v="2005"/>
    <x v="2"/>
    <x v="6"/>
    <s v="KwaZulu-Natal"/>
    <s v="Isipingo"/>
    <x v="2"/>
    <x v="1"/>
    <n v="51"/>
    <s v="Shark bites post mortem"/>
    <x v="0"/>
    <x v="8"/>
    <m/>
    <x v="1463"/>
  </r>
  <r>
    <x v="1201"/>
    <n v="2005"/>
    <x v="0"/>
    <x v="10"/>
    <s v="North Island"/>
    <s v="Waiapu River mouth , East Cape"/>
    <x v="11"/>
    <x v="2"/>
    <m/>
    <s v="No injury, netted shark dragged them 350 metres out to sea PROVOKED INCIDENT"/>
    <x v="0"/>
    <x v="13"/>
    <s v="14h00"/>
    <x v="1464"/>
  </r>
  <r>
    <x v="1202"/>
    <n v="2005"/>
    <x v="1"/>
    <x v="65"/>
    <s v="Santa Isabel Province"/>
    <m/>
    <x v="18"/>
    <x v="1"/>
    <m/>
    <s v="Thighs bitten"/>
    <x v="0"/>
    <x v="0"/>
    <m/>
    <x v="1465"/>
  </r>
  <r>
    <x v="1203"/>
    <n v="2005"/>
    <x v="1"/>
    <x v="2"/>
    <s v="Queensland"/>
    <s v="Brisbane River"/>
    <x v="2"/>
    <x v="1"/>
    <n v="18"/>
    <s v="Finger bitten"/>
    <x v="0"/>
    <x v="5"/>
    <m/>
    <x v="1466"/>
  </r>
  <r>
    <x v="1204"/>
    <n v="2005"/>
    <x v="0"/>
    <x v="0"/>
    <s v="Florida"/>
    <s v="Long Key, Monroe County"/>
    <x v="3"/>
    <x v="1"/>
    <m/>
    <s v="Speared shark bit his chest PROVOKED INCIDENT"/>
    <x v="0"/>
    <x v="16"/>
    <m/>
    <x v="1467"/>
  </r>
  <r>
    <x v="1205"/>
    <n v="2005"/>
    <x v="1"/>
    <x v="0"/>
    <s v="Hawaii"/>
    <s v="Rocky Point, north shore of O'ahu"/>
    <x v="1"/>
    <x v="1"/>
    <m/>
    <s v="No injury, knocked off board, shark bit board"/>
    <x v="0"/>
    <x v="8"/>
    <s v="14h30"/>
    <x v="1468"/>
  </r>
  <r>
    <x v="1206"/>
    <n v="2005"/>
    <x v="1"/>
    <x v="0"/>
    <s v="Florida"/>
    <s v="Fort Lauderdale"/>
    <x v="3"/>
    <x v="1"/>
    <m/>
    <s v="Hand bitten"/>
    <x v="0"/>
    <x v="4"/>
    <m/>
    <x v="1469"/>
  </r>
  <r>
    <x v="1207"/>
    <n v="2005"/>
    <x v="1"/>
    <x v="5"/>
    <s v="Bahia"/>
    <s v="Ilhéus"/>
    <x v="1"/>
    <x v="1"/>
    <n v="12"/>
    <s v="Right thigh &amp; ankle injured"/>
    <x v="0"/>
    <x v="0"/>
    <m/>
    <x v="1470"/>
  </r>
  <r>
    <x v="1208"/>
    <n v="2005"/>
    <x v="1"/>
    <x v="71"/>
    <s v="Santiago de Cuba Province"/>
    <s v="Uvero"/>
    <x v="2"/>
    <x v="1"/>
    <n v="19"/>
    <s v="Left foot severed"/>
    <x v="0"/>
    <x v="0"/>
    <m/>
    <x v="1471"/>
  </r>
  <r>
    <x v="1209"/>
    <n v="2005"/>
    <x v="0"/>
    <x v="2"/>
    <s v="Victoria"/>
    <s v="Port Phillip Bay"/>
    <x v="3"/>
    <x v="1"/>
    <m/>
    <s v="No injury. Towed by speared shark PROVOKED INCIDENT"/>
    <x v="0"/>
    <x v="0"/>
    <m/>
    <x v="1472"/>
  </r>
  <r>
    <x v="1210"/>
    <n v="2005"/>
    <x v="0"/>
    <x v="2"/>
    <s v="Victoria"/>
    <s v="Blairgowrie"/>
    <x v="41"/>
    <x v="1"/>
    <m/>
    <s v="No injury to occupants, one of the boat's flotation tanks holed PROVOKED INCIDENT"/>
    <x v="0"/>
    <x v="13"/>
    <s v="14h00"/>
    <x v="1473"/>
  </r>
  <r>
    <x v="1211"/>
    <n v="2005"/>
    <x v="1"/>
    <x v="10"/>
    <s v="North Island"/>
    <s v="Taupiri Bay"/>
    <x v="11"/>
    <x v="1"/>
    <n v="39"/>
    <s v="No injury, kayak bumped repeatedly"/>
    <x v="0"/>
    <x v="9"/>
    <s v="12h00"/>
    <x v="1474"/>
  </r>
  <r>
    <x v="1212"/>
    <n v="2004"/>
    <x v="2"/>
    <x v="85"/>
    <s v="Eastern Province"/>
    <s v="Pasikudha"/>
    <x v="2"/>
    <x v="0"/>
    <n v="11"/>
    <s v="No injury"/>
    <x v="0"/>
    <x v="7"/>
    <m/>
    <x v="1475"/>
  </r>
  <r>
    <x v="1213"/>
    <n v="2004"/>
    <x v="1"/>
    <x v="2"/>
    <s v="South Australia"/>
    <s v="West Beach, Adelaide"/>
    <x v="1"/>
    <x v="1"/>
    <n v="18"/>
    <s v="FATAL"/>
    <x v="1"/>
    <x v="9"/>
    <s v="15h15"/>
    <x v="1476"/>
  </r>
  <r>
    <x v="1214"/>
    <n v="2004"/>
    <x v="1"/>
    <x v="2"/>
    <s v="Queensland"/>
    <s v="Opal Reef"/>
    <x v="3"/>
    <x v="1"/>
    <n v="38"/>
    <s v="FATAL, leg bitten"/>
    <x v="1"/>
    <x v="5"/>
    <s v="13h00"/>
    <x v="1477"/>
  </r>
  <r>
    <x v="1215"/>
    <n v="2004"/>
    <x v="1"/>
    <x v="6"/>
    <s v="Eastern Cape Province"/>
    <s v="Nahoon, East London"/>
    <x v="1"/>
    <x v="1"/>
    <n v="20"/>
    <s v="3 lacerations on foot"/>
    <x v="0"/>
    <x v="24"/>
    <s v="18h00"/>
    <x v="1478"/>
  </r>
  <r>
    <x v="1216"/>
    <n v="2004"/>
    <x v="1"/>
    <x v="6"/>
    <s v="Eastern Cape Province"/>
    <s v="Gonubie"/>
    <x v="30"/>
    <x v="1"/>
    <n v="16"/>
    <s v="Lacerations on lower leg &amp; foot"/>
    <x v="0"/>
    <x v="24"/>
    <m/>
    <x v="1479"/>
  </r>
  <r>
    <x v="1217"/>
    <n v="2004"/>
    <x v="1"/>
    <x v="6"/>
    <s v="Western Cape Province"/>
    <s v="Fish Hoek, False Bay"/>
    <x v="2"/>
    <x v="0"/>
    <n v="77"/>
    <s v="FATAL"/>
    <x v="1"/>
    <x v="9"/>
    <s v="07h00"/>
    <x v="1480"/>
  </r>
  <r>
    <x v="1218"/>
    <n v="2004"/>
    <x v="1"/>
    <x v="0"/>
    <s v="California"/>
    <s v="Bunkers, Humboldt Bay, Eureka, Humboldt County"/>
    <x v="1"/>
    <x v="1"/>
    <n v="38"/>
    <s v="Lacerations to hand, knee &amp; thigh"/>
    <x v="0"/>
    <x v="9"/>
    <s v="13h30"/>
    <x v="1481"/>
  </r>
  <r>
    <x v="1218"/>
    <n v="2004"/>
    <x v="1"/>
    <x v="81"/>
    <s v="Malampa Province"/>
    <s v="Malakula (Malakula Island)"/>
    <x v="5"/>
    <x v="1"/>
    <s v="30s"/>
    <s v="Thigh bitten"/>
    <x v="0"/>
    <x v="0"/>
    <s v="09h00"/>
    <x v="1482"/>
  </r>
  <r>
    <x v="1219"/>
    <n v="2004"/>
    <x v="1"/>
    <x v="12"/>
    <s v="North Province"/>
    <s v="Koumac"/>
    <x v="18"/>
    <x v="1"/>
    <m/>
    <s v="Forearm bitten"/>
    <x v="0"/>
    <x v="0"/>
    <m/>
    <x v="1483"/>
  </r>
  <r>
    <x v="1220"/>
    <n v="2004"/>
    <x v="1"/>
    <x v="71"/>
    <s v="Camaguey Province"/>
    <s v="Santa Lucia"/>
    <x v="18"/>
    <x v="1"/>
    <n v="40"/>
    <s v="Left forearm bitten"/>
    <x v="0"/>
    <x v="5"/>
    <s v="14h00"/>
    <x v="1484"/>
  </r>
  <r>
    <x v="1221"/>
    <n v="2004"/>
    <x v="2"/>
    <x v="10"/>
    <s v="North Island"/>
    <s v="Whangarei"/>
    <x v="2"/>
    <x v="1"/>
    <m/>
    <s v="No injury"/>
    <x v="0"/>
    <x v="9"/>
    <m/>
    <x v="1485"/>
  </r>
  <r>
    <x v="1221"/>
    <n v="2004"/>
    <x v="1"/>
    <x v="6"/>
    <s v="Western Cape Province"/>
    <s v="Gansbaai"/>
    <x v="4"/>
    <x v="1"/>
    <n v="52"/>
    <s v="Right ankle &amp; foot lacerated"/>
    <x v="0"/>
    <x v="9"/>
    <s v="Morning"/>
    <x v="1486"/>
  </r>
  <r>
    <x v="1222"/>
    <n v="2004"/>
    <x v="1"/>
    <x v="2"/>
    <s v="New South Wales"/>
    <s v="Stockton Beach"/>
    <x v="1"/>
    <x v="1"/>
    <n v="59"/>
    <s v="Right foot lacerated"/>
    <x v="0"/>
    <x v="13"/>
    <s v="Afternoon"/>
    <x v="1487"/>
  </r>
  <r>
    <x v="1223"/>
    <n v="2004"/>
    <x v="1"/>
    <x v="0"/>
    <s v="California"/>
    <s v="Limantour Beach, Point Reyes National Seashore"/>
    <x v="1"/>
    <x v="1"/>
    <m/>
    <s v="Lower leg bitten"/>
    <x v="0"/>
    <x v="9"/>
    <s v="09h30"/>
    <x v="1488"/>
  </r>
  <r>
    <x v="1224"/>
    <n v="2004"/>
    <x v="1"/>
    <x v="0"/>
    <s v="Hawaii"/>
    <s v="Moloka'i"/>
    <x v="3"/>
    <x v="1"/>
    <n v="34"/>
    <s v="Left shoulder bitten"/>
    <x v="0"/>
    <x v="8"/>
    <s v="12h40"/>
    <x v="1489"/>
  </r>
  <r>
    <x v="1224"/>
    <n v="2004"/>
    <x v="1"/>
    <x v="6"/>
    <s v="Eastern Cape Province"/>
    <s v="Jeffrey’s Bay"/>
    <x v="1"/>
    <x v="1"/>
    <n v="34"/>
    <s v="Puncture wounds on right foot"/>
    <x v="0"/>
    <x v="24"/>
    <s v="Morning"/>
    <x v="1490"/>
  </r>
  <r>
    <x v="1225"/>
    <n v="2004"/>
    <x v="1"/>
    <x v="9"/>
    <s v="Conservatória District"/>
    <s v="P' tit Paris, Saint-Pierre"/>
    <x v="13"/>
    <x v="1"/>
    <n v="15"/>
    <s v="Leg severely bitten, surgically amputated"/>
    <x v="0"/>
    <x v="0"/>
    <s v="16h15"/>
    <x v="1491"/>
  </r>
  <r>
    <x v="1226"/>
    <n v="2004"/>
    <x v="1"/>
    <x v="0"/>
    <s v="California"/>
    <s v="Pismo Beach, San Luis Obispo County"/>
    <x v="1"/>
    <x v="1"/>
    <n v="16"/>
    <s v="No injury, knocked off surfboard"/>
    <x v="0"/>
    <x v="0"/>
    <s v="15h30"/>
    <x v="1492"/>
  </r>
  <r>
    <x v="1227"/>
    <n v="2004"/>
    <x v="1"/>
    <x v="0"/>
    <s v="California"/>
    <s v="Lifeguard Tower 16, Huntington Beach, Orange County"/>
    <x v="1"/>
    <x v="1"/>
    <n v="40"/>
    <s v="No injury, shark struck board &amp; spun it around"/>
    <x v="0"/>
    <x v="0"/>
    <s v="14h00"/>
    <x v="1493"/>
  </r>
  <r>
    <x v="1228"/>
    <n v="2004"/>
    <x v="3"/>
    <x v="2"/>
    <s v="Queensland"/>
    <s v="Batt Reef"/>
    <x v="3"/>
    <x v="2"/>
    <m/>
    <s v="No injury to occupants, boat damaged"/>
    <x v="0"/>
    <x v="8"/>
    <s v="12h00"/>
    <x v="1494"/>
  </r>
  <r>
    <x v="1229"/>
    <n v="2004"/>
    <x v="1"/>
    <x v="0"/>
    <s v="Oregon"/>
    <s v="Gold  Beach"/>
    <x v="1"/>
    <x v="1"/>
    <n v="26"/>
    <s v="Leg bitten"/>
    <x v="0"/>
    <x v="7"/>
    <s v="09h00"/>
    <x v="1495"/>
  </r>
  <r>
    <x v="1230"/>
    <n v="2004"/>
    <x v="2"/>
    <x v="0"/>
    <s v="Texas"/>
    <s v="South Padre Island"/>
    <x v="22"/>
    <x v="1"/>
    <m/>
    <s v="Minor scratch on calf"/>
    <x v="0"/>
    <x v="7"/>
    <s v="Between 05h00 and 08h00"/>
    <x v="1496"/>
  </r>
  <r>
    <x v="1231"/>
    <n v="2004"/>
    <x v="1"/>
    <x v="5"/>
    <s v="Pernambuco"/>
    <s v="Pina, Recife"/>
    <x v="2"/>
    <x v="0"/>
    <m/>
    <s v="FATAL"/>
    <x v="1"/>
    <x v="0"/>
    <m/>
    <x v="1497"/>
  </r>
  <r>
    <x v="1232"/>
    <n v="2004"/>
    <x v="1"/>
    <x v="0"/>
    <s v="South Carolina "/>
    <s v="North of Apache Pier, Myrtle Beach, Horry County"/>
    <x v="53"/>
    <x v="0"/>
    <n v="17"/>
    <s v="Left knee &amp; leg bitten"/>
    <x v="0"/>
    <x v="0"/>
    <s v="15h40"/>
    <x v="1498"/>
  </r>
  <r>
    <x v="1233"/>
    <n v="2004"/>
    <x v="1"/>
    <x v="0"/>
    <s v="Florida"/>
    <s v="New Smyrna Beach / Cape Canaveral  National Seashore, Brevard County"/>
    <x v="20"/>
    <x v="0"/>
    <n v="38"/>
    <s v="Heel bitten"/>
    <x v="0"/>
    <x v="0"/>
    <s v="17h30"/>
    <x v="1499"/>
  </r>
  <r>
    <x v="1234"/>
    <n v="2004"/>
    <x v="1"/>
    <x v="5"/>
    <s v="Pernambuco"/>
    <s v="Boa Viagem Beach, Recife"/>
    <x v="48"/>
    <x v="1"/>
    <n v="24"/>
    <s v="Calf bitten &amp; both hands injured"/>
    <x v="0"/>
    <x v="8"/>
    <s v="13h00"/>
    <x v="1500"/>
  </r>
  <r>
    <x v="1235"/>
    <n v="2004"/>
    <x v="1"/>
    <x v="0"/>
    <s v="California"/>
    <s v="204s, San Clemente, Orange County"/>
    <x v="1"/>
    <x v="1"/>
    <m/>
    <s v="Foot bitten"/>
    <x v="0"/>
    <x v="9"/>
    <s v="17h30"/>
    <x v="1501"/>
  </r>
  <r>
    <x v="1236"/>
    <n v="2004"/>
    <x v="1"/>
    <x v="0"/>
    <s v="California"/>
    <s v="Kibesillah, Mendocino County"/>
    <x v="18"/>
    <x v="1"/>
    <n v="50"/>
    <s v="FATAL"/>
    <x v="1"/>
    <x v="9"/>
    <s v="16h00"/>
    <x v="1502"/>
  </r>
  <r>
    <x v="1237"/>
    <n v="2004"/>
    <x v="1"/>
    <x v="0"/>
    <s v="Florida"/>
    <s v="Big Bayou, St. Petersburg, Pinellas County "/>
    <x v="2"/>
    <x v="1"/>
    <n v="47"/>
    <s v="Back, buttocks, left hand &amp; left side of face bitten"/>
    <x v="0"/>
    <x v="0"/>
    <s v="20h30"/>
    <x v="1503"/>
  </r>
  <r>
    <x v="1238"/>
    <n v="2004"/>
    <x v="1"/>
    <x v="2"/>
    <s v="New South Wales"/>
    <s v="Byron Bay"/>
    <x v="3"/>
    <x v="1"/>
    <n v="30"/>
    <s v="Minor puncture wounds to leg"/>
    <x v="0"/>
    <x v="0"/>
    <s v="14h00"/>
    <x v="1504"/>
  </r>
  <r>
    <x v="1239"/>
    <n v="2004"/>
    <x v="3"/>
    <x v="6"/>
    <s v="KwaZulu-Natal"/>
    <s v="Park Rynie"/>
    <x v="11"/>
    <x v="2"/>
    <m/>
    <s v="No injury to occupants; boat damaged"/>
    <x v="0"/>
    <x v="9"/>
    <m/>
    <x v="1505"/>
  </r>
  <r>
    <x v="1240"/>
    <n v="2004"/>
    <x v="1"/>
    <x v="0"/>
    <s v="Florida"/>
    <s v="Cocoa  Beach, Brevard County"/>
    <x v="1"/>
    <x v="0"/>
    <n v="20"/>
    <s v="Right foot bitten"/>
    <x v="0"/>
    <x v="0"/>
    <s v="13h00"/>
    <x v="1506"/>
  </r>
  <r>
    <x v="1241"/>
    <n v="2004"/>
    <x v="1"/>
    <x v="54"/>
    <s v="Kuril Islands in the Pacific"/>
    <s v="Kunashir Island, 70 km from northern Japan"/>
    <x v="18"/>
    <x v="1"/>
    <m/>
    <s v="Thigh &amp; calf bitten"/>
    <x v="0"/>
    <x v="9"/>
    <m/>
    <x v="1507"/>
  </r>
  <r>
    <x v="1242"/>
    <n v="2004"/>
    <x v="1"/>
    <x v="0"/>
    <s v="North Carolina"/>
    <s v="Rodanthe, Dare County"/>
    <x v="1"/>
    <x v="0"/>
    <n v="28"/>
    <s v="Right calf bitten"/>
    <x v="0"/>
    <x v="0"/>
    <s v="17h30"/>
    <x v="1508"/>
  </r>
  <r>
    <x v="1243"/>
    <n v="2004"/>
    <x v="1"/>
    <x v="0"/>
    <s v="North Carolina"/>
    <s v="Carolina Beach, New Hanover County"/>
    <x v="2"/>
    <x v="0"/>
    <n v="13"/>
    <s v="Right forearm &amp; wrist lacerated"/>
    <x v="0"/>
    <x v="0"/>
    <s v="17h00"/>
    <x v="1509"/>
  </r>
  <r>
    <x v="1243"/>
    <n v="2004"/>
    <x v="1"/>
    <x v="0"/>
    <s v="Texas"/>
    <s v="Galveston Island"/>
    <x v="2"/>
    <x v="0"/>
    <n v="19"/>
    <s v="Right foot bitten"/>
    <x v="0"/>
    <x v="0"/>
    <s v="16h30"/>
    <x v="1510"/>
  </r>
  <r>
    <x v="1244"/>
    <n v="2004"/>
    <x v="1"/>
    <x v="0"/>
    <s v="Texas"/>
    <s v="Bryan Beach, Brazoria County"/>
    <x v="14"/>
    <x v="1"/>
    <n v="11"/>
    <s v="Right forearm nearly severed and bites above &amp; below the right knee"/>
    <x v="0"/>
    <x v="5"/>
    <s v="19h30"/>
    <x v="1511"/>
  </r>
  <r>
    <x v="1245"/>
    <n v="2004"/>
    <x v="3"/>
    <x v="2"/>
    <s v="Western Australia"/>
    <s v="7 km off Trigg surf beach, Perth"/>
    <x v="11"/>
    <x v="0"/>
    <m/>
    <s v="No injury to occupants; shark mouthed motor, severed anchor line"/>
    <x v="0"/>
    <x v="9"/>
    <m/>
    <x v="1512"/>
  </r>
  <r>
    <x v="1245"/>
    <n v="2004"/>
    <x v="1"/>
    <x v="21"/>
    <s v="Wakayama Prefecture"/>
    <s v="Susami"/>
    <x v="11"/>
    <x v="1"/>
    <n v="51"/>
    <s v="Suffered broken ribs when the shark's tail fin slammed into his chest"/>
    <x v="0"/>
    <x v="2"/>
    <m/>
    <x v="1513"/>
  </r>
  <r>
    <x v="1246"/>
    <n v="2004"/>
    <x v="1"/>
    <x v="2"/>
    <s v="Western Australia"/>
    <s v="Lefthanders Beach, Margaret River"/>
    <x v="1"/>
    <x v="1"/>
    <n v="30"/>
    <s v="FATAL"/>
    <x v="1"/>
    <x v="9"/>
    <s v="14h10"/>
    <x v="1514"/>
  </r>
  <r>
    <x v="1247"/>
    <n v="2004"/>
    <x v="1"/>
    <x v="16"/>
    <s v="Sinai Peninsula"/>
    <s v="The lagoon at Dahab"/>
    <x v="5"/>
    <x v="0"/>
    <s v="Teen"/>
    <s v="Hand severed"/>
    <x v="0"/>
    <x v="10"/>
    <m/>
    <x v="1515"/>
  </r>
  <r>
    <x v="1247"/>
    <n v="2004"/>
    <x v="1"/>
    <x v="0"/>
    <s v="Alabama"/>
    <s v="Gulf Shores Beach, Baldwin County"/>
    <x v="14"/>
    <x v="1"/>
    <n v="7"/>
    <s v="Right foot lacerated"/>
    <x v="0"/>
    <x v="0"/>
    <s v="16h40"/>
    <x v="1516"/>
  </r>
  <r>
    <x v="1248"/>
    <n v="2004"/>
    <x v="1"/>
    <x v="0"/>
    <s v="California"/>
    <s v="San Onofre State Beach, San Diego County"/>
    <x v="1"/>
    <x v="1"/>
    <n v="45"/>
    <s v="No injury, shark struck his board"/>
    <x v="0"/>
    <x v="9"/>
    <s v="09h00"/>
    <x v="1517"/>
  </r>
  <r>
    <x v="1248"/>
    <n v="2004"/>
    <x v="2"/>
    <x v="2"/>
    <s v="Western Australia"/>
    <s v="Floreat Beach"/>
    <x v="11"/>
    <x v="1"/>
    <m/>
    <s v="No injury, shark made threat displays &amp; diver fended it off with his speargun"/>
    <x v="0"/>
    <x v="0"/>
    <m/>
    <x v="1518"/>
  </r>
  <r>
    <x v="1249"/>
    <n v="2004"/>
    <x v="1"/>
    <x v="0"/>
    <s v="Florida"/>
    <s v="Disney / Vero Beach, Indian River County"/>
    <x v="18"/>
    <x v="0"/>
    <m/>
    <s v="Foot bitten"/>
    <x v="0"/>
    <x v="0"/>
    <m/>
    <x v="1519"/>
  </r>
  <r>
    <x v="1250"/>
    <n v="2004"/>
    <x v="1"/>
    <x v="2"/>
    <s v="Western Australia"/>
    <s v="Bunbury"/>
    <x v="13"/>
    <x v="1"/>
    <n v="17"/>
    <s v="Ankle &amp; foot lacerated"/>
    <x v="0"/>
    <x v="13"/>
    <s v="Late afternoon"/>
    <x v="1520"/>
  </r>
  <r>
    <x v="1250"/>
    <n v="2004"/>
    <x v="1"/>
    <x v="0"/>
    <s v="Florida"/>
    <s v="Daytona Beach Shores, Volusia County"/>
    <x v="2"/>
    <x v="1"/>
    <n v="8"/>
    <s v="Right wrist  &amp; left arm lacerated"/>
    <x v="0"/>
    <x v="0"/>
    <s v="18h00"/>
    <x v="1521"/>
  </r>
  <r>
    <x v="1251"/>
    <n v="2004"/>
    <x v="1"/>
    <x v="6"/>
    <s v="Western Cape Province"/>
    <s v="Dyer Island"/>
    <x v="2"/>
    <x v="1"/>
    <n v="21"/>
    <s v="FATAL, leg severed"/>
    <x v="1"/>
    <x v="9"/>
    <s v="15h00"/>
    <x v="1522"/>
  </r>
  <r>
    <x v="1252"/>
    <n v="2004"/>
    <x v="1"/>
    <x v="0"/>
    <s v="Texas"/>
    <s v="Pirate's Beach, Galveston Island"/>
    <x v="14"/>
    <x v="1"/>
    <n v="16"/>
    <s v="Puncture wounds on shin"/>
    <x v="0"/>
    <x v="0"/>
    <s v="19h45"/>
    <x v="1523"/>
  </r>
  <r>
    <x v="1253"/>
    <n v="2004"/>
    <x v="1"/>
    <x v="5"/>
    <s v="Pernambuco"/>
    <s v="Piedade Beach"/>
    <x v="2"/>
    <x v="1"/>
    <n v="17"/>
    <s v="Left hand, foot severed &amp;  left calf &amp; arm bitten"/>
    <x v="0"/>
    <x v="5"/>
    <s v="14h30"/>
    <x v="1524"/>
  </r>
  <r>
    <x v="1254"/>
    <n v="2004"/>
    <x v="1"/>
    <x v="0"/>
    <s v="California"/>
    <s v="Salmon Creek, Sonoma County"/>
    <x v="1"/>
    <x v="1"/>
    <n v="44"/>
    <s v="No injury"/>
    <x v="0"/>
    <x v="0"/>
    <s v="11h00"/>
    <x v="1525"/>
  </r>
  <r>
    <x v="1253"/>
    <n v="2004"/>
    <x v="1"/>
    <x v="0"/>
    <s v="Florida"/>
    <s v="St. Augustine, St. John's County"/>
    <x v="13"/>
    <x v="1"/>
    <n v="9"/>
    <s v="Calf &amp; foot lacerated"/>
    <x v="0"/>
    <x v="0"/>
    <s v="12h30"/>
    <x v="1526"/>
  </r>
  <r>
    <x v="1255"/>
    <n v="2004"/>
    <x v="2"/>
    <x v="0"/>
    <s v="Florida"/>
    <s v="St. Augustine  St. Johns County"/>
    <x v="2"/>
    <x v="1"/>
    <n v="9"/>
    <s v="Single puncture wound on the foot"/>
    <x v="0"/>
    <x v="7"/>
    <m/>
    <x v="1527"/>
  </r>
  <r>
    <x v="1255"/>
    <n v="2004"/>
    <x v="1"/>
    <x v="0"/>
    <s v="Florida"/>
    <s v="Jacksonville Beach, Duval County"/>
    <x v="2"/>
    <x v="0"/>
    <n v="9"/>
    <s v="Foot bitten"/>
    <x v="0"/>
    <x v="9"/>
    <s v="Afternoon"/>
    <x v="1528"/>
  </r>
  <r>
    <x v="1255"/>
    <n v="2004"/>
    <x v="1"/>
    <x v="5"/>
    <s v="Pernambuco"/>
    <s v="Piedade Beach, Recife"/>
    <x v="14"/>
    <x v="0"/>
    <n v="24"/>
    <s v="Hips &amp; thighs bitten"/>
    <x v="0"/>
    <x v="0"/>
    <s v="16h00"/>
    <x v="1529"/>
  </r>
  <r>
    <x v="1256"/>
    <n v="2004"/>
    <x v="0"/>
    <x v="4"/>
    <s v="Abaco Islands"/>
    <s v="Green Turtle Cay"/>
    <x v="3"/>
    <x v="1"/>
    <n v="63"/>
    <s v="Left forearm bitten PROVOKED INCIDENT"/>
    <x v="0"/>
    <x v="4"/>
    <s v="15h00"/>
    <x v="1530"/>
  </r>
  <r>
    <x v="1257"/>
    <n v="2004"/>
    <x v="1"/>
    <x v="0"/>
    <s v="Texas"/>
    <s v="Channel between South Padre Island &amp; Padre Island National Seashore"/>
    <x v="1"/>
    <x v="1"/>
    <n v="28"/>
    <s v="No injury, board bitten"/>
    <x v="0"/>
    <x v="2"/>
    <s v="16h30"/>
    <x v="1531"/>
  </r>
  <r>
    <x v="1258"/>
    <n v="2004"/>
    <x v="1"/>
    <x v="5"/>
    <s v="Pernambuco"/>
    <s v="Piedade "/>
    <x v="2"/>
    <x v="1"/>
    <n v="22"/>
    <s v="FATAL"/>
    <x v="1"/>
    <x v="0"/>
    <s v="Afternoon"/>
    <x v="1532"/>
  </r>
  <r>
    <x v="1259"/>
    <n v="2004"/>
    <x v="1"/>
    <x v="2"/>
    <s v="New South Wales"/>
    <s v="Latitude Reef, near Forster"/>
    <x v="18"/>
    <x v="1"/>
    <m/>
    <s v="Puncture wounds on wrist"/>
    <x v="0"/>
    <x v="19"/>
    <s v="Morning"/>
    <x v="1533"/>
  </r>
  <r>
    <x v="1260"/>
    <n v="2004"/>
    <x v="3"/>
    <x v="10"/>
    <s v="North Island"/>
    <s v="Motunui"/>
    <x v="11"/>
    <x v="2"/>
    <m/>
    <s v="No injury to occupants, boat scratched by shark"/>
    <x v="0"/>
    <x v="9"/>
    <m/>
    <x v="1534"/>
  </r>
  <r>
    <x v="1261"/>
    <n v="2004"/>
    <x v="1"/>
    <x v="86"/>
    <s v="Nuku'alofa"/>
    <s v="30 nautical miles offshore"/>
    <x v="11"/>
    <x v="2"/>
    <m/>
    <s v="Bitten on feet, legs, back &amp; abdomen but survived.  Survivors rescued after  7.5 hours in the water"/>
    <x v="1"/>
    <x v="0"/>
    <m/>
    <x v="1535"/>
  </r>
  <r>
    <x v="1261"/>
    <n v="2004"/>
    <x v="2"/>
    <x v="86"/>
    <s v="Nuku'alofa"/>
    <s v="30 nautical miles offshore"/>
    <x v="11"/>
    <x v="1"/>
    <m/>
    <s v="He was was bitten on the arm by small sharks &amp; died, but it was not clear if he died as result of the bite or death resulted from drowing"/>
    <x v="1"/>
    <x v="0"/>
    <m/>
    <x v="1536"/>
  </r>
  <r>
    <x v="1262"/>
    <n v="2004"/>
    <x v="1"/>
    <x v="0"/>
    <s v="Hawaii"/>
    <s v="Kahana Beach, Maui"/>
    <x v="1"/>
    <x v="1"/>
    <n v="57"/>
    <s v="FATAL"/>
    <x v="1"/>
    <x v="8"/>
    <s v="07h08"/>
    <x v="1537"/>
  </r>
  <r>
    <x v="1263"/>
    <n v="2004"/>
    <x v="1"/>
    <x v="6"/>
    <s v="Western Cape Province"/>
    <s v="Surfers' Corner, Muizenberg, False Bay"/>
    <x v="1"/>
    <x v="1"/>
    <n v="16"/>
    <s v="Left leg lacerated"/>
    <x v="0"/>
    <x v="9"/>
    <s v="14h00"/>
    <x v="1538"/>
  </r>
  <r>
    <x v="1264"/>
    <n v="2004"/>
    <x v="2"/>
    <x v="0"/>
    <s v="Hawaii"/>
    <s v="Velzyland"/>
    <x v="1"/>
    <x v="0"/>
    <n v="22"/>
    <s v="FATAL"/>
    <x v="1"/>
    <x v="7"/>
    <m/>
    <x v="1539"/>
  </r>
  <r>
    <x v="1265"/>
    <n v="2004"/>
    <x v="1"/>
    <x v="0"/>
    <s v="Florida"/>
    <s v="Ocean Reef Park, Singer Island, Palm Beach County"/>
    <x v="2"/>
    <x v="1"/>
    <n v="26"/>
    <s v="Right foot bitten"/>
    <x v="0"/>
    <x v="0"/>
    <m/>
    <x v="1540"/>
  </r>
  <r>
    <x v="1265"/>
    <n v="2004"/>
    <x v="1"/>
    <x v="0"/>
    <s v="Florida"/>
    <s v="Stuart Rocks, Martin County"/>
    <x v="1"/>
    <x v="1"/>
    <n v="20"/>
    <s v="15 puncture wounds on foot"/>
    <x v="0"/>
    <x v="5"/>
    <s v="09h00"/>
    <x v="1541"/>
  </r>
  <r>
    <x v="1266"/>
    <n v="2004"/>
    <x v="1"/>
    <x v="5"/>
    <s v="Pernambuco"/>
    <s v="Piedade Beach"/>
    <x v="13"/>
    <x v="1"/>
    <n v="22"/>
    <s v="Lower left leg bitten, surgically amputated"/>
    <x v="0"/>
    <x v="5"/>
    <s v="07h30"/>
    <x v="1542"/>
  </r>
  <r>
    <x v="1267"/>
    <n v="2004"/>
    <x v="1"/>
    <x v="0"/>
    <s v="Florida"/>
    <s v="Pelican Beach Park, Satellite Beach, Brevard County"/>
    <x v="1"/>
    <x v="1"/>
    <m/>
    <s v="Heel bitten"/>
    <x v="0"/>
    <x v="5"/>
    <s v="15h00"/>
    <x v="1543"/>
  </r>
  <r>
    <x v="1268"/>
    <n v="2004"/>
    <x v="1"/>
    <x v="9"/>
    <s v="Saint-Benoît"/>
    <s v="Spot de la gare"/>
    <x v="1"/>
    <x v="1"/>
    <n v="20"/>
    <s v="Right thigh bitten"/>
    <x v="0"/>
    <x v="8"/>
    <s v="17h00 or 17h40"/>
    <x v="1544"/>
  </r>
  <r>
    <x v="1268"/>
    <n v="2004"/>
    <x v="1"/>
    <x v="0"/>
    <s v="Florida"/>
    <s v="Sanibel Island, Lee County"/>
    <x v="2"/>
    <x v="1"/>
    <n v="61"/>
    <s v="Minor lacerations &amp; abrasions on forearm"/>
    <x v="0"/>
    <x v="0"/>
    <s v="08h30"/>
    <x v="1545"/>
  </r>
  <r>
    <x v="1269"/>
    <n v="2004"/>
    <x v="1"/>
    <x v="0"/>
    <s v="Hawaii"/>
    <s v="Punaluu"/>
    <x v="5"/>
    <x v="0"/>
    <m/>
    <s v="Lacerations to left foot"/>
    <x v="0"/>
    <x v="8"/>
    <s v="10h00"/>
    <x v="1546"/>
  </r>
  <r>
    <x v="1270"/>
    <n v="2004"/>
    <x v="1"/>
    <x v="10"/>
    <s v="North Island"/>
    <s v="Te Arai Point"/>
    <x v="3"/>
    <x v="1"/>
    <m/>
    <s v="No injury"/>
    <x v="0"/>
    <x v="13"/>
    <s v="12h30"/>
    <x v="1547"/>
  </r>
  <r>
    <x v="1271"/>
    <n v="2004"/>
    <x v="1"/>
    <x v="0"/>
    <s v="Hawaii"/>
    <s v="Kalihiwai Beach, Kauai"/>
    <x v="1"/>
    <x v="1"/>
    <n v="51"/>
    <s v="No injury, board bitten"/>
    <x v="0"/>
    <x v="8"/>
    <s v="07h45"/>
    <x v="1548"/>
  </r>
  <r>
    <x v="1272"/>
    <n v="2004"/>
    <x v="1"/>
    <x v="2"/>
    <s v="Western Australia"/>
    <s v="5 nm off Cervantes"/>
    <x v="3"/>
    <x v="1"/>
    <n v="47"/>
    <s v="Shin &amp; calf bitten"/>
    <x v="0"/>
    <x v="13"/>
    <m/>
    <x v="1549"/>
  </r>
  <r>
    <x v="1273"/>
    <n v="2004"/>
    <x v="1"/>
    <x v="5"/>
    <s v="Pernambuco"/>
    <s v="Piedade Beach, Recife"/>
    <x v="2"/>
    <x v="1"/>
    <n v="29"/>
    <s v="FATAL"/>
    <x v="1"/>
    <x v="0"/>
    <s v="15h00"/>
    <x v="1550"/>
  </r>
  <r>
    <x v="1274"/>
    <n v="2004"/>
    <x v="1"/>
    <x v="10"/>
    <s v="South Island, near Karitane north of Dunedin"/>
    <s v="South Beach"/>
    <x v="1"/>
    <x v="1"/>
    <n v="15"/>
    <s v="Thigh lacerated"/>
    <x v="0"/>
    <x v="3"/>
    <s v="19h00"/>
    <x v="1551"/>
  </r>
  <r>
    <x v="1275"/>
    <n v="2004"/>
    <x v="1"/>
    <x v="2"/>
    <s v="New South Wales"/>
    <s v="Taree, Old Bar Beach"/>
    <x v="2"/>
    <x v="1"/>
    <m/>
    <s v="Three toes lacerated"/>
    <x v="0"/>
    <x v="0"/>
    <m/>
    <x v="1552"/>
  </r>
  <r>
    <x v="1276"/>
    <n v="2004"/>
    <x v="2"/>
    <x v="2"/>
    <s v="Queensland"/>
    <s v="Fido's Reef, 300 m east of Cook Island. Cook Island is 2 miles from Tweed Heads, Gold Coast"/>
    <x v="3"/>
    <x v="1"/>
    <n v="31"/>
    <s v="No injury"/>
    <x v="0"/>
    <x v="7"/>
    <s v="11h00"/>
    <x v="1553"/>
  </r>
  <r>
    <x v="1277"/>
    <n v="2004"/>
    <x v="1"/>
    <x v="16"/>
    <m/>
    <s v="Coral Bay, Sharm-el-Sheikh"/>
    <x v="5"/>
    <x v="1"/>
    <m/>
    <s v="FATAL"/>
    <x v="1"/>
    <x v="0"/>
    <m/>
    <x v="1554"/>
  </r>
  <r>
    <x v="1278"/>
    <n v="2004"/>
    <x v="1"/>
    <x v="2"/>
    <s v="New South Wales"/>
    <s v="Caves Beach"/>
    <x v="5"/>
    <x v="1"/>
    <n v="22"/>
    <s v="Leg bitten"/>
    <x v="0"/>
    <x v="0"/>
    <m/>
    <x v="1555"/>
  </r>
  <r>
    <x v="1279"/>
    <n v="2004"/>
    <x v="1"/>
    <x v="2"/>
    <s v="Western Australia"/>
    <s v="Binningup"/>
    <x v="6"/>
    <x v="1"/>
    <n v="46"/>
    <s v="Left leg bitten"/>
    <x v="0"/>
    <x v="9"/>
    <s v="11h05"/>
    <x v="1556"/>
  </r>
  <r>
    <x v="1280"/>
    <n v="2004"/>
    <x v="1"/>
    <x v="87"/>
    <s v="Rocha"/>
    <s v="Ensenada de la Coronilla"/>
    <x v="1"/>
    <x v="1"/>
    <n v="21"/>
    <s v="Puncture wounds to dorsum of right foot"/>
    <x v="0"/>
    <x v="18"/>
    <m/>
    <x v="1557"/>
  </r>
  <r>
    <x v="1281"/>
    <n v="2004"/>
    <x v="2"/>
    <x v="10"/>
    <s v="Northlands"/>
    <s v="90 Mile Beach"/>
    <x v="13"/>
    <x v="1"/>
    <m/>
    <s v="No injury, swim fin damaged"/>
    <x v="0"/>
    <x v="7"/>
    <m/>
    <x v="1558"/>
  </r>
  <r>
    <x v="1282"/>
    <n v="2004"/>
    <x v="1"/>
    <x v="84"/>
    <s v="Anzoategui"/>
    <s v="Playa Colorada Beach, Mochima National Park, only 200 m west of Santa Cruz Beach"/>
    <x v="2"/>
    <x v="1"/>
    <m/>
    <s v="Lower back &amp; hand bitten"/>
    <x v="0"/>
    <x v="5"/>
    <s v="14h30"/>
    <x v="1559"/>
  </r>
  <r>
    <x v="1282"/>
    <n v="2004"/>
    <x v="1"/>
    <x v="84"/>
    <s v="Anzoategui"/>
    <s v="Santa Cruz Beach, Mochima National Park, 250 km from Caracas"/>
    <x v="3"/>
    <x v="1"/>
    <n v="40"/>
    <s v="Right leg bitten"/>
    <x v="0"/>
    <x v="5"/>
    <s v="11h00"/>
    <x v="1560"/>
  </r>
  <r>
    <x v="1283"/>
    <n v="2004"/>
    <x v="3"/>
    <x v="6"/>
    <s v="KwaZulu-Natal"/>
    <s v="Ballito"/>
    <x v="21"/>
    <x v="1"/>
    <m/>
    <s v="No injury to occupants, stern of ski bitten"/>
    <x v="0"/>
    <x v="2"/>
    <m/>
    <x v="1561"/>
  </r>
  <r>
    <x v="1284"/>
    <n v="2004"/>
    <x v="1"/>
    <x v="2"/>
    <s v="New South Wales"/>
    <s v="Bushrangers Pass at Bass Point"/>
    <x v="18"/>
    <x v="1"/>
    <m/>
    <s v="No injury, swim fin ripped off"/>
    <x v="0"/>
    <x v="24"/>
    <s v="Midday"/>
    <x v="1562"/>
  </r>
  <r>
    <x v="1285"/>
    <n v="2004"/>
    <x v="1"/>
    <x v="6"/>
    <s v="Eastern Cape Province"/>
    <s v="West Beach, Port Alfred"/>
    <x v="1"/>
    <x v="1"/>
    <n v="22"/>
    <s v="Foot lacerated"/>
    <x v="0"/>
    <x v="24"/>
    <m/>
    <x v="1563"/>
  </r>
  <r>
    <x v="1286"/>
    <n v="2004"/>
    <x v="2"/>
    <x v="10"/>
    <s v="North Island"/>
    <s v="Whiritoa, Eastern Cormandel"/>
    <x v="12"/>
    <x v="1"/>
    <m/>
    <s v="No injury, no attack, shark took fish from back of kayak"/>
    <x v="0"/>
    <x v="0"/>
    <s v="Afternoon"/>
    <x v="1564"/>
  </r>
  <r>
    <x v="1286"/>
    <n v="2004"/>
    <x v="5"/>
    <x v="16"/>
    <s v="Sinai Peninsula"/>
    <s v="Off Sharm El-Sheikh"/>
    <x v="51"/>
    <x v="2"/>
    <m/>
    <s v="FATAL"/>
    <x v="1"/>
    <x v="7"/>
    <s v="03h00"/>
    <x v="1565"/>
  </r>
  <r>
    <x v="1248"/>
    <n v="2004"/>
    <x v="1"/>
    <x v="2"/>
    <s v="Western Australia"/>
    <s v="Redgate Beach"/>
    <x v="1"/>
    <x v="1"/>
    <m/>
    <s v="No inury"/>
    <x v="0"/>
    <x v="0"/>
    <s v="Morning"/>
    <x v="1566"/>
  </r>
  <r>
    <x v="1287"/>
    <n v="2003"/>
    <x v="3"/>
    <x v="6"/>
    <s v="KwaZulu-Natal"/>
    <s v="Salt Rock "/>
    <x v="21"/>
    <x v="0"/>
    <m/>
    <s v="No injury to occupants"/>
    <x v="0"/>
    <x v="2"/>
    <m/>
    <x v="1567"/>
  </r>
  <r>
    <x v="1288"/>
    <n v="2003"/>
    <x v="2"/>
    <x v="0"/>
    <s v="Florida"/>
    <s v="Miami, Dade County"/>
    <x v="2"/>
    <x v="1"/>
    <n v="28"/>
    <s v="Knee lacerated"/>
    <x v="0"/>
    <x v="0"/>
    <m/>
    <x v="1568"/>
  </r>
  <r>
    <x v="1289"/>
    <n v="2003"/>
    <x v="1"/>
    <x v="0"/>
    <s v="Florida"/>
    <s v="Melbourne Beach, Brevard County"/>
    <x v="2"/>
    <x v="1"/>
    <n v="13"/>
    <s v="Foot bitten"/>
    <x v="0"/>
    <x v="0"/>
    <s v="13h15"/>
    <x v="1569"/>
  </r>
  <r>
    <x v="1289"/>
    <n v="2003"/>
    <x v="1"/>
    <x v="10"/>
    <s v="Cook Islands"/>
    <s v="Pukapuka Northern Group"/>
    <x v="2"/>
    <x v="1"/>
    <n v="45"/>
    <s v="FATAL"/>
    <x v="1"/>
    <x v="0"/>
    <s v="Night"/>
    <x v="1570"/>
  </r>
  <r>
    <x v="1290"/>
    <n v="2003"/>
    <x v="1"/>
    <x v="2"/>
    <s v="Victoria"/>
    <s v="Collendina Beach east of Ocean Grove"/>
    <x v="1"/>
    <x v="1"/>
    <n v="36"/>
    <s v="No inury,"/>
    <x v="0"/>
    <x v="2"/>
    <s v="09h30"/>
    <x v="1571"/>
  </r>
  <r>
    <x v="1291"/>
    <n v="2003"/>
    <x v="1"/>
    <x v="2"/>
    <s v="Western Australia"/>
    <s v="Perth? (Margaret River District)"/>
    <x v="2"/>
    <x v="1"/>
    <m/>
    <s v="After biting Halverson, it bit Scott's thigh"/>
    <x v="0"/>
    <x v="19"/>
    <s v="11h30"/>
    <x v="1572"/>
  </r>
  <r>
    <x v="1291"/>
    <n v="2003"/>
    <x v="1"/>
    <x v="2"/>
    <s v="Western Australia"/>
    <s v="Perth? (Margaret River District)"/>
    <x v="2"/>
    <x v="1"/>
    <m/>
    <s v="Hand &amp; foot bitten"/>
    <x v="0"/>
    <x v="19"/>
    <s v="11h30"/>
    <x v="1573"/>
  </r>
  <r>
    <x v="1292"/>
    <n v="2003"/>
    <x v="1"/>
    <x v="6"/>
    <s v="KwaZulu-Natal"/>
    <s v="Sodwana"/>
    <x v="3"/>
    <x v="1"/>
    <n v="21"/>
    <s v="FATAL"/>
    <x v="1"/>
    <x v="8"/>
    <s v="&gt;08h00"/>
    <x v="1574"/>
  </r>
  <r>
    <x v="1293"/>
    <n v="2003"/>
    <x v="1"/>
    <x v="0"/>
    <s v="Florida"/>
    <s v="Daytona Beach, Volusia County"/>
    <x v="1"/>
    <x v="0"/>
    <n v="35"/>
    <s v="Severe abrasion to left lateral calf"/>
    <x v="0"/>
    <x v="0"/>
    <s v="15h30"/>
    <x v="1575"/>
  </r>
  <r>
    <x v="1294"/>
    <n v="2003"/>
    <x v="1"/>
    <x v="88"/>
    <s v="Tamilnadu"/>
    <s v="Mahabalipuram beach, 37 km south of Chennai"/>
    <x v="2"/>
    <x v="1"/>
    <n v="35"/>
    <s v="Left index finger lacerated"/>
    <x v="0"/>
    <x v="8"/>
    <m/>
    <x v="1576"/>
  </r>
  <r>
    <x v="1294"/>
    <n v="2003"/>
    <x v="1"/>
    <x v="0"/>
    <s v="Florida"/>
    <s v="South Jetty, New Smyrna Beach, Volusia County"/>
    <x v="1"/>
    <x v="1"/>
    <n v="24"/>
    <s v="Lacerations to hand"/>
    <x v="0"/>
    <x v="0"/>
    <m/>
    <x v="1577"/>
  </r>
  <r>
    <x v="1295"/>
    <n v="2003"/>
    <x v="1"/>
    <x v="16"/>
    <s v="Sinai Peninsula"/>
    <s v="Sha’ab Mahmud, Ras Mohamed Park"/>
    <x v="5"/>
    <x v="1"/>
    <m/>
    <s v="Hand/elbow injured"/>
    <x v="0"/>
    <x v="32"/>
    <m/>
    <x v="1578"/>
  </r>
  <r>
    <x v="1295"/>
    <n v="2003"/>
    <x v="1"/>
    <x v="6"/>
    <s v="KwaZulu-Natal"/>
    <s v="Karridene"/>
    <x v="21"/>
    <x v="2"/>
    <m/>
    <s v="No injury to occupants, hull of ski bitten"/>
    <x v="0"/>
    <x v="9"/>
    <m/>
    <x v="1579"/>
  </r>
  <r>
    <x v="1296"/>
    <n v="2003"/>
    <x v="1"/>
    <x v="2"/>
    <s v="New South Wales"/>
    <s v="Seal Rocks, north of Newcastle"/>
    <x v="7"/>
    <x v="1"/>
    <m/>
    <s v="Minor lacerations to leg &amp; foot"/>
    <x v="0"/>
    <x v="0"/>
    <s v="Dusk"/>
    <x v="1580"/>
  </r>
  <r>
    <x v="1297"/>
    <n v="2003"/>
    <x v="0"/>
    <x v="68"/>
    <s v="Pearl Islands"/>
    <m/>
    <x v="3"/>
    <x v="1"/>
    <m/>
    <s v="Left forearm bitten PROVOKED INCIDENT"/>
    <x v="0"/>
    <x v="16"/>
    <m/>
    <x v="1581"/>
  </r>
  <r>
    <x v="1298"/>
    <n v="2003"/>
    <x v="1"/>
    <x v="0"/>
    <s v="Florida"/>
    <s v="Ponte Vedra Beach, St. Johns County"/>
    <x v="1"/>
    <x v="1"/>
    <n v="18"/>
    <s v="Left foot (sole) bitten"/>
    <x v="0"/>
    <x v="0"/>
    <s v="15h00"/>
    <x v="1582"/>
  </r>
  <r>
    <x v="1298"/>
    <n v="2003"/>
    <x v="1"/>
    <x v="2"/>
    <s v="New South Wales"/>
    <s v="Lighthouse Beach, Seal Rocks"/>
    <x v="1"/>
    <x v="1"/>
    <n v="22"/>
    <s v="Left ankle &amp; foot lacerated"/>
    <x v="0"/>
    <x v="0"/>
    <s v="17h30"/>
    <x v="1583"/>
  </r>
  <r>
    <x v="1298"/>
    <n v="2003"/>
    <x v="1"/>
    <x v="0"/>
    <s v="Hawaii"/>
    <s v="Tunnels surf break off Makua Beach, Kaua'i"/>
    <x v="1"/>
    <x v="0"/>
    <n v="13"/>
    <s v="Left arm severed below shoulder"/>
    <x v="0"/>
    <x v="8"/>
    <s v="07h30"/>
    <x v="1584"/>
  </r>
  <r>
    <x v="1299"/>
    <n v="2003"/>
    <x v="1"/>
    <x v="0"/>
    <s v="Florida"/>
    <s v="New Smyrna Beach, Volusia County"/>
    <x v="1"/>
    <x v="1"/>
    <n v="46"/>
    <s v="Laceration on right ankle &amp; heel"/>
    <x v="0"/>
    <x v="0"/>
    <s v="12h20"/>
    <x v="1585"/>
  </r>
  <r>
    <x v="1300"/>
    <n v="2003"/>
    <x v="2"/>
    <x v="0"/>
    <s v="Hawaii"/>
    <s v="Honolua Bay"/>
    <x v="5"/>
    <x v="1"/>
    <n v="56"/>
    <s v="Left forearm lacerated"/>
    <x v="0"/>
    <x v="7"/>
    <s v="12h20"/>
    <x v="1586"/>
  </r>
  <r>
    <x v="1301"/>
    <n v="2003"/>
    <x v="1"/>
    <x v="0"/>
    <s v="Florida"/>
    <s v="Near Patrick Air Force Base Brevard County"/>
    <x v="1"/>
    <x v="1"/>
    <n v="19"/>
    <s v="Foot bitten"/>
    <x v="0"/>
    <x v="0"/>
    <s v="--"/>
    <x v="1587"/>
  </r>
  <r>
    <x v="1302"/>
    <n v="2003"/>
    <x v="2"/>
    <x v="0"/>
    <s v="Florida"/>
    <s v="Palm Beach?"/>
    <x v="2"/>
    <x v="1"/>
    <m/>
    <s v="FATAL"/>
    <x v="1"/>
    <x v="7"/>
    <s v="--"/>
    <x v="1588"/>
  </r>
  <r>
    <x v="1303"/>
    <n v="2003"/>
    <x v="1"/>
    <x v="0"/>
    <s v="Florida"/>
    <s v="Ocean Reef Park, Singer Island, Palm Beach County"/>
    <x v="1"/>
    <x v="0"/>
    <m/>
    <s v="Minor puncture wounds in hand"/>
    <x v="0"/>
    <x v="0"/>
    <s v="15h00"/>
    <x v="1589"/>
  </r>
  <r>
    <x v="1303"/>
    <n v="2003"/>
    <x v="1"/>
    <x v="0"/>
    <s v="Florida"/>
    <s v="Stuart Park Beach, Martin County"/>
    <x v="1"/>
    <x v="1"/>
    <n v="18"/>
    <s v="5 to 6 lacerations on right foot &amp; ankle"/>
    <x v="0"/>
    <x v="0"/>
    <s v="14h30"/>
    <x v="1590"/>
  </r>
  <r>
    <x v="1303"/>
    <n v="2003"/>
    <x v="0"/>
    <x v="0"/>
    <s v="Florida"/>
    <s v="South Jetty, New Smyrna Beach, Volusia County"/>
    <x v="1"/>
    <x v="1"/>
    <n v="30"/>
    <s v="Left ankle bitten when he stepped on the shark PROVOKED INCIDENT"/>
    <x v="0"/>
    <x v="0"/>
    <s v="14h00"/>
    <x v="1591"/>
  </r>
  <r>
    <x v="1303"/>
    <n v="2003"/>
    <x v="1"/>
    <x v="0"/>
    <s v="Florida"/>
    <s v="Crawford Road beach approach at New Smyrna Beach, Volusia County"/>
    <x v="1"/>
    <x v="1"/>
    <n v="50"/>
    <s v="Left foot bitten"/>
    <x v="0"/>
    <x v="0"/>
    <s v="12h02"/>
    <x v="1592"/>
  </r>
  <r>
    <x v="1303"/>
    <n v="2003"/>
    <x v="1"/>
    <x v="0"/>
    <s v="Hawaii"/>
    <s v="Cove Beach / Kalama Beach, Kihei, Maui"/>
    <x v="14"/>
    <x v="0"/>
    <n v="41"/>
    <s v="Left thigh abraded, right knee and right index finger injured"/>
    <x v="0"/>
    <x v="0"/>
    <s v="12h55"/>
    <x v="1593"/>
  </r>
  <r>
    <x v="1304"/>
    <n v="2003"/>
    <x v="1"/>
    <x v="22"/>
    <s v="Taveuni"/>
    <s v="Welagi coastal reef off Drekeniwai"/>
    <x v="14"/>
    <x v="1"/>
    <n v="40"/>
    <s v="FATAL"/>
    <x v="1"/>
    <x v="0"/>
    <s v="Night"/>
    <x v="1594"/>
  </r>
  <r>
    <x v="1305"/>
    <n v="2003"/>
    <x v="1"/>
    <x v="0"/>
    <s v="Florida"/>
    <s v="North Hutchinson Island, St. Lucie Couny"/>
    <x v="1"/>
    <x v="1"/>
    <n v="16"/>
    <s v="Arm lacerated"/>
    <x v="0"/>
    <x v="0"/>
    <s v="07h45"/>
    <x v="1595"/>
  </r>
  <r>
    <x v="1306"/>
    <n v="2003"/>
    <x v="1"/>
    <x v="0"/>
    <s v="Florida"/>
    <s v="Ponce Inlet, New Smyrna Beach, Volusia County"/>
    <x v="1"/>
    <x v="1"/>
    <n v="21"/>
    <s v="Left foot bitten"/>
    <x v="0"/>
    <x v="0"/>
    <s v="11h45"/>
    <x v="1596"/>
  </r>
  <r>
    <x v="1307"/>
    <n v="2003"/>
    <x v="1"/>
    <x v="0"/>
    <s v="Florida"/>
    <s v="Ponce Inlet, New Smyrna Beach, Volusia County"/>
    <x v="1"/>
    <x v="1"/>
    <n v="19"/>
    <s v="Left heel lacerated"/>
    <x v="0"/>
    <x v="0"/>
    <s v="16h30"/>
    <x v="1597"/>
  </r>
  <r>
    <x v="1308"/>
    <n v="2003"/>
    <x v="1"/>
    <x v="0"/>
    <s v="Florida"/>
    <s v="New Smyrna Beach, Volusia County"/>
    <x v="1"/>
    <x v="1"/>
    <n v="17"/>
    <s v="3 puncture wounds on left foot"/>
    <x v="0"/>
    <x v="0"/>
    <s v="14h00"/>
    <x v="1598"/>
  </r>
  <r>
    <x v="1309"/>
    <n v="2003"/>
    <x v="1"/>
    <x v="0"/>
    <s v="Florida"/>
    <s v="New Smyrna Beach, Volusia County"/>
    <x v="1"/>
    <x v="1"/>
    <n v="30"/>
    <s v="Left foot: lacerations"/>
    <x v="0"/>
    <x v="0"/>
    <s v="16h14"/>
    <x v="1599"/>
  </r>
  <r>
    <x v="1309"/>
    <n v="2003"/>
    <x v="3"/>
    <x v="6"/>
    <s v="Western Cape Province"/>
    <s v="Melkbosstrand"/>
    <x v="11"/>
    <x v="2"/>
    <s v="36 &amp; 26"/>
    <s v="No injury to occupants, shark bit boat"/>
    <x v="0"/>
    <x v="30"/>
    <s v="09h40"/>
    <x v="1600"/>
  </r>
  <r>
    <x v="1309"/>
    <n v="2003"/>
    <x v="2"/>
    <x v="0"/>
    <s v="Florida"/>
    <s v="Bathtub Reef Beach, Martin County"/>
    <x v="2"/>
    <x v="0"/>
    <s v="8 or 10"/>
    <s v="Puncture wounds on inner thigh"/>
    <x v="0"/>
    <x v="7"/>
    <s v="13h30"/>
    <x v="1601"/>
  </r>
  <r>
    <x v="1310"/>
    <n v="2003"/>
    <x v="1"/>
    <x v="0"/>
    <s v="Florida"/>
    <s v="Daytona Beach, Volusia County "/>
    <x v="13"/>
    <x v="1"/>
    <n v="18"/>
    <s v="Left calf avulsion"/>
    <x v="0"/>
    <x v="0"/>
    <s v="17h11"/>
    <x v="1602"/>
  </r>
  <r>
    <x v="1310"/>
    <n v="2003"/>
    <x v="0"/>
    <x v="0"/>
    <s v="South Carolina"/>
    <s v="Isle of Palms, Charleston County"/>
    <x v="7"/>
    <x v="1"/>
    <n v="15"/>
    <s v="Ankle lacerated"/>
    <x v="0"/>
    <x v="0"/>
    <s v="Afternoon"/>
    <x v="1603"/>
  </r>
  <r>
    <x v="1311"/>
    <n v="2003"/>
    <x v="1"/>
    <x v="6"/>
    <s v="Western Cape Province"/>
    <s v="Near the wreck of the Kakapo off Noordhoek Beach"/>
    <x v="13"/>
    <x v="1"/>
    <n v="19"/>
    <s v="FATAL"/>
    <x v="1"/>
    <x v="9"/>
    <s v="14h30"/>
    <x v="1604"/>
  </r>
  <r>
    <x v="1312"/>
    <n v="2003"/>
    <x v="1"/>
    <x v="0"/>
    <s v="Florida"/>
    <s v="Boca Grande, Lee County"/>
    <x v="11"/>
    <x v="1"/>
    <m/>
    <s v="2 lacerations on ankle"/>
    <x v="0"/>
    <x v="0"/>
    <m/>
    <x v="1605"/>
  </r>
  <r>
    <x v="1313"/>
    <n v="2003"/>
    <x v="0"/>
    <x v="0"/>
    <s v="Texas"/>
    <s v="1.5 miles off Surfside "/>
    <x v="11"/>
    <x v="1"/>
    <m/>
    <s v="PROVOKED INCIDENT Hooked shark pulled onboard bit his arm"/>
    <x v="0"/>
    <x v="5"/>
    <s v="12h20"/>
    <x v="1606"/>
  </r>
  <r>
    <x v="1314"/>
    <n v="2003"/>
    <x v="1"/>
    <x v="0"/>
    <s v="California"/>
    <s v="Avila Beach, San Luis Obispo County"/>
    <x v="2"/>
    <x v="0"/>
    <n v="50"/>
    <s v="FATAL          Hip &amp; upper thigh bitten, femoral artery severed"/>
    <x v="1"/>
    <x v="9"/>
    <s v="08h15"/>
    <x v="1607"/>
  </r>
  <r>
    <x v="1315"/>
    <n v="2003"/>
    <x v="2"/>
    <x v="0"/>
    <s v="California"/>
    <s v="Venice Beach, Los Angeles County"/>
    <x v="2"/>
    <x v="1"/>
    <n v="31"/>
    <s v="Left ankle lacerated"/>
    <x v="0"/>
    <x v="7"/>
    <s v="00h30"/>
    <x v="1608"/>
  </r>
  <r>
    <x v="1316"/>
    <n v="2003"/>
    <x v="1"/>
    <x v="6"/>
    <s v="Eastern Cape Province"/>
    <s v="Jeffrey’s Bay"/>
    <x v="1"/>
    <x v="1"/>
    <n v="16"/>
    <s v="No injury, wetsuit torn &amp; board bitten"/>
    <x v="0"/>
    <x v="9"/>
    <s v="08h00"/>
    <x v="1609"/>
  </r>
  <r>
    <x v="1317"/>
    <n v="2003"/>
    <x v="1"/>
    <x v="2"/>
    <s v="Northern Territory"/>
    <s v="Nhulunbuy"/>
    <x v="21"/>
    <x v="1"/>
    <n v="37"/>
    <s v="No injury, flung into water when shark bit rudder of ski"/>
    <x v="0"/>
    <x v="0"/>
    <m/>
    <x v="1610"/>
  </r>
  <r>
    <x v="1318"/>
    <n v="2003"/>
    <x v="1"/>
    <x v="0"/>
    <s v="Florida"/>
    <s v="Ponce Inlet, New Smyrna Beach, Volusia County"/>
    <x v="1"/>
    <x v="1"/>
    <n v="18"/>
    <s v="Laceration to little finger of  right hand"/>
    <x v="0"/>
    <x v="0"/>
    <s v="15h45"/>
    <x v="1611"/>
  </r>
  <r>
    <x v="1319"/>
    <n v="2003"/>
    <x v="1"/>
    <x v="0"/>
    <s v="Florida"/>
    <s v="Daytona Beach, Volusia County"/>
    <x v="14"/>
    <x v="0"/>
    <n v="15"/>
    <s v="Heel &amp; sole of left foot"/>
    <x v="0"/>
    <x v="0"/>
    <s v="14h37"/>
    <x v="1612"/>
  </r>
  <r>
    <x v="1320"/>
    <n v="2003"/>
    <x v="1"/>
    <x v="4"/>
    <s v="Abaco Islands"/>
    <s v="Bakers Bay"/>
    <x v="3"/>
    <x v="1"/>
    <n v="58"/>
    <s v="Right thigh bitten"/>
    <x v="0"/>
    <x v="0"/>
    <s v="14h30"/>
    <x v="1613"/>
  </r>
  <r>
    <x v="1321"/>
    <n v="2003"/>
    <x v="0"/>
    <x v="0"/>
    <s v="Florida"/>
    <s v="Near New Smyrna Jetty, Volusia County"/>
    <x v="20"/>
    <x v="1"/>
    <n v="10"/>
    <s v="3 puncture wounds on right lateral ankle PROVOKED INCIDENT"/>
    <x v="0"/>
    <x v="0"/>
    <s v="10h07"/>
    <x v="1614"/>
  </r>
  <r>
    <x v="1321"/>
    <n v="2003"/>
    <x v="1"/>
    <x v="0"/>
    <s v="Florida"/>
    <s v="Canova Beach, Brevard County"/>
    <x v="1"/>
    <x v="1"/>
    <n v="21"/>
    <s v="Left foot bitten"/>
    <x v="0"/>
    <x v="0"/>
    <m/>
    <x v="1615"/>
  </r>
  <r>
    <x v="1322"/>
    <n v="2003"/>
    <x v="1"/>
    <x v="4"/>
    <s v="Abaco Islands"/>
    <s v="10 miles west of Walker’s Cay"/>
    <x v="3"/>
    <x v="1"/>
    <n v="39"/>
    <s v="Left calf bitten"/>
    <x v="0"/>
    <x v="5"/>
    <s v="14h45"/>
    <x v="1616"/>
  </r>
  <r>
    <x v="1323"/>
    <n v="2003"/>
    <x v="1"/>
    <x v="0"/>
    <s v="Florida"/>
    <s v="Fort Lauderdale, Broward County"/>
    <x v="3"/>
    <x v="1"/>
    <m/>
    <s v="Laceration to toe"/>
    <x v="0"/>
    <x v="23"/>
    <m/>
    <x v="1617"/>
  </r>
  <r>
    <x v="1324"/>
    <n v="2003"/>
    <x v="1"/>
    <x v="15"/>
    <s v="Society Islands"/>
    <s v="Moorea"/>
    <x v="3"/>
    <x v="1"/>
    <m/>
    <s v="Leg bitten"/>
    <x v="0"/>
    <x v="0"/>
    <m/>
    <x v="1618"/>
  </r>
  <r>
    <x v="1323"/>
    <n v="2003"/>
    <x v="1"/>
    <x v="10"/>
    <s v="Cook Islands"/>
    <s v="Beveridge Reef"/>
    <x v="5"/>
    <x v="1"/>
    <m/>
    <s v="Chest &amp; buttocks  bitten"/>
    <x v="0"/>
    <x v="15"/>
    <m/>
    <x v="1619"/>
  </r>
  <r>
    <x v="1325"/>
    <n v="2003"/>
    <x v="1"/>
    <x v="0"/>
    <s v="Florida"/>
    <s v="New Smyrna Beach, Volusia County"/>
    <x v="1"/>
    <x v="1"/>
    <n v="17"/>
    <s v="Right foot &amp; toes lacerated"/>
    <x v="0"/>
    <x v="0"/>
    <s v="13h53"/>
    <x v="1620"/>
  </r>
  <r>
    <x v="1326"/>
    <n v="2003"/>
    <x v="1"/>
    <x v="0"/>
    <s v="Florida"/>
    <s v="St Augustine Beach. St. Johns County"/>
    <x v="1"/>
    <x v="1"/>
    <n v="15"/>
    <s v="Ankle lacerated"/>
    <x v="0"/>
    <x v="0"/>
    <s v="Morning"/>
    <x v="1621"/>
  </r>
  <r>
    <x v="1327"/>
    <n v="2003"/>
    <x v="1"/>
    <x v="5"/>
    <s v="Pernambuco"/>
    <s v="Piedade, Recife"/>
    <x v="2"/>
    <x v="1"/>
    <m/>
    <s v="FATAL"/>
    <x v="1"/>
    <x v="0"/>
    <m/>
    <x v="1622"/>
  </r>
  <r>
    <x v="1327"/>
    <n v="2003"/>
    <x v="1"/>
    <x v="0"/>
    <s v="Florida"/>
    <s v="Cocoa Beach, Brevard County"/>
    <x v="7"/>
    <x v="0"/>
    <n v="12"/>
    <s v="2 lacerations to the thigh"/>
    <x v="0"/>
    <x v="0"/>
    <s v="Afternoon"/>
    <x v="1623"/>
  </r>
  <r>
    <x v="1327"/>
    <n v="2003"/>
    <x v="1"/>
    <x v="0"/>
    <s v="Hawaii"/>
    <s v="Makua Beach, Oahu"/>
    <x v="2"/>
    <x v="1"/>
    <n v="60"/>
    <s v="Right foot bitten"/>
    <x v="0"/>
    <x v="0"/>
    <s v="08h00"/>
    <x v="1624"/>
  </r>
  <r>
    <x v="1328"/>
    <n v="2003"/>
    <x v="1"/>
    <x v="0"/>
    <s v="Johnston Atoll"/>
    <m/>
    <x v="2"/>
    <x v="1"/>
    <n v="51"/>
    <s v="Left leg bitten"/>
    <x v="0"/>
    <x v="0"/>
    <s v="Afternoon"/>
    <x v="1625"/>
  </r>
  <r>
    <x v="1329"/>
    <n v="2003"/>
    <x v="1"/>
    <x v="0"/>
    <s v="North Carolina"/>
    <s v="Masonboro Island, New Hanover County"/>
    <x v="1"/>
    <x v="1"/>
    <n v="33"/>
    <s v="Hand bitten"/>
    <x v="0"/>
    <x v="18"/>
    <s v="Late afternoon"/>
    <x v="1626"/>
  </r>
  <r>
    <x v="1330"/>
    <n v="2003"/>
    <x v="1"/>
    <x v="0"/>
    <s v="Florida"/>
    <s v="Ponce Inlet, Volusia County"/>
    <x v="1"/>
    <x v="1"/>
    <n v="15"/>
    <s v="6 puncture wounds to left ankle"/>
    <x v="0"/>
    <x v="0"/>
    <s v="11h55"/>
    <x v="1627"/>
  </r>
  <r>
    <x v="1331"/>
    <n v="2003"/>
    <x v="2"/>
    <x v="0"/>
    <s v="South Carolina"/>
    <s v="Pawleys Island, Georgetown County"/>
    <x v="2"/>
    <x v="0"/>
    <n v="22"/>
    <s v="Foot lacerated"/>
    <x v="0"/>
    <x v="7"/>
    <m/>
    <x v="1628"/>
  </r>
  <r>
    <x v="1332"/>
    <n v="2003"/>
    <x v="1"/>
    <x v="0"/>
    <s v="Florida"/>
    <s v="Coral Cove Park, Jupiter Inlet, Palm Beach County"/>
    <x v="1"/>
    <x v="1"/>
    <n v="18"/>
    <s v="Left foot lacerated"/>
    <x v="0"/>
    <x v="0"/>
    <s v="10h00"/>
    <x v="1629"/>
  </r>
  <r>
    <x v="1333"/>
    <n v="2003"/>
    <x v="1"/>
    <x v="0"/>
    <s v="Florida"/>
    <s v="Ponce de Leon Inlet, Volusia County "/>
    <x v="14"/>
    <x v="1"/>
    <n v="22"/>
    <s v="Left foot bitten"/>
    <x v="0"/>
    <x v="0"/>
    <s v="13h23"/>
    <x v="1630"/>
  </r>
  <r>
    <x v="1334"/>
    <n v="2003"/>
    <x v="1"/>
    <x v="0"/>
    <s v="Hawaii"/>
    <s v="Between Magic Sands Beach and Kahaluu Beach on the Kona coast"/>
    <x v="2"/>
    <x v="1"/>
    <n v="20"/>
    <s v="Right calf &amp; heel bitten"/>
    <x v="0"/>
    <x v="0"/>
    <s v="11h45"/>
    <x v="1631"/>
  </r>
  <r>
    <x v="1335"/>
    <n v="2003"/>
    <x v="0"/>
    <x v="0"/>
    <s v="Florida"/>
    <s v="New Smyrna Beach, Volusia County"/>
    <x v="1"/>
    <x v="1"/>
    <n v="34"/>
    <s v="Multiple bites to foot after jumping off surfboard onto shark PROVOKED INCIDENT"/>
    <x v="0"/>
    <x v="0"/>
    <s v="11h40"/>
    <x v="1632"/>
  </r>
  <r>
    <x v="1336"/>
    <n v="2003"/>
    <x v="1"/>
    <x v="0"/>
    <s v="Florida"/>
    <s v="Daytona Beach Shores, Volusia County"/>
    <x v="20"/>
    <x v="0"/>
    <n v="9"/>
    <s v="Laceration to right lower leg"/>
    <x v="0"/>
    <x v="0"/>
    <s v="12h20"/>
    <x v="1633"/>
  </r>
  <r>
    <x v="1336"/>
    <n v="2003"/>
    <x v="1"/>
    <x v="37"/>
    <s v="Baatan"/>
    <s v="Limay"/>
    <x v="2"/>
    <x v="1"/>
    <m/>
    <s v="Arm severed"/>
    <x v="1"/>
    <x v="9"/>
    <m/>
    <x v="1634"/>
  </r>
  <r>
    <x v="1337"/>
    <n v="2003"/>
    <x v="0"/>
    <x v="5"/>
    <s v="Rio de Janeiro"/>
    <s v="Copacabana Beach, Rio de Janiero"/>
    <x v="4"/>
    <x v="1"/>
    <m/>
    <s v="Shallow  lacerations to left  thigh PROVOKED INCIDENT"/>
    <x v="0"/>
    <x v="0"/>
    <m/>
    <x v="1635"/>
  </r>
  <r>
    <x v="1338"/>
    <n v="2003"/>
    <x v="1"/>
    <x v="5"/>
    <s v="Rio de Janeiro"/>
    <s v="Copacabana Beach, Rio de Janiero"/>
    <x v="2"/>
    <x v="1"/>
    <n v="16"/>
    <s v="Bitten on finger"/>
    <x v="0"/>
    <x v="0"/>
    <s v="18h30"/>
    <x v="1636"/>
  </r>
  <r>
    <x v="1339"/>
    <n v="2003"/>
    <x v="1"/>
    <x v="5"/>
    <s v="Pernambuco"/>
    <s v="Pau Amarelo Beach, Paulista District (17 km from Recife)"/>
    <x v="1"/>
    <x v="1"/>
    <n v="17"/>
    <s v="Hand &amp; foot lacerated,  lower left leg severely bitten, necessitating surgical amputation"/>
    <x v="0"/>
    <x v="5"/>
    <s v="17h00"/>
    <x v="1637"/>
  </r>
  <r>
    <x v="1339"/>
    <n v="2003"/>
    <x v="1"/>
    <x v="5"/>
    <s v="Rio de Janeiro"/>
    <s v="Copacabana Beach, Rio de Janiero"/>
    <x v="2"/>
    <x v="1"/>
    <n v="7"/>
    <s v="Right hand lacerated"/>
    <x v="0"/>
    <x v="0"/>
    <m/>
    <x v="1638"/>
  </r>
  <r>
    <x v="1340"/>
    <n v="2003"/>
    <x v="1"/>
    <x v="0"/>
    <s v="Florida"/>
    <s v="Melbourne Beach, Brevard County "/>
    <x v="1"/>
    <x v="1"/>
    <n v="36"/>
    <s v="Right leg bitten"/>
    <x v="0"/>
    <x v="0"/>
    <s v="14h30"/>
    <x v="1639"/>
  </r>
  <r>
    <x v="1340"/>
    <n v="2003"/>
    <x v="1"/>
    <x v="0"/>
    <s v="Florida"/>
    <s v="Shepard Park, Cocoa Beach, Brevard County "/>
    <x v="1"/>
    <x v="1"/>
    <n v="17"/>
    <s v="Survived"/>
    <x v="0"/>
    <x v="0"/>
    <s v="13h30"/>
    <x v="1640"/>
  </r>
  <r>
    <x v="1341"/>
    <n v="2003"/>
    <x v="1"/>
    <x v="0"/>
    <s v="Florida"/>
    <s v="Playalinda Beach, Brevard County"/>
    <x v="1"/>
    <x v="1"/>
    <n v="30"/>
    <s v="Left foot bitten"/>
    <x v="0"/>
    <x v="0"/>
    <s v="Afternoon"/>
    <x v="1641"/>
  </r>
  <r>
    <x v="1341"/>
    <n v="2003"/>
    <x v="1"/>
    <x v="0"/>
    <s v="Florida"/>
    <s v="Sunglow Pier, Daytona Beach Shores, Volusia County"/>
    <x v="1"/>
    <x v="1"/>
    <n v="23"/>
    <s v="Small lacerations to foot"/>
    <x v="0"/>
    <x v="0"/>
    <s v="09h00"/>
    <x v="1642"/>
  </r>
  <r>
    <x v="1341"/>
    <n v="2003"/>
    <x v="1"/>
    <x v="0"/>
    <s v="Florida"/>
    <s v="New Smyrna Beach, Volusia County"/>
    <x v="1"/>
    <x v="1"/>
    <n v="18"/>
    <s v="Left ankle bitten or right foot"/>
    <x v="0"/>
    <x v="0"/>
    <s v="14h20"/>
    <x v="1643"/>
  </r>
  <r>
    <x v="1342"/>
    <n v="2003"/>
    <x v="1"/>
    <x v="0"/>
    <s v="Florida"/>
    <s v="New Smyrna Beach, Volusia County  "/>
    <x v="53"/>
    <x v="1"/>
    <n v="11"/>
    <s v="Left foot bitten"/>
    <x v="0"/>
    <x v="0"/>
    <s v="13h20"/>
    <x v="1644"/>
  </r>
  <r>
    <x v="1343"/>
    <n v="2003"/>
    <x v="1"/>
    <x v="0"/>
    <s v="Florida"/>
    <s v="North Beach, Patrick AFB, Brevard County"/>
    <x v="1"/>
    <x v="1"/>
    <n v="12"/>
    <s v="2 lacerations on left thigh"/>
    <x v="0"/>
    <x v="0"/>
    <s v="08h50"/>
    <x v="1645"/>
  </r>
  <r>
    <x v="1344"/>
    <n v="2003"/>
    <x v="1"/>
    <x v="0"/>
    <s v="Florida"/>
    <s v="Cocoa Beach, Brevard County"/>
    <x v="2"/>
    <x v="1"/>
    <n v="20"/>
    <s v="Left calf lacerated"/>
    <x v="0"/>
    <x v="0"/>
    <s v="13h00"/>
    <x v="1646"/>
  </r>
  <r>
    <x v="1345"/>
    <n v="2003"/>
    <x v="1"/>
    <x v="84"/>
    <s v="Nueva Esparta"/>
    <s v="El Yaqu, Isla de Margarita"/>
    <x v="1"/>
    <x v="1"/>
    <n v="28"/>
    <s v="Right foot bitten, left leg severed"/>
    <x v="0"/>
    <x v="2"/>
    <s v="--"/>
    <x v="1647"/>
  </r>
  <r>
    <x v="1346"/>
    <n v="2003"/>
    <x v="1"/>
    <x v="0"/>
    <s v="Florida"/>
    <s v="Melbourne Beach, Brevard County"/>
    <x v="1"/>
    <x v="1"/>
    <m/>
    <s v="Arm lacerated"/>
    <x v="0"/>
    <x v="0"/>
    <s v="Dusk"/>
    <x v="1648"/>
  </r>
  <r>
    <x v="1347"/>
    <n v="2003"/>
    <x v="1"/>
    <x v="0"/>
    <s v="Florida"/>
    <s v="New Smyrna Beach, Volusia County"/>
    <x v="1"/>
    <x v="1"/>
    <n v="50"/>
    <s v="Left hand and wrist bitten"/>
    <x v="0"/>
    <x v="0"/>
    <s v="08h00"/>
    <x v="1649"/>
  </r>
  <r>
    <x v="1348"/>
    <n v="2003"/>
    <x v="0"/>
    <x v="0"/>
    <s v="Florida"/>
    <s v="Petting Tank, Florida Aquarium, Tampa, Hillsborough County"/>
    <x v="35"/>
    <x v="0"/>
    <m/>
    <s v="Hand nipped PROVOKED INCIDENT"/>
    <x v="0"/>
    <x v="0"/>
    <m/>
    <x v="1650"/>
  </r>
  <r>
    <x v="1349"/>
    <n v="2003"/>
    <x v="1"/>
    <x v="10"/>
    <s v="Southland"/>
    <s v="East side of Bench Island in the Foveaux Strait"/>
    <x v="6"/>
    <x v="1"/>
    <n v="44"/>
    <s v="Arm lacerated (shark made 3 strikes)"/>
    <x v="0"/>
    <x v="9"/>
    <s v="11h45"/>
    <x v="1651"/>
  </r>
  <r>
    <x v="1350"/>
    <n v="2003"/>
    <x v="1"/>
    <x v="2"/>
    <s v="South Australia"/>
    <s v="Goolwa Beach, Fleurieu Peninsula"/>
    <x v="14"/>
    <x v="1"/>
    <n v="37"/>
    <s v="Ankle lacerated"/>
    <x v="0"/>
    <x v="0"/>
    <s v="Dusk"/>
    <x v="1652"/>
  </r>
  <r>
    <x v="1350"/>
    <n v="2003"/>
    <x v="1"/>
    <x v="0"/>
    <s v="Florida"/>
    <s v="Jupiter, Palm Beach County"/>
    <x v="2"/>
    <x v="1"/>
    <n v="54"/>
    <s v="Left hand bitten"/>
    <x v="0"/>
    <x v="0"/>
    <s v="12h10"/>
    <x v="1653"/>
  </r>
  <r>
    <x v="1351"/>
    <n v="2003"/>
    <x v="1"/>
    <x v="2"/>
    <s v="New South Wales"/>
    <s v="Coogee Bay, near Sydney"/>
    <x v="2"/>
    <x v="1"/>
    <n v="24"/>
    <s v="Puncture wounds on heel, legs and buttocks"/>
    <x v="0"/>
    <x v="16"/>
    <s v="--"/>
    <x v="1654"/>
  </r>
  <r>
    <x v="1352"/>
    <n v="2003"/>
    <x v="1"/>
    <x v="2"/>
    <s v="Queensland"/>
    <s v="Burleigh Lake on the Gold Coast"/>
    <x v="2"/>
    <x v="1"/>
    <n v="84"/>
    <s v="FATAL"/>
    <x v="1"/>
    <x v="5"/>
    <s v="Morning"/>
    <x v="1655"/>
  </r>
  <r>
    <x v="1353"/>
    <n v="2003"/>
    <x v="2"/>
    <x v="6"/>
    <s v="Western Cape Province"/>
    <s v="Near the lagoon at Table View, Cape Peninsula"/>
    <x v="2"/>
    <x v="1"/>
    <n v="14"/>
    <s v="FATAL"/>
    <x v="1"/>
    <x v="7"/>
    <s v="--"/>
    <x v="1656"/>
  </r>
  <r>
    <x v="1354"/>
    <n v="2003"/>
    <x v="1"/>
    <x v="59"/>
    <s v="North Pacific coast"/>
    <s v="Playa Tamarindo "/>
    <x v="1"/>
    <x v="1"/>
    <m/>
    <s v="Lower right leg lacerated"/>
    <x v="0"/>
    <x v="5"/>
    <m/>
    <x v="1657"/>
  </r>
  <r>
    <x v="1355"/>
    <n v="2003"/>
    <x v="1"/>
    <x v="2"/>
    <s v="Western Australia"/>
    <s v="Left break at the ‘Hot Spot’ at Sheringa Beach"/>
    <x v="1"/>
    <x v="0"/>
    <s v="N/A"/>
    <s v="No injury"/>
    <x v="0"/>
    <x v="13"/>
    <s v="13h00"/>
    <x v="1658"/>
  </r>
  <r>
    <x v="1356"/>
    <n v="2002"/>
    <x v="1"/>
    <x v="2"/>
    <s v="Queensland"/>
    <s v="Great Barrier Reef  (near Upolu Bay)"/>
    <x v="5"/>
    <x v="0"/>
    <n v="18"/>
    <s v="Left arm lacerated"/>
    <x v="0"/>
    <x v="23"/>
    <m/>
    <x v="1659"/>
  </r>
  <r>
    <x v="1357"/>
    <n v="2002"/>
    <x v="1"/>
    <x v="6"/>
    <s v="Western Cape Province"/>
    <s v="Scarborough"/>
    <x v="5"/>
    <x v="1"/>
    <n v="25"/>
    <s v="Forearms lacerated"/>
    <x v="0"/>
    <x v="9"/>
    <s v="Just after 12h00"/>
    <x v="1660"/>
  </r>
  <r>
    <x v="1358"/>
    <n v="2002"/>
    <x v="1"/>
    <x v="2"/>
    <s v="Queensland"/>
    <s v="Depth of 40 m on the wreck of the St. Paul off Brisbane"/>
    <x v="6"/>
    <x v="1"/>
    <n v="26"/>
    <s v="Groin bitten"/>
    <x v="0"/>
    <x v="19"/>
    <m/>
    <x v="1661"/>
  </r>
  <r>
    <x v="1359"/>
    <n v="2002"/>
    <x v="2"/>
    <x v="2"/>
    <s v="Queensland"/>
    <s v="Golden Beach"/>
    <x v="2"/>
    <x v="1"/>
    <n v="11"/>
    <s v="Foot lacerated"/>
    <x v="0"/>
    <x v="7"/>
    <m/>
    <x v="1662"/>
  </r>
  <r>
    <x v="1360"/>
    <n v="2002"/>
    <x v="1"/>
    <x v="2"/>
    <s v="Queensland"/>
    <s v="Miami Lake"/>
    <x v="2"/>
    <x v="1"/>
    <n v="23"/>
    <s v="FATAL"/>
    <x v="1"/>
    <x v="5"/>
    <s v="02h30"/>
    <x v="1663"/>
  </r>
  <r>
    <x v="1361"/>
    <n v="2002"/>
    <x v="1"/>
    <x v="5"/>
    <s v="Pernambuco"/>
    <s v="Boa Viagem Beach, Recife"/>
    <x v="1"/>
    <x v="1"/>
    <n v="19"/>
    <s v="FATAL"/>
    <x v="1"/>
    <x v="0"/>
    <m/>
    <x v="1664"/>
  </r>
  <r>
    <x v="1362"/>
    <n v="2002"/>
    <x v="1"/>
    <x v="89"/>
    <s v="Caroline Islands"/>
    <s v="Pision Reef, Truk"/>
    <x v="6"/>
    <x v="1"/>
    <m/>
    <s v="Minor injury to right calf"/>
    <x v="0"/>
    <x v="10"/>
    <s v="Afternoon"/>
    <x v="1665"/>
  </r>
  <r>
    <x v="1362"/>
    <n v="2002"/>
    <x v="1"/>
    <x v="0"/>
    <s v="California"/>
    <s v="Salmon Creek, Sonoma County"/>
    <x v="13"/>
    <x v="1"/>
    <n v="48"/>
    <s v="Both legs severely lacerated"/>
    <x v="0"/>
    <x v="9"/>
    <s v="09h45"/>
    <x v="1666"/>
  </r>
  <r>
    <x v="1363"/>
    <n v="2002"/>
    <x v="1"/>
    <x v="0"/>
    <s v="Hawaii"/>
    <s v="Ka'anapali"/>
    <x v="2"/>
    <x v="0"/>
    <n v="34"/>
    <s v="Right shoulder forarm &amp; wrist bitten"/>
    <x v="0"/>
    <x v="0"/>
    <s v="10h45"/>
    <x v="1667"/>
  </r>
  <r>
    <x v="1364"/>
    <n v="2002"/>
    <x v="1"/>
    <x v="55"/>
    <s v="Caicos Bank"/>
    <s v="French Cay"/>
    <x v="5"/>
    <x v="0"/>
    <n v="41"/>
    <s v="Right upper am, shoulder &amp; back severely  bitten"/>
    <x v="0"/>
    <x v="47"/>
    <s v="08h40"/>
    <x v="1668"/>
  </r>
  <r>
    <x v="1365"/>
    <n v="2002"/>
    <x v="1"/>
    <x v="0"/>
    <s v="Florida"/>
    <s v="Ponce Inlet, New Smyrna Beach, Volusia County"/>
    <x v="1"/>
    <x v="1"/>
    <n v="21"/>
    <s v="1.5-inch laceration"/>
    <x v="0"/>
    <x v="0"/>
    <s v="13h40"/>
    <x v="1669"/>
  </r>
  <r>
    <x v="1366"/>
    <n v="2002"/>
    <x v="1"/>
    <x v="0"/>
    <s v="Florida"/>
    <s v="New Smyrna Beach, Volusia County"/>
    <x v="13"/>
    <x v="1"/>
    <n v="16"/>
    <s v="Puncture wounds on right foot"/>
    <x v="0"/>
    <x v="0"/>
    <s v="13h25"/>
    <x v="1670"/>
  </r>
  <r>
    <x v="1366"/>
    <n v="2002"/>
    <x v="1"/>
    <x v="15"/>
    <s v="Society Islands"/>
    <s v="Tetiaroa"/>
    <x v="11"/>
    <x v="1"/>
    <n v="52"/>
    <s v="Shin bruised"/>
    <x v="0"/>
    <x v="10"/>
    <m/>
    <x v="1671"/>
  </r>
  <r>
    <x v="1367"/>
    <n v="2002"/>
    <x v="1"/>
    <x v="0"/>
    <s v="Hawaii"/>
    <s v="Kama'ole Beach Park I, Kihei, Maui"/>
    <x v="2"/>
    <x v="0"/>
    <n v="60"/>
    <s v="Left foot bitten"/>
    <x v="0"/>
    <x v="0"/>
    <s v="11h56"/>
    <x v="1672"/>
  </r>
  <r>
    <x v="1368"/>
    <n v="2002"/>
    <x v="1"/>
    <x v="5"/>
    <s v="Pernambuco"/>
    <s v="Piedade Beach, Jaboatão dos Guararapes City, Recife"/>
    <x v="2"/>
    <x v="1"/>
    <n v="36"/>
    <s v="FATAL, body not recovered"/>
    <x v="1"/>
    <x v="0"/>
    <s v="16h00"/>
    <x v="1673"/>
  </r>
  <r>
    <x v="1369"/>
    <n v="2002"/>
    <x v="1"/>
    <x v="0"/>
    <s v="Florida"/>
    <s v="Opposite main gate at Patrick Air Force Base, Cape Canaveral, Brevard County"/>
    <x v="1"/>
    <x v="1"/>
    <n v="21"/>
    <s v="Left foot bitten"/>
    <x v="0"/>
    <x v="0"/>
    <s v="Sunset"/>
    <x v="1674"/>
  </r>
  <r>
    <x v="1370"/>
    <n v="2002"/>
    <x v="1"/>
    <x v="0"/>
    <s v="Florida"/>
    <s v="New Smyrna Beach, Volusia County"/>
    <x v="1"/>
    <x v="1"/>
    <n v="14"/>
    <s v="Abrasions on right hand &amp; deep laceration on middle finger"/>
    <x v="0"/>
    <x v="0"/>
    <s v="12h00"/>
    <x v="1675"/>
  </r>
  <r>
    <x v="1370"/>
    <n v="2002"/>
    <x v="1"/>
    <x v="0"/>
    <s v="Florida"/>
    <s v="New Smyrna Beach, Volusia County"/>
    <x v="1"/>
    <x v="1"/>
    <n v="35"/>
    <s v="Heel &amp; back of right knee lacerated"/>
    <x v="0"/>
    <x v="0"/>
    <s v="13h30"/>
    <x v="1676"/>
  </r>
  <r>
    <x v="1371"/>
    <n v="2002"/>
    <x v="1"/>
    <x v="0"/>
    <s v="Florida"/>
    <s v="New Smyrna Beach, Volusia County"/>
    <x v="1"/>
    <x v="1"/>
    <n v="18"/>
    <s v="Left hand lacerated and abraded"/>
    <x v="0"/>
    <x v="0"/>
    <s v="14h35"/>
    <x v="1677"/>
  </r>
  <r>
    <x v="1372"/>
    <n v="2002"/>
    <x v="1"/>
    <x v="0"/>
    <s v="Florida"/>
    <s v="Ormond Beach, Volusia County"/>
    <x v="1"/>
    <x v="1"/>
    <n v="47"/>
    <s v="Right hand severely lacerated"/>
    <x v="0"/>
    <x v="0"/>
    <s v="16h20"/>
    <x v="1678"/>
  </r>
  <r>
    <x v="1373"/>
    <n v="2002"/>
    <x v="1"/>
    <x v="0"/>
    <s v="Florida"/>
    <s v="Sebastian Inlet, Brevard County"/>
    <x v="1"/>
    <x v="1"/>
    <n v="32"/>
    <s v="Left hand bitten"/>
    <x v="0"/>
    <x v="0"/>
    <s v="07h30"/>
    <x v="1679"/>
  </r>
  <r>
    <x v="1374"/>
    <n v="2002"/>
    <x v="1"/>
    <x v="0"/>
    <s v="Hawaii"/>
    <s v="Kahala, O'ahu"/>
    <x v="11"/>
    <x v="1"/>
    <n v="55"/>
    <s v="No injury, surfboard bitten"/>
    <x v="0"/>
    <x v="10"/>
    <s v="15h35"/>
    <x v="1680"/>
  </r>
  <r>
    <x v="1374"/>
    <n v="2002"/>
    <x v="0"/>
    <x v="0"/>
    <s v="Florida"/>
    <s v="Key Largo, Monroe County"/>
    <x v="11"/>
    <x v="1"/>
    <s v="  "/>
    <s v="Left thumb lacerated PROVOKED INCIDENT"/>
    <x v="0"/>
    <x v="10"/>
    <s v="Afternoon"/>
    <x v="1681"/>
  </r>
  <r>
    <x v="1374"/>
    <n v="2002"/>
    <x v="0"/>
    <x v="49"/>
    <s v="Vava'u"/>
    <s v="Swimming with humpback whales"/>
    <x v="2"/>
    <x v="1"/>
    <s v=" "/>
    <s v="Thigh lacerated  PROVOKED INCIDENT"/>
    <x v="0"/>
    <x v="8"/>
    <s v="15h00"/>
    <x v="1682"/>
  </r>
  <r>
    <x v="1375"/>
    <n v="2002"/>
    <x v="1"/>
    <x v="0"/>
    <s v="Oregon"/>
    <s v="Cape Kiwanda"/>
    <x v="13"/>
    <x v="1"/>
    <n v="24"/>
    <s v="Ankle lacerated"/>
    <x v="0"/>
    <x v="0"/>
    <s v=" "/>
    <x v="1683"/>
  </r>
  <r>
    <x v="1375"/>
    <n v="2002"/>
    <x v="1"/>
    <x v="0"/>
    <s v="California"/>
    <s v="Moonstone Beach, Humboldt County"/>
    <x v="1"/>
    <x v="1"/>
    <n v="35"/>
    <s v="No injury"/>
    <x v="0"/>
    <x v="9"/>
    <s v="Early Morning"/>
    <x v="1684"/>
  </r>
  <r>
    <x v="1376"/>
    <n v="2002"/>
    <x v="1"/>
    <x v="5"/>
    <s v="Pernambuco"/>
    <s v="Piedade Beach, Jaboatão dos Guararapes City"/>
    <x v="2"/>
    <x v="1"/>
    <n v="19"/>
    <s v="Left thigh bitten, leg surgically amputated"/>
    <x v="0"/>
    <x v="0"/>
    <s v="15h00"/>
    <x v="1685"/>
  </r>
  <r>
    <x v="1376"/>
    <n v="2002"/>
    <x v="1"/>
    <x v="0"/>
    <s v="Hawaii"/>
    <s v="Hideaways Beach, Princeville, Kaua'i"/>
    <x v="13"/>
    <x v="1"/>
    <m/>
    <s v="No injury, shark fin seen just before board ripped away &amp; dragged out to sea"/>
    <x v="0"/>
    <x v="0"/>
    <s v="07h50"/>
    <x v="1686"/>
  </r>
  <r>
    <x v="1377"/>
    <n v="2002"/>
    <x v="1"/>
    <x v="6"/>
    <s v="Western Cape Province"/>
    <s v="Glencairn, False Bay"/>
    <x v="21"/>
    <x v="1"/>
    <n v="47"/>
    <s v="No injury"/>
    <x v="0"/>
    <x v="9"/>
    <s v="16h00"/>
    <x v="1687"/>
  </r>
  <r>
    <x v="1378"/>
    <n v="2002"/>
    <x v="1"/>
    <x v="0"/>
    <s v="Florida"/>
    <s v="Ponce Inlet, New Smyrna Beach, Volusia County"/>
    <x v="13"/>
    <x v="1"/>
    <n v="20"/>
    <s v="Bitten above &amp; below right knee"/>
    <x v="0"/>
    <x v="0"/>
    <s v="15h55"/>
    <x v="1688"/>
  </r>
  <r>
    <x v="1379"/>
    <n v="2002"/>
    <x v="0"/>
    <x v="0"/>
    <s v="Florida"/>
    <s v="Daytona Beach Shores, Volusia County"/>
    <x v="14"/>
    <x v="1"/>
    <n v="36"/>
    <s v="2 small puncture wounds on left foot PROVOKED INCIDENT"/>
    <x v="0"/>
    <x v="0"/>
    <s v="17h45"/>
    <x v="1689"/>
  </r>
  <r>
    <x v="1380"/>
    <n v="2002"/>
    <x v="1"/>
    <x v="0"/>
    <s v="Hawaii"/>
    <s v="Kewalo Basin Channel, O'ahu"/>
    <x v="1"/>
    <x v="1"/>
    <n v="16"/>
    <s v="Left foot lacerated"/>
    <x v="0"/>
    <x v="8"/>
    <s v="15h45"/>
    <x v="1690"/>
  </r>
  <r>
    <x v="1381"/>
    <n v="2002"/>
    <x v="1"/>
    <x v="0"/>
    <s v="Alabama"/>
    <s v="Gulf of Mexico, 65 miles offshore from Mobile"/>
    <x v="2"/>
    <x v="0"/>
    <n v="29"/>
    <s v="Both arms &amp; leg bitten"/>
    <x v="0"/>
    <x v="0"/>
    <s v="17h00"/>
    <x v="1691"/>
  </r>
  <r>
    <x v="1382"/>
    <n v="2002"/>
    <x v="1"/>
    <x v="0"/>
    <s v="Florida"/>
    <s v="New Smyrna Beach, Volusia County"/>
    <x v="1"/>
    <x v="1"/>
    <n v="27"/>
    <s v="Big toe bitten"/>
    <x v="0"/>
    <x v="0"/>
    <s v="14h45"/>
    <x v="1692"/>
  </r>
  <r>
    <x v="1383"/>
    <n v="2002"/>
    <x v="1"/>
    <x v="0"/>
    <s v="Florida"/>
    <s v="Vero Beach, Indian River County"/>
    <x v="1"/>
    <x v="1"/>
    <n v="15"/>
    <s v="Lacerations on heel &amp; dorsum of right foot"/>
    <x v="0"/>
    <x v="16"/>
    <s v="15h30"/>
    <x v="1693"/>
  </r>
  <r>
    <x v="1384"/>
    <n v="2002"/>
    <x v="1"/>
    <x v="0"/>
    <s v="Florida"/>
    <s v="Ponce De Leon Inlet, Volusia County"/>
    <x v="7"/>
    <x v="1"/>
    <n v="15"/>
    <s v="Ankle &amp; leg lacerated"/>
    <x v="0"/>
    <x v="0"/>
    <s v="12h30"/>
    <x v="1694"/>
  </r>
  <r>
    <x v="1385"/>
    <n v="2002"/>
    <x v="0"/>
    <x v="1"/>
    <s v="Cheshire"/>
    <s v="Blue Planet Aquarium, Ellesmere Port"/>
    <x v="18"/>
    <x v="1"/>
    <n v="30"/>
    <s v="Hand bitten by captive shark PROVOKED INCIDENT"/>
    <x v="0"/>
    <x v="18"/>
    <m/>
    <x v="1695"/>
  </r>
  <r>
    <x v="1386"/>
    <n v="2002"/>
    <x v="1"/>
    <x v="0"/>
    <s v="North Carolina"/>
    <s v="Topsail Beach, Pender County"/>
    <x v="7"/>
    <x v="1"/>
    <n v="14"/>
    <s v="Leg lacerated"/>
    <x v="0"/>
    <x v="0"/>
    <s v="11h00"/>
    <x v="1696"/>
  </r>
  <r>
    <x v="1387"/>
    <n v="2002"/>
    <x v="1"/>
    <x v="0"/>
    <s v="South Carolina"/>
    <s v="Myrtle Beach, Horry County"/>
    <x v="1"/>
    <x v="1"/>
    <n v="13"/>
    <s v="Heel bitten"/>
    <x v="0"/>
    <x v="0"/>
    <s v="19h00"/>
    <x v="1697"/>
  </r>
  <r>
    <x v="1388"/>
    <n v="2002"/>
    <x v="1"/>
    <x v="0"/>
    <s v="North Carolina"/>
    <s v="Emerald Isle, Carteret County"/>
    <x v="2"/>
    <x v="0"/>
    <n v="15"/>
    <s v="Calf bitten"/>
    <x v="0"/>
    <x v="5"/>
    <s v="17h00"/>
    <x v="1698"/>
  </r>
  <r>
    <x v="1389"/>
    <n v="2002"/>
    <x v="0"/>
    <x v="0"/>
    <s v="Florida"/>
    <s v="Ponce Inlet, New Smyrna Beach, Volusia County"/>
    <x v="1"/>
    <x v="1"/>
    <n v="19"/>
    <s v="2 small lacerations on left lower leg when he jumped off board and landed on the shark PROVOKED INCIDENT"/>
    <x v="0"/>
    <x v="0"/>
    <s v="18h45"/>
    <x v="1699"/>
  </r>
  <r>
    <x v="1390"/>
    <n v="2002"/>
    <x v="0"/>
    <x v="0"/>
    <s v="Maryland"/>
    <s v="100 miles off Ocean City, Maryland, in 7000' of water"/>
    <x v="4"/>
    <x v="1"/>
    <n v="41"/>
    <s v="Drowned when caught in line and pulled overboard by hooked shark PROVOKED INCIDENT"/>
    <x v="1"/>
    <x v="2"/>
    <s v="Shortly after midnight"/>
    <x v="1700"/>
  </r>
  <r>
    <x v="1389"/>
    <n v="2002"/>
    <x v="1"/>
    <x v="5"/>
    <s v="Pernambuco"/>
    <s v="Piedade Beach, Recife"/>
    <x v="1"/>
    <x v="1"/>
    <n v="22"/>
    <s v="Right hand severed"/>
    <x v="0"/>
    <x v="0"/>
    <s v="15h00"/>
    <x v="1701"/>
  </r>
  <r>
    <x v="1391"/>
    <n v="2002"/>
    <x v="1"/>
    <x v="0"/>
    <s v="North Carolina"/>
    <s v="Wrightsville Beach, New Hanover County"/>
    <x v="7"/>
    <x v="0"/>
    <n v="9"/>
    <s v="Calf, foot &amp; hand bitten"/>
    <x v="0"/>
    <x v="0"/>
    <s v="17h15"/>
    <x v="1702"/>
  </r>
  <r>
    <x v="1392"/>
    <n v="2002"/>
    <x v="1"/>
    <x v="2"/>
    <s v="Queensland"/>
    <s v="Sunshine Beach"/>
    <x v="1"/>
    <x v="1"/>
    <n v="30"/>
    <s v="minor injury to foot"/>
    <x v="0"/>
    <x v="13"/>
    <s v="10h00"/>
    <x v="1703"/>
  </r>
  <r>
    <x v="1392"/>
    <n v="2002"/>
    <x v="1"/>
    <x v="0"/>
    <s v="Florida"/>
    <s v="New Smyrna Beach, Volusia County"/>
    <x v="2"/>
    <x v="0"/>
    <n v="11"/>
    <s v="Small lacerations on right lower leg"/>
    <x v="0"/>
    <x v="0"/>
    <s v="14h25"/>
    <x v="1704"/>
  </r>
  <r>
    <x v="1393"/>
    <n v="2002"/>
    <x v="2"/>
    <x v="3"/>
    <m/>
    <s v="Shark caught in Indonesia, offloaded to trawler that docked at Samut Prakan, 20 miles south of Bangkok, Thailand"/>
    <x v="2"/>
    <x v="1"/>
    <m/>
    <s v="FATAL"/>
    <x v="1"/>
    <x v="8"/>
    <m/>
    <x v="1705"/>
  </r>
  <r>
    <x v="1394"/>
    <n v="2002"/>
    <x v="1"/>
    <x v="35"/>
    <s v="Louisiade Archipelago"/>
    <s v="Brooker Island , Calvados Chain"/>
    <x v="11"/>
    <x v="1"/>
    <m/>
    <s v="Arm severely lacerated, surgically amputated"/>
    <x v="0"/>
    <x v="0"/>
    <m/>
    <x v="1706"/>
  </r>
  <r>
    <x v="1394"/>
    <n v="2002"/>
    <x v="1"/>
    <x v="35"/>
    <s v="Louisiade Archipelago"/>
    <s v="Gawa Reefs, Sudest Island"/>
    <x v="7"/>
    <x v="1"/>
    <m/>
    <s v="FATAL"/>
    <x v="1"/>
    <x v="0"/>
    <m/>
    <x v="1707"/>
  </r>
  <r>
    <x v="1395"/>
    <n v="2002"/>
    <x v="1"/>
    <x v="0"/>
    <s v="Hawaii"/>
    <s v="Anini Beach, Kaua'i"/>
    <x v="1"/>
    <x v="1"/>
    <m/>
    <s v="No injury, shark bit side of surfboard"/>
    <x v="0"/>
    <x v="8"/>
    <s v="13h345"/>
    <x v="1708"/>
  </r>
  <r>
    <x v="1396"/>
    <n v="2002"/>
    <x v="1"/>
    <x v="0"/>
    <s v="Florida"/>
    <s v="St Augustine Beach, St Johns County"/>
    <x v="1"/>
    <x v="1"/>
    <n v="28"/>
    <s v="Right hand lacerated"/>
    <x v="0"/>
    <x v="0"/>
    <s v="13h00"/>
    <x v="1709"/>
  </r>
  <r>
    <x v="1397"/>
    <n v="2002"/>
    <x v="1"/>
    <x v="0"/>
    <s v="Florida"/>
    <s v="South of Ponce Inlet, New Smyrna Beach, Volusia County"/>
    <x v="1"/>
    <x v="1"/>
    <n v="50"/>
    <s v="6-inch gash on right foot"/>
    <x v="0"/>
    <x v="0"/>
    <s v="10h40"/>
    <x v="1710"/>
  </r>
  <r>
    <x v="1397"/>
    <n v="2002"/>
    <x v="1"/>
    <x v="0"/>
    <s v="Florida"/>
    <s v="Jensen Beach, Martin County "/>
    <x v="2"/>
    <x v="1"/>
    <n v="10"/>
    <s v="Right calf lacerated"/>
    <x v="0"/>
    <x v="0"/>
    <s v="13h00"/>
    <x v="1711"/>
  </r>
  <r>
    <x v="1398"/>
    <n v="2002"/>
    <x v="1"/>
    <x v="6"/>
    <s v="KwaZulu-Natal between Port Edward and Port St Johns"/>
    <s v="Off Mkhambati "/>
    <x v="5"/>
    <x v="1"/>
    <n v="50"/>
    <s v="Upper arm bitten"/>
    <x v="0"/>
    <x v="21"/>
    <s v="  "/>
    <x v="1712"/>
  </r>
  <r>
    <x v="1399"/>
    <n v="2002"/>
    <x v="1"/>
    <x v="0"/>
    <s v="California"/>
    <s v="Stinson Beach, Marin County"/>
    <x v="1"/>
    <x v="1"/>
    <n v="24"/>
    <s v="Lacerated leg &amp; back"/>
    <x v="0"/>
    <x v="9"/>
    <s v="14h15"/>
    <x v="1713"/>
  </r>
  <r>
    <x v="1399"/>
    <n v="2002"/>
    <x v="1"/>
    <x v="0"/>
    <s v="Florida"/>
    <s v="St. George Island (near Apachicola), Franklin County"/>
    <x v="2"/>
    <x v="1"/>
    <n v="16"/>
    <s v="Lacerated foot"/>
    <x v="0"/>
    <x v="0"/>
    <s v="16h15"/>
    <x v="1714"/>
  </r>
  <r>
    <x v="1400"/>
    <n v="2002"/>
    <x v="0"/>
    <x v="0"/>
    <s v="Florida"/>
    <s v="a pier at the end of Caxambas Drive, Marco Island "/>
    <x v="11"/>
    <x v="1"/>
    <n v="55"/>
    <s v="Leg bitten by hooked shark PROVOKED INCIDENT"/>
    <x v="0"/>
    <x v="10"/>
    <s v="17h15"/>
    <x v="1715"/>
  </r>
  <r>
    <x v="1400"/>
    <n v="2002"/>
    <x v="1"/>
    <x v="0"/>
    <s v="Florida"/>
    <s v="Atlantic Avenue, Palm Beach County"/>
    <x v="1"/>
    <x v="1"/>
    <n v="35"/>
    <s v="2-inch wound on dorsum of right foot, 1-inch wound on sole"/>
    <x v="0"/>
    <x v="0"/>
    <s v="06h47"/>
    <x v="1716"/>
  </r>
  <r>
    <x v="1401"/>
    <n v="2002"/>
    <x v="1"/>
    <x v="59"/>
    <s v="Guanacaste"/>
    <s v="Playa Grande"/>
    <x v="1"/>
    <x v="1"/>
    <m/>
    <s v="Toothmarks in board &amp; his swim trunks"/>
    <x v="0"/>
    <x v="5"/>
    <m/>
    <x v="1717"/>
  </r>
  <r>
    <x v="1401"/>
    <n v="2002"/>
    <x v="1"/>
    <x v="35"/>
    <s v="Milne Bay Province"/>
    <s v="Tewatewa Island"/>
    <x v="11"/>
    <x v="1"/>
    <n v="14"/>
    <s v="Wrist lacerated"/>
    <x v="0"/>
    <x v="0"/>
    <m/>
    <x v="1718"/>
  </r>
  <r>
    <x v="1402"/>
    <n v="2002"/>
    <x v="1"/>
    <x v="0"/>
    <s v="Florida"/>
    <s v="Ten Thousand Islands National Wildlife Refuge, Collier County"/>
    <x v="11"/>
    <x v="1"/>
    <n v="31"/>
    <s v="Laceration to arm."/>
    <x v="0"/>
    <x v="0"/>
    <m/>
    <x v="1719"/>
  </r>
  <r>
    <x v="1403"/>
    <n v="2002"/>
    <x v="1"/>
    <x v="5"/>
    <s v="Pernambuco"/>
    <s v="Pina, Recife"/>
    <x v="1"/>
    <x v="1"/>
    <n v="40"/>
    <s v="Leg injured"/>
    <x v="0"/>
    <x v="0"/>
    <s v="17h00"/>
    <x v="1720"/>
  </r>
  <r>
    <x v="1404"/>
    <n v="2002"/>
    <x v="0"/>
    <x v="2"/>
    <s v="Northern Territory"/>
    <s v="Darwin"/>
    <x v="11"/>
    <x v="1"/>
    <n v="20"/>
    <s v="Netted shark injured his am &amp; 6 fingers PROVOKED INCIDENT"/>
    <x v="0"/>
    <x v="0"/>
    <m/>
    <x v="1721"/>
  </r>
  <r>
    <x v="1405"/>
    <n v="2002"/>
    <x v="1"/>
    <x v="2"/>
    <s v="South Australia"/>
    <s v="Smoky Bay, near Ceduna, on the Eyre Peninsula"/>
    <x v="18"/>
    <x v="1"/>
    <n v="23"/>
    <s v="FATAL, torso &amp; leg bitten"/>
    <x v="1"/>
    <x v="9"/>
    <s v="12h40"/>
    <x v="1722"/>
  </r>
  <r>
    <x v="1406"/>
    <n v="2002"/>
    <x v="2"/>
    <x v="2"/>
    <s v="New South Wales"/>
    <s v="26 nautical miles out to sea off Lake Macquarie"/>
    <x v="11"/>
    <x v="1"/>
    <n v="52"/>
    <s v="FATAL"/>
    <x v="1"/>
    <x v="7"/>
    <m/>
    <x v="1723"/>
  </r>
  <r>
    <x v="1407"/>
    <n v="2002"/>
    <x v="1"/>
    <x v="0"/>
    <s v="Florida"/>
    <s v="St. Augustine Beach, St. Johns County"/>
    <x v="1"/>
    <x v="1"/>
    <n v="34"/>
    <s v="Left foot bitten"/>
    <x v="0"/>
    <x v="0"/>
    <s v="10h30"/>
    <x v="1724"/>
  </r>
  <r>
    <x v="1408"/>
    <n v="2002"/>
    <x v="1"/>
    <x v="0"/>
    <s v="Florida"/>
    <s v="New Smyrna Beach, Volusia County"/>
    <x v="1"/>
    <x v="1"/>
    <n v="28"/>
    <s v="Left foot bitten"/>
    <x v="0"/>
    <x v="0"/>
    <s v="11h10"/>
    <x v="1725"/>
  </r>
  <r>
    <x v="1409"/>
    <n v="2002"/>
    <x v="1"/>
    <x v="2"/>
    <s v="New South Wales"/>
    <s v="Bar Beach, Newcastle"/>
    <x v="2"/>
    <x v="1"/>
    <n v="45"/>
    <s v="Foot bitten"/>
    <x v="0"/>
    <x v="13"/>
    <s v="18h30"/>
    <x v="1726"/>
  </r>
  <r>
    <x v="1410"/>
    <n v="2002"/>
    <x v="1"/>
    <x v="4"/>
    <s v="Abaco Islands"/>
    <s v="Walkers Cay"/>
    <x v="7"/>
    <x v="1"/>
    <n v="43"/>
    <s v="Calf bitten"/>
    <x v="0"/>
    <x v="5"/>
    <s v="10h45"/>
    <x v="1727"/>
  </r>
  <r>
    <x v="1411"/>
    <n v="2002"/>
    <x v="1"/>
    <x v="0"/>
    <s v="Florida"/>
    <s v="New Smyrna Beach, Volusia County"/>
    <x v="14"/>
    <x v="1"/>
    <n v="41"/>
    <s v="Two half-inch lacerations on right heel and one near small toe"/>
    <x v="0"/>
    <x v="0"/>
    <s v="15h00"/>
    <x v="1728"/>
  </r>
  <r>
    <x v="1412"/>
    <n v="2002"/>
    <x v="1"/>
    <x v="0"/>
    <s v="Florida"/>
    <s v="Lauderdale-By-The-Sea, Broward County"/>
    <x v="2"/>
    <x v="1"/>
    <n v="29"/>
    <s v="Upper left arm bitten"/>
    <x v="0"/>
    <x v="0"/>
    <s v="11h30"/>
    <x v="1729"/>
  </r>
  <r>
    <x v="1413"/>
    <n v="2002"/>
    <x v="1"/>
    <x v="0"/>
    <s v="Hawaii"/>
    <s v="Brenecke Beach, Po'ipu, Kaua'i"/>
    <x v="13"/>
    <x v="1"/>
    <n v="17"/>
    <s v="Left leg severed below knee"/>
    <x v="0"/>
    <x v="8"/>
    <s v="12h00"/>
    <x v="1730"/>
  </r>
  <r>
    <x v="1413"/>
    <n v="2002"/>
    <x v="1"/>
    <x v="0"/>
    <s v="Florida"/>
    <s v="Cocoa Beach, Brevard County"/>
    <x v="14"/>
    <x v="0"/>
    <n v="11"/>
    <s v="Foot bitten"/>
    <x v="0"/>
    <x v="0"/>
    <s v="10h10"/>
    <x v="1731"/>
  </r>
  <r>
    <x v="1414"/>
    <n v="2002"/>
    <x v="1"/>
    <x v="5"/>
    <s v="Pernambuco"/>
    <s v="Boa Viagem Beach, Recife"/>
    <x v="2"/>
    <x v="1"/>
    <n v="16"/>
    <s v="Severe kacerations, FATAL"/>
    <x v="1"/>
    <x v="0"/>
    <s v="17h00"/>
    <x v="1732"/>
  </r>
  <r>
    <x v="1415"/>
    <n v="2002"/>
    <x v="1"/>
    <x v="0"/>
    <s v="Florida"/>
    <s v="Daytona Beach Shores, Volusia County"/>
    <x v="2"/>
    <x v="1"/>
    <n v="20"/>
    <s v="Punctures on left foot and foot"/>
    <x v="0"/>
    <x v="0"/>
    <s v="15h45"/>
    <x v="1733"/>
  </r>
  <r>
    <x v="1416"/>
    <n v="2002"/>
    <x v="1"/>
    <x v="0"/>
    <s v="Florida"/>
    <s v="Deerfield Beach (near Boca Raton), Broward County"/>
    <x v="5"/>
    <x v="1"/>
    <n v="39"/>
    <s v="Arm bitten"/>
    <x v="0"/>
    <x v="16"/>
    <s v="Morning"/>
    <x v="1734"/>
  </r>
  <r>
    <x v="1416"/>
    <n v="2002"/>
    <x v="1"/>
    <x v="0"/>
    <s v="Florida"/>
    <s v="New Smyrna Beach, Volusia County"/>
    <x v="1"/>
    <x v="1"/>
    <n v="31"/>
    <s v="Several  puncture wounds on lower right leg"/>
    <x v="0"/>
    <x v="20"/>
    <s v="10h55"/>
    <x v="1735"/>
  </r>
  <r>
    <x v="1417"/>
    <n v="2002"/>
    <x v="2"/>
    <x v="12"/>
    <s v="Loyalty Islands"/>
    <s v="Lifou"/>
    <x v="3"/>
    <x v="1"/>
    <n v="44"/>
    <s v="FATAL"/>
    <x v="1"/>
    <x v="7"/>
    <m/>
    <x v="1736"/>
  </r>
  <r>
    <x v="1418"/>
    <n v="2002"/>
    <x v="1"/>
    <x v="55"/>
    <m/>
    <m/>
    <x v="11"/>
    <x v="1"/>
    <m/>
    <s v="FATAL"/>
    <x v="1"/>
    <x v="0"/>
    <m/>
    <x v="1737"/>
  </r>
  <r>
    <x v="1419"/>
    <n v="2002"/>
    <x v="1"/>
    <x v="2"/>
    <s v="Queensland"/>
    <s v="Sunshine Beach"/>
    <x v="1"/>
    <x v="1"/>
    <s v="30 or 36"/>
    <s v="Heel / foot bitten"/>
    <x v="0"/>
    <x v="13"/>
    <s v="09h00 -10h00"/>
    <x v="1738"/>
  </r>
  <r>
    <x v="1420"/>
    <n v="2002"/>
    <x v="1"/>
    <x v="22"/>
    <s v="Cikobia Island (north of Vanua Levu)"/>
    <m/>
    <x v="2"/>
    <x v="1"/>
    <n v="15"/>
    <s v="FATAL"/>
    <x v="1"/>
    <x v="0"/>
    <s v="20h00"/>
    <x v="1739"/>
  </r>
  <r>
    <x v="1421"/>
    <n v="2002"/>
    <x v="1"/>
    <x v="2"/>
    <s v="New South Wales"/>
    <s v="Paramatta River (near Sydney)"/>
    <x v="12"/>
    <x v="1"/>
    <n v="35"/>
    <s v="Stern of kayak bitten/chest bruised"/>
    <x v="0"/>
    <x v="5"/>
    <s v="19h15"/>
    <x v="1740"/>
  </r>
  <r>
    <x v="1422"/>
    <n v="2002"/>
    <x v="1"/>
    <x v="2"/>
    <s v="New South Wales"/>
    <s v="Just north of Fingal Spit"/>
    <x v="1"/>
    <x v="1"/>
    <n v="20"/>
    <s v="Bruises &amp; minor cuts"/>
    <x v="0"/>
    <x v="8"/>
    <s v="20h45 (Sunset)"/>
    <x v="1741"/>
  </r>
  <r>
    <x v="1422"/>
    <n v="2002"/>
    <x v="1"/>
    <x v="2"/>
    <s v="Western Australia"/>
    <s v="Collie River "/>
    <x v="2"/>
    <x v="1"/>
    <n v="32"/>
    <s v="15 cm wound on inner thigh"/>
    <x v="0"/>
    <x v="0"/>
    <m/>
    <x v="1742"/>
  </r>
  <r>
    <x v="1423"/>
    <n v="2002"/>
    <x v="1"/>
    <x v="6"/>
    <s v="KwaZulu-Natal"/>
    <s v="Durban Harbor"/>
    <x v="11"/>
    <x v="1"/>
    <n v="16"/>
    <s v="Leg bitten &amp; surgically amputated"/>
    <x v="0"/>
    <x v="5"/>
    <s v="02h00"/>
    <x v="1743"/>
  </r>
  <r>
    <x v="1424"/>
    <n v="2002"/>
    <x v="1"/>
    <x v="5"/>
    <s v="Pernambuco"/>
    <s v="Candeias"/>
    <x v="2"/>
    <x v="2"/>
    <m/>
    <s v="FATAL"/>
    <x v="1"/>
    <x v="0"/>
    <m/>
    <x v="1744"/>
  </r>
  <r>
    <x v="1425"/>
    <n v="2002"/>
    <x v="1"/>
    <x v="6"/>
    <s v="KwaZulu-Natal"/>
    <s v="Mtunzini"/>
    <x v="21"/>
    <x v="1"/>
    <n v="26"/>
    <s v="Foot &amp; calf bitten"/>
    <x v="0"/>
    <x v="0"/>
    <s v="Sunset"/>
    <x v="1745"/>
  </r>
  <r>
    <x v="1425"/>
    <n v="2002"/>
    <x v="1"/>
    <x v="0"/>
    <s v="Hawaii"/>
    <s v="Olowalu, Maui"/>
    <x v="5"/>
    <x v="1"/>
    <n v="35"/>
    <s v="Lacerations to buttocks &amp; thigh"/>
    <x v="0"/>
    <x v="8"/>
    <s v="13h00"/>
    <x v="1746"/>
  </r>
  <r>
    <x v="1426"/>
    <n v="2001"/>
    <x v="2"/>
    <x v="2"/>
    <s v="Western Australia"/>
    <s v="Honeycombs, 250 km south of Perth"/>
    <x v="1"/>
    <x v="1"/>
    <n v="36"/>
    <s v="No injury, 2 m to 2.5 m [6.75'  to 8.25'] shark made a threat display"/>
    <x v="0"/>
    <x v="0"/>
    <s v="Morning"/>
    <x v="1747"/>
  </r>
  <r>
    <x v="1427"/>
    <n v="2001"/>
    <x v="1"/>
    <x v="2"/>
    <s v="New South Wales"/>
    <s v="Flat Rock Beach, Lennox Head"/>
    <x v="1"/>
    <x v="1"/>
    <n v="49"/>
    <s v="No Injury, shark hit board"/>
    <x v="0"/>
    <x v="13"/>
    <m/>
    <x v="1748"/>
  </r>
  <r>
    <x v="1428"/>
    <n v="2001"/>
    <x v="1"/>
    <x v="0"/>
    <s v="Hawaii"/>
    <s v="Kapalua, Maui"/>
    <x v="1"/>
    <x v="1"/>
    <m/>
    <s v="No injury, portion of board's lower surface removed"/>
    <x v="0"/>
    <x v="0"/>
    <s v="17h00"/>
    <x v="1749"/>
  </r>
  <r>
    <x v="1429"/>
    <n v="2001"/>
    <x v="2"/>
    <x v="2"/>
    <s v="Western Australia"/>
    <s v="Leighton Beach, south of North Cottesloe"/>
    <x v="21"/>
    <x v="1"/>
    <m/>
    <s v="No injury, fell off ski after possibly colliding with  a shark"/>
    <x v="0"/>
    <x v="0"/>
    <m/>
    <x v="1750"/>
  </r>
  <r>
    <x v="1430"/>
    <n v="2001"/>
    <x v="1"/>
    <x v="6"/>
    <s v="KwaZulu-Natal"/>
    <s v="Salt Rock "/>
    <x v="36"/>
    <x v="1"/>
    <m/>
    <s v="No injury"/>
    <x v="0"/>
    <x v="2"/>
    <m/>
    <x v="1751"/>
  </r>
  <r>
    <x v="1431"/>
    <n v="2001"/>
    <x v="1"/>
    <x v="2"/>
    <s v="Queensland"/>
    <s v="200 miles offshore"/>
    <x v="5"/>
    <x v="0"/>
    <n v="20"/>
    <s v="Lacerations to right forearm &amp; shoulder injured"/>
    <x v="0"/>
    <x v="13"/>
    <s v="13h00"/>
    <x v="1752"/>
  </r>
  <r>
    <x v="1432"/>
    <n v="2001"/>
    <x v="1"/>
    <x v="8"/>
    <s v="Guerrero"/>
    <s v="Ixtapa"/>
    <x v="26"/>
    <x v="1"/>
    <n v="26"/>
    <s v="Hand injured"/>
    <x v="0"/>
    <x v="8"/>
    <s v="Late morning"/>
    <x v="1753"/>
  </r>
  <r>
    <x v="1432"/>
    <n v="2001"/>
    <x v="3"/>
    <x v="2"/>
    <s v="Queensland"/>
    <s v="Moreton Bay, NE of Brisbane "/>
    <x v="11"/>
    <x v="1"/>
    <n v="31"/>
    <s v="No injury from shark"/>
    <x v="0"/>
    <x v="9"/>
    <s v="P.M."/>
    <x v="1754"/>
  </r>
  <r>
    <x v="1433"/>
    <n v="2001"/>
    <x v="0"/>
    <x v="0"/>
    <s v="Florida"/>
    <s v="Ponce Inlet, Volusia County"/>
    <x v="1"/>
    <x v="1"/>
    <n v="21"/>
    <s v="PROVOKED INCIDENT Several small lacerations on left foot"/>
    <x v="0"/>
    <x v="0"/>
    <s v="16h20"/>
    <x v="1755"/>
  </r>
  <r>
    <x v="1434"/>
    <n v="2001"/>
    <x v="1"/>
    <x v="0"/>
    <s v="Florida"/>
    <s v="New Smyrna Beach, Volusia County"/>
    <x v="1"/>
    <x v="1"/>
    <n v="14"/>
    <s v="1&quot; to 2&quot; cuts on right ankle &amp; foot"/>
    <x v="0"/>
    <x v="0"/>
    <s v="15h00"/>
    <x v="1756"/>
  </r>
  <r>
    <x v="1435"/>
    <n v="2001"/>
    <x v="2"/>
    <x v="0"/>
    <s v="Florida"/>
    <s v="2 miles off Pompano Beach, Broward County"/>
    <x v="18"/>
    <x v="1"/>
    <n v="42"/>
    <s v="FATAL"/>
    <x v="1"/>
    <x v="7"/>
    <s v="13h20"/>
    <x v="1757"/>
  </r>
  <r>
    <x v="1436"/>
    <n v="2001"/>
    <x v="1"/>
    <x v="0"/>
    <s v="Florida"/>
    <s v="A quarter mile north of Fort Pierce Inlet"/>
    <x v="13"/>
    <x v="1"/>
    <s v="6½"/>
    <s v="2 lacerations on lower back, punctures on buttock"/>
    <x v="0"/>
    <x v="0"/>
    <s v="15h00"/>
    <x v="1758"/>
  </r>
  <r>
    <x v="1436"/>
    <n v="2001"/>
    <x v="1"/>
    <x v="0"/>
    <s v="North Carolina"/>
    <s v="North Topsail Beach, Onslow County"/>
    <x v="1"/>
    <x v="1"/>
    <n v="16"/>
    <s v="Foot bitten"/>
    <x v="0"/>
    <x v="0"/>
    <s v="13h45"/>
    <x v="1759"/>
  </r>
  <r>
    <x v="1437"/>
    <n v="2001"/>
    <x v="0"/>
    <x v="1"/>
    <s v="Cheshire"/>
    <s v="Blue Planet Aquarium, Ellesmere Port"/>
    <x v="18"/>
    <x v="1"/>
    <m/>
    <s v="Head bitten by captive shark PROVOKED INCIDENT"/>
    <x v="0"/>
    <x v="18"/>
    <m/>
    <x v="1760"/>
  </r>
  <r>
    <x v="1438"/>
    <n v="2001"/>
    <x v="0"/>
    <x v="0"/>
    <s v="Florida"/>
    <s v="Everglades National Park, Monroe County"/>
    <x v="11"/>
    <x v="1"/>
    <n v="44"/>
    <s v="Fingers &amp; leg lacerated  by hooked shark PROVOKED INCIDENT"/>
    <x v="0"/>
    <x v="0"/>
    <m/>
    <x v="1761"/>
  </r>
  <r>
    <x v="1439"/>
    <n v="2001"/>
    <x v="1"/>
    <x v="0"/>
    <s v="Florida"/>
    <s v="Key Biscayne, Dade County"/>
    <x v="20"/>
    <x v="1"/>
    <n v="13"/>
    <s v="Minor injury to left leg"/>
    <x v="0"/>
    <x v="16"/>
    <s v="18h40"/>
    <x v="1762"/>
  </r>
  <r>
    <x v="1439"/>
    <n v="2001"/>
    <x v="2"/>
    <x v="0"/>
    <s v="South Carolina"/>
    <s v="Waites Island, Horry County"/>
    <x v="2"/>
    <x v="0"/>
    <m/>
    <s v="Left hand injured"/>
    <x v="0"/>
    <x v="7"/>
    <m/>
    <x v="1763"/>
  </r>
  <r>
    <x v="1440"/>
    <n v="2001"/>
    <x v="1"/>
    <x v="0"/>
    <s v="North Carolina"/>
    <s v="Avon, Hatteras Island, Outer Banks, Dare County"/>
    <x v="2"/>
    <x v="1"/>
    <n v="28"/>
    <s v="FATAL"/>
    <x v="1"/>
    <x v="0"/>
    <s v="18h00"/>
    <x v="1764"/>
  </r>
  <r>
    <x v="1440"/>
    <n v="2001"/>
    <x v="1"/>
    <x v="0"/>
    <s v="North Carolina"/>
    <s v="Avon, Hatteras Island, Outer Banks, Dare County"/>
    <x v="2"/>
    <x v="0"/>
    <n v="23"/>
    <s v="Left buttock &amp; foot  severed"/>
    <x v="0"/>
    <x v="0"/>
    <s v="18h00"/>
    <x v="1765"/>
  </r>
  <r>
    <x v="1441"/>
    <n v="2001"/>
    <x v="1"/>
    <x v="0"/>
    <s v="Florida"/>
    <s v="Mayport Naval Station, Jacksonville, Duval Country"/>
    <x v="14"/>
    <x v="1"/>
    <n v="20"/>
    <s v="Right calf lacerated"/>
    <x v="0"/>
    <x v="0"/>
    <s v="Afternoon"/>
    <x v="1766"/>
  </r>
  <r>
    <x v="1442"/>
    <n v="2001"/>
    <x v="1"/>
    <x v="0"/>
    <s v="Virginia"/>
    <s v="Sandbridge Beach, Princess Anne County"/>
    <x v="2"/>
    <x v="1"/>
    <n v="10"/>
    <s v="FATAL"/>
    <x v="1"/>
    <x v="5"/>
    <s v="18h00"/>
    <x v="1767"/>
  </r>
  <r>
    <x v="1443"/>
    <n v="2001"/>
    <x v="1"/>
    <x v="4"/>
    <s v="Abaco Islands"/>
    <s v="North of Grand Cay"/>
    <x v="3"/>
    <x v="1"/>
    <n v="44"/>
    <s v="Torso lacerated"/>
    <x v="0"/>
    <x v="5"/>
    <s v="13h30"/>
    <x v="1768"/>
  </r>
  <r>
    <x v="1444"/>
    <n v="2001"/>
    <x v="1"/>
    <x v="0"/>
    <s v="Florida"/>
    <s v="Coquina Beach, Anna Maria Island, Manatee County"/>
    <x v="7"/>
    <x v="0"/>
    <n v="29"/>
    <s v="Punctures &amp; lacerations on elbow &amp; forearm"/>
    <x v="0"/>
    <x v="0"/>
    <s v="13h30"/>
    <x v="1769"/>
  </r>
  <r>
    <x v="1445"/>
    <n v="2001"/>
    <x v="1"/>
    <x v="0"/>
    <s v="Florida"/>
    <s v="New Smyrna Beach, Volusia County"/>
    <x v="14"/>
    <x v="1"/>
    <n v="69"/>
    <s v="Heel lacerated"/>
    <x v="0"/>
    <x v="0"/>
    <s v="16h20"/>
    <x v="1770"/>
  </r>
  <r>
    <x v="1446"/>
    <n v="2001"/>
    <x v="1"/>
    <x v="0"/>
    <s v="Florida"/>
    <s v="New Smyrna Beach, Volusia County"/>
    <x v="13"/>
    <x v="1"/>
    <n v="18"/>
    <s v="Thigh &amp; foot bitten"/>
    <x v="0"/>
    <x v="0"/>
    <s v="16h00"/>
    <x v="1771"/>
  </r>
  <r>
    <x v="1447"/>
    <n v="2001"/>
    <x v="1"/>
    <x v="0"/>
    <s v="Florida"/>
    <s v="New Smyrna Beach, Volusia County"/>
    <x v="13"/>
    <x v="1"/>
    <n v="18"/>
    <s v="Upper left thigh &amp; right foot bitten"/>
    <x v="0"/>
    <x v="0"/>
    <s v="14h00"/>
    <x v="1772"/>
  </r>
  <r>
    <x v="1448"/>
    <n v="2001"/>
    <x v="1"/>
    <x v="0"/>
    <s v="Florida"/>
    <s v="Daytona, Volusia County "/>
    <x v="1"/>
    <x v="1"/>
    <n v="17"/>
    <s v="Foot lacerated"/>
    <x v="0"/>
    <x v="0"/>
    <s v="16h20"/>
    <x v="1773"/>
  </r>
  <r>
    <x v="1449"/>
    <n v="2001"/>
    <x v="1"/>
    <x v="0"/>
    <s v="Florida"/>
    <s v="New Smyrna Beach, Volusia County"/>
    <x v="1"/>
    <x v="1"/>
    <n v="27"/>
    <s v="Thigh lacerated"/>
    <x v="0"/>
    <x v="10"/>
    <s v="16h00"/>
    <x v="1774"/>
  </r>
  <r>
    <x v="1450"/>
    <n v="2001"/>
    <x v="1"/>
    <x v="0"/>
    <s v="Florida"/>
    <s v="New Smyrna Beach, Volusia County"/>
    <x v="1"/>
    <x v="1"/>
    <n v="32"/>
    <s v="Cuts on right foot"/>
    <x v="0"/>
    <x v="10"/>
    <s v="13h14"/>
    <x v="1775"/>
  </r>
  <r>
    <x v="1450"/>
    <n v="2001"/>
    <x v="1"/>
    <x v="0"/>
    <s v="Florida"/>
    <s v="New Smyrna Beach, Volusia County"/>
    <x v="1"/>
    <x v="0"/>
    <n v="17"/>
    <s v="Lacerations to lower leg"/>
    <x v="0"/>
    <x v="0"/>
    <s v="13h06"/>
    <x v="1776"/>
  </r>
  <r>
    <x v="1450"/>
    <n v="2001"/>
    <x v="1"/>
    <x v="0"/>
    <s v="Florida"/>
    <s v="Wilbur-by-the-Sea, Volusia County"/>
    <x v="1"/>
    <x v="0"/>
    <n v="17"/>
    <s v="Left foot lacerated"/>
    <x v="0"/>
    <x v="0"/>
    <s v="11h20"/>
    <x v="1777"/>
  </r>
  <r>
    <x v="1451"/>
    <n v="2001"/>
    <x v="1"/>
    <x v="0"/>
    <s v="Florida"/>
    <s v="New Smyrna Beach, Volusia County"/>
    <x v="1"/>
    <x v="1"/>
    <n v="20"/>
    <s v="Cuts on right foot"/>
    <x v="0"/>
    <x v="0"/>
    <s v="12h30"/>
    <x v="1778"/>
  </r>
  <r>
    <x v="1451"/>
    <n v="2001"/>
    <x v="1"/>
    <x v="0"/>
    <s v="Florida"/>
    <s v="New Smyrna Beach, Volusia County"/>
    <x v="1"/>
    <x v="1"/>
    <n v="19"/>
    <s v="Back of left hand gashed"/>
    <x v="0"/>
    <x v="0"/>
    <s v="12h05"/>
    <x v="1779"/>
  </r>
  <r>
    <x v="1451"/>
    <n v="2001"/>
    <x v="1"/>
    <x v="0"/>
    <s v="Florida"/>
    <s v="New Smyrna Beach, Volusia County"/>
    <x v="1"/>
    <x v="1"/>
    <n v="19"/>
    <s v="Left ankle bitten"/>
    <x v="0"/>
    <x v="10"/>
    <s v="10h00"/>
    <x v="1780"/>
  </r>
  <r>
    <x v="1452"/>
    <n v="2001"/>
    <x v="1"/>
    <x v="4"/>
    <s v="Grand Bahama Island"/>
    <s v="High Rock, 25 to 30 miles east of Freeport"/>
    <x v="3"/>
    <x v="1"/>
    <n v="43"/>
    <s v="Calf bitten"/>
    <x v="0"/>
    <x v="5"/>
    <s v="16h00"/>
    <x v="1781"/>
  </r>
  <r>
    <x v="1453"/>
    <n v="2001"/>
    <x v="1"/>
    <x v="26"/>
    <s v="Rayong Province"/>
    <s v="Laem Mae Pim Beach"/>
    <x v="2"/>
    <x v="1"/>
    <s v="21 &amp; ?"/>
    <s v="Legs bitten"/>
    <x v="0"/>
    <x v="0"/>
    <m/>
    <x v="1782"/>
  </r>
  <r>
    <x v="1454"/>
    <n v="2001"/>
    <x v="1"/>
    <x v="0"/>
    <s v="South Carolina"/>
    <s v="Near 70th Avenue, Myrtle Beach, Horry County"/>
    <x v="2"/>
    <x v="0"/>
    <m/>
    <s v="Toe bitten"/>
    <x v="0"/>
    <x v="0"/>
    <m/>
    <x v="1783"/>
  </r>
  <r>
    <x v="1455"/>
    <n v="2001"/>
    <x v="1"/>
    <x v="4"/>
    <s v="Grand Bahama Island"/>
    <s v="Freeport"/>
    <x v="2"/>
    <x v="1"/>
    <n v="36"/>
    <s v="Leg bitten, later surgically amputated above the knee"/>
    <x v="0"/>
    <x v="0"/>
    <s v="10h20"/>
    <x v="1784"/>
  </r>
  <r>
    <x v="1456"/>
    <n v="2001"/>
    <x v="3"/>
    <x v="25"/>
    <m/>
    <s v="Rimini"/>
    <x v="11"/>
    <x v="2"/>
    <m/>
    <s v="No Injury to occupants"/>
    <x v="0"/>
    <x v="9"/>
    <m/>
    <x v="1785"/>
  </r>
  <r>
    <x v="1457"/>
    <n v="2001"/>
    <x v="1"/>
    <x v="0"/>
    <s v="South Carolina"/>
    <s v="Myrtle Beach, Horry County"/>
    <x v="2"/>
    <x v="0"/>
    <m/>
    <s v="No injury"/>
    <x v="0"/>
    <x v="0"/>
    <m/>
    <x v="1786"/>
  </r>
  <r>
    <x v="1458"/>
    <n v="2001"/>
    <x v="1"/>
    <x v="0"/>
    <s v="Florida"/>
    <s v="Taverniier, Monroe County"/>
    <x v="18"/>
    <x v="1"/>
    <m/>
    <s v="No injury"/>
    <x v="0"/>
    <x v="0"/>
    <s v="16h00"/>
    <x v="1787"/>
  </r>
  <r>
    <x v="1459"/>
    <n v="2001"/>
    <x v="1"/>
    <x v="0"/>
    <s v="Florida"/>
    <s v="Marathon , Monroe County"/>
    <x v="18"/>
    <x v="0"/>
    <m/>
    <s v="2 bites behind knee"/>
    <x v="0"/>
    <x v="16"/>
    <m/>
    <x v="1788"/>
  </r>
  <r>
    <x v="1460"/>
    <n v="2001"/>
    <x v="3"/>
    <x v="0"/>
    <s v="Massachusetts"/>
    <s v="Chatham Island"/>
    <x v="11"/>
    <x v="2"/>
    <m/>
    <s v="No Injury to occupants; shark bumped the boat"/>
    <x v="0"/>
    <x v="2"/>
    <m/>
    <x v="1789"/>
  </r>
  <r>
    <x v="1461"/>
    <n v="2001"/>
    <x v="1"/>
    <x v="0"/>
    <s v="Florida"/>
    <s v="Santa Rosa Island, Escambia County"/>
    <x v="1"/>
    <x v="1"/>
    <n v="48"/>
    <s v="Left foot &amp; heel lacerated"/>
    <x v="0"/>
    <x v="0"/>
    <s v="14h30"/>
    <x v="1790"/>
  </r>
  <r>
    <x v="1461"/>
    <n v="2001"/>
    <x v="1"/>
    <x v="0"/>
    <s v="Florida"/>
    <s v="Amelia Island, Nassau County"/>
    <x v="13"/>
    <x v="1"/>
    <n v="18"/>
    <s v="Foot lacerated"/>
    <x v="0"/>
    <x v="0"/>
    <s v="14h30"/>
    <x v="1791"/>
  </r>
  <r>
    <x v="1462"/>
    <n v="2001"/>
    <x v="1"/>
    <x v="8"/>
    <s v="Baja California"/>
    <s v="Ensenada"/>
    <x v="1"/>
    <x v="1"/>
    <n v="42"/>
    <s v="Foot bitten"/>
    <x v="0"/>
    <x v="0"/>
    <s v="Evening"/>
    <x v="1792"/>
  </r>
  <r>
    <x v="1462"/>
    <n v="2001"/>
    <x v="1"/>
    <x v="0"/>
    <s v="Florida"/>
    <s v="Gulf Islands National Seashore"/>
    <x v="2"/>
    <x v="1"/>
    <n v="8"/>
    <s v="Arm severed, surgically reattached"/>
    <x v="0"/>
    <x v="5"/>
    <s v="Dusk"/>
    <x v="1793"/>
  </r>
  <r>
    <x v="1463"/>
    <n v="2001"/>
    <x v="1"/>
    <x v="0"/>
    <s v="South Carolina"/>
    <s v="Isle of Palms, Charleston County "/>
    <x v="2"/>
    <x v="0"/>
    <m/>
    <s v="Hand bitten"/>
    <x v="0"/>
    <x v="7"/>
    <m/>
    <x v="1794"/>
  </r>
  <r>
    <x v="1464"/>
    <n v="2001"/>
    <x v="1"/>
    <x v="0"/>
    <s v="Georgia"/>
    <s v="Jekyll Island, Glynn County"/>
    <x v="2"/>
    <x v="1"/>
    <n v="35"/>
    <s v="2-inch cut on dorsum of left foot"/>
    <x v="0"/>
    <x v="0"/>
    <s v="18h30"/>
    <x v="1795"/>
  </r>
  <r>
    <x v="1465"/>
    <n v="2001"/>
    <x v="1"/>
    <x v="0"/>
    <s v="Texas"/>
    <s v="Padre Island National Seashore"/>
    <x v="2"/>
    <x v="1"/>
    <n v="14"/>
    <s v="Leg lacerated"/>
    <x v="0"/>
    <x v="0"/>
    <m/>
    <x v="1796"/>
  </r>
  <r>
    <x v="1466"/>
    <n v="2001"/>
    <x v="0"/>
    <x v="0"/>
    <s v="California"/>
    <s v="Catalina Island"/>
    <x v="3"/>
    <x v="1"/>
    <n v="52"/>
    <s v="No injury. Shark made threat display, then diver shot the shark PROVOKED INCIDENT"/>
    <x v="0"/>
    <x v="9"/>
    <s v="09h00"/>
    <x v="1797"/>
  </r>
  <r>
    <x v="1467"/>
    <n v="2001"/>
    <x v="2"/>
    <x v="2"/>
    <s v="New South Wales"/>
    <s v="Lord Howe Island (island group 440 miles northeast of Sydney)"/>
    <x v="1"/>
    <x v="1"/>
    <n v="75"/>
    <s v="FATAL"/>
    <x v="1"/>
    <x v="8"/>
    <m/>
    <x v="1798"/>
  </r>
  <r>
    <x v="1468"/>
    <n v="2001"/>
    <x v="1"/>
    <x v="0"/>
    <s v="South Carolina"/>
    <s v="Off 21st Avenue, Isle of Palms, Charleston County"/>
    <x v="14"/>
    <x v="0"/>
    <n v="29"/>
    <s v="3 puncture wounds on each side of her left  hand"/>
    <x v="0"/>
    <x v="0"/>
    <s v="Shortly before 13h00"/>
    <x v="1799"/>
  </r>
  <r>
    <x v="1469"/>
    <n v="2001"/>
    <x v="1"/>
    <x v="0"/>
    <s v="Texas"/>
    <s v="Galveston Island"/>
    <x v="2"/>
    <x v="1"/>
    <n v="16"/>
    <s v="No injury"/>
    <x v="0"/>
    <x v="0"/>
    <m/>
    <x v="1800"/>
  </r>
  <r>
    <x v="1470"/>
    <n v="2001"/>
    <x v="1"/>
    <x v="0"/>
    <s v="South Carolina"/>
    <s v="Coligny Beach, Hilton Head, Beaufort County"/>
    <x v="2"/>
    <x v="1"/>
    <n v="11"/>
    <s v="Shin lacerated"/>
    <x v="0"/>
    <x v="0"/>
    <m/>
    <x v="1801"/>
  </r>
  <r>
    <x v="1471"/>
    <n v="2001"/>
    <x v="1"/>
    <x v="0"/>
    <s v="South Carolina"/>
    <s v="Fripp Island, Beaufort County"/>
    <x v="2"/>
    <x v="1"/>
    <m/>
    <s v="5.5-inch laceration on calf"/>
    <x v="0"/>
    <x v="0"/>
    <s v="19h00"/>
    <x v="1802"/>
  </r>
  <r>
    <x v="1472"/>
    <n v="2001"/>
    <x v="0"/>
    <x v="37"/>
    <s v="Zamboanga del Sur Province"/>
    <m/>
    <x v="4"/>
    <x v="1"/>
    <n v="24"/>
    <s v="Arm bitten PROVOKED INCIDENT"/>
    <x v="0"/>
    <x v="0"/>
    <m/>
    <x v="1803"/>
  </r>
  <r>
    <x v="1473"/>
    <n v="2001"/>
    <x v="2"/>
    <x v="67"/>
    <m/>
    <s v="Shipwrecked Ferry M/V Samsonnette"/>
    <x v="2"/>
    <x v="1"/>
    <m/>
    <s v="FATAL"/>
    <x v="1"/>
    <x v="7"/>
    <m/>
    <x v="1804"/>
  </r>
  <r>
    <x v="1474"/>
    <n v="2001"/>
    <x v="1"/>
    <x v="6"/>
    <s v="Eastern Cape Province"/>
    <s v="East London"/>
    <x v="1"/>
    <x v="1"/>
    <n v="26"/>
    <s v="Leg bitten"/>
    <x v="0"/>
    <x v="9"/>
    <m/>
    <x v="1805"/>
  </r>
  <r>
    <x v="1475"/>
    <n v="2001"/>
    <x v="1"/>
    <x v="2"/>
    <s v="New South Wales"/>
    <s v="Noraville"/>
    <x v="1"/>
    <x v="1"/>
    <s v="33 or 37"/>
    <s v="Chest lacerated, surfboard bitten"/>
    <x v="0"/>
    <x v="0"/>
    <s v="17h45"/>
    <x v="1806"/>
  </r>
  <r>
    <x v="1476"/>
    <n v="2001"/>
    <x v="1"/>
    <x v="0"/>
    <s v="Florida"/>
    <s v="Jacksonville, Duval County"/>
    <x v="1"/>
    <x v="1"/>
    <n v="45"/>
    <s v="Foot lacerated"/>
    <x v="0"/>
    <x v="0"/>
    <s v="19h00"/>
    <x v="1807"/>
  </r>
  <r>
    <x v="1477"/>
    <n v="2001"/>
    <x v="1"/>
    <x v="22"/>
    <s v="Taveuni"/>
    <m/>
    <x v="3"/>
    <x v="1"/>
    <m/>
    <s v="FATAL"/>
    <x v="1"/>
    <x v="0"/>
    <m/>
    <x v="1808"/>
  </r>
  <r>
    <x v="1478"/>
    <n v="2001"/>
    <x v="1"/>
    <x v="0"/>
    <s v="Florida"/>
    <s v="New Smyrna Beach, Volusia County"/>
    <x v="13"/>
    <x v="1"/>
    <n v="14"/>
    <s v="4 small lacerations on lower right leg"/>
    <x v="0"/>
    <x v="0"/>
    <s v="15h49"/>
    <x v="1809"/>
  </r>
  <r>
    <x v="1479"/>
    <n v="2001"/>
    <x v="1"/>
    <x v="0"/>
    <s v="Florida"/>
    <s v="New Smyrna Beach, Volusia County"/>
    <x v="1"/>
    <x v="1"/>
    <n v="16"/>
    <s v="Foot &amp; ankle lacerated"/>
    <x v="0"/>
    <x v="0"/>
    <s v="11h00"/>
    <x v="1810"/>
  </r>
  <r>
    <x v="1479"/>
    <n v="2001"/>
    <x v="1"/>
    <x v="0"/>
    <s v="Florida"/>
    <s v="New Smyrna Beach, Volusia County"/>
    <x v="1"/>
    <x v="1"/>
    <n v="12"/>
    <s v="Right foot &amp; ankle lacerated"/>
    <x v="0"/>
    <x v="0"/>
    <s v="10h55"/>
    <x v="1811"/>
  </r>
  <r>
    <x v="1480"/>
    <n v="2001"/>
    <x v="1"/>
    <x v="0"/>
    <s v="Florida"/>
    <s v="Waveland Beach, Hutchinson Island, St Lucie County"/>
    <x v="1"/>
    <x v="1"/>
    <s v="mid-30s"/>
    <s v="Right ankle &amp; lower leg lacerated"/>
    <x v="0"/>
    <x v="0"/>
    <s v="16h00"/>
    <x v="1812"/>
  </r>
  <r>
    <x v="1480"/>
    <n v="2001"/>
    <x v="1"/>
    <x v="0"/>
    <s v="Florida"/>
    <s v="New Smyrna Beach, Volusia County"/>
    <x v="1"/>
    <x v="1"/>
    <n v="38"/>
    <s v="Foot &amp; ankle lacerated"/>
    <x v="0"/>
    <x v="0"/>
    <s v="16h45"/>
    <x v="1813"/>
  </r>
  <r>
    <x v="1480"/>
    <n v="2001"/>
    <x v="1"/>
    <x v="0"/>
    <s v="Florida"/>
    <s v="New Smyrna Beach, Volusia County"/>
    <x v="1"/>
    <x v="1"/>
    <n v="21"/>
    <s v="Small cuts on big &amp; pinky toes of left foot"/>
    <x v="0"/>
    <x v="0"/>
    <s v="16h05"/>
    <x v="1814"/>
  </r>
  <r>
    <x v="1480"/>
    <n v="2001"/>
    <x v="1"/>
    <x v="0"/>
    <s v="Florida"/>
    <s v="New Smyrna Beach, Volusia County"/>
    <x v="13"/>
    <x v="1"/>
    <n v="12"/>
    <s v="Foot &amp; ankle lacerated"/>
    <x v="0"/>
    <x v="0"/>
    <s v="12h34"/>
    <x v="1815"/>
  </r>
  <r>
    <x v="1480"/>
    <n v="2001"/>
    <x v="1"/>
    <x v="0"/>
    <s v="Florida"/>
    <s v="New Smyrna Beach / Waveland, Volusia County"/>
    <x v="1"/>
    <x v="1"/>
    <n v="22"/>
    <s v="Foot lacerated"/>
    <x v="0"/>
    <x v="0"/>
    <s v="11h53"/>
    <x v="1816"/>
  </r>
  <r>
    <x v="1481"/>
    <n v="2001"/>
    <x v="1"/>
    <x v="0"/>
    <s v="Florida"/>
    <s v="New Smyrna Beach, Volusia County"/>
    <x v="1"/>
    <x v="1"/>
    <n v="19"/>
    <s v="Minor cuts on right heel &amp; foot"/>
    <x v="0"/>
    <x v="0"/>
    <n v="0.83611111111111114"/>
    <x v="1817"/>
  </r>
  <r>
    <x v="1481"/>
    <n v="2001"/>
    <x v="1"/>
    <x v="0"/>
    <s v="Florida"/>
    <s v="New Smyrna Beach / Waveland, Volusia County"/>
    <x v="1"/>
    <x v="1"/>
    <n v="22"/>
    <s v="Lacerations to top &amp; bottom of left foot"/>
    <x v="0"/>
    <x v="0"/>
    <s v="12h46"/>
    <x v="1818"/>
  </r>
  <r>
    <x v="1481"/>
    <n v="2001"/>
    <x v="1"/>
    <x v="0"/>
    <s v="Hawaii"/>
    <s v="Ewa Beach, O'ahu"/>
    <x v="1"/>
    <x v="1"/>
    <m/>
    <s v="Minor punctures &amp; lacerations on left hand"/>
    <x v="0"/>
    <x v="17"/>
    <s v="07h00"/>
    <x v="1819"/>
  </r>
  <r>
    <x v="1482"/>
    <n v="2001"/>
    <x v="1"/>
    <x v="0"/>
    <s v="Florida"/>
    <s v="New Smyrna Beach, Volusia County"/>
    <x v="1"/>
    <x v="1"/>
    <n v="16"/>
    <s v="Foot lacerated"/>
    <x v="0"/>
    <x v="0"/>
    <m/>
    <x v="1820"/>
  </r>
  <r>
    <x v="1483"/>
    <n v="2001"/>
    <x v="1"/>
    <x v="6"/>
    <s v="Eastern Cape Province"/>
    <s v="Cape St. Francis"/>
    <x v="1"/>
    <x v="1"/>
    <n v="46"/>
    <s v="Thigh, hip &amp; buttock bitten"/>
    <x v="0"/>
    <x v="9"/>
    <s v="09h30"/>
    <x v="1821"/>
  </r>
  <r>
    <x v="1483"/>
    <n v="2001"/>
    <x v="0"/>
    <x v="2"/>
    <s v="New South Wales"/>
    <s v="Bronte Beach"/>
    <x v="5"/>
    <x v="1"/>
    <m/>
    <s v="Wrist lacerated PROVOKED INCIDENT"/>
    <x v="0"/>
    <x v="19"/>
    <m/>
    <x v="1822"/>
  </r>
  <r>
    <x v="1484"/>
    <n v="2001"/>
    <x v="1"/>
    <x v="0"/>
    <s v="Florida"/>
    <s v="Bethune Beach, south of New Smyrna Beach, Volusia County"/>
    <x v="1"/>
    <x v="1"/>
    <n v="26"/>
    <s v="Minor lacerations to dorsum of left foot"/>
    <x v="0"/>
    <x v="0"/>
    <s v="14h45"/>
    <x v="1823"/>
  </r>
  <r>
    <x v="1485"/>
    <n v="2001"/>
    <x v="1"/>
    <x v="5"/>
    <s v="Rio Grande de Norte"/>
    <s v="Praia de Camapum, Macau"/>
    <x v="48"/>
    <x v="0"/>
    <n v="12"/>
    <s v="Left thigh bitten"/>
    <x v="0"/>
    <x v="0"/>
    <m/>
    <x v="1824"/>
  </r>
  <r>
    <x v="1486"/>
    <n v="2001"/>
    <x v="1"/>
    <x v="2"/>
    <s v="New South Wales"/>
    <s v="Nambucca River Entrance"/>
    <x v="1"/>
    <x v="1"/>
    <n v="40"/>
    <s v="Calf bitten"/>
    <x v="0"/>
    <x v="13"/>
    <s v="10h00"/>
    <x v="1825"/>
  </r>
  <r>
    <x v="1487"/>
    <n v="2001"/>
    <x v="1"/>
    <x v="0"/>
    <s v="Hawaii"/>
    <s v="Sandy Beach, Oahu"/>
    <x v="13"/>
    <x v="1"/>
    <m/>
    <s v="Minor cuts on left hand, body board bitten"/>
    <x v="0"/>
    <x v="0"/>
    <s v="14h40"/>
    <x v="1826"/>
  </r>
  <r>
    <x v="1488"/>
    <n v="2001"/>
    <x v="1"/>
    <x v="0"/>
    <s v="Florida"/>
    <s v="Coral Cove Park, Jupiter Island, Martin County"/>
    <x v="1"/>
    <x v="1"/>
    <m/>
    <s v="Fingers &amp; hand lacerated"/>
    <x v="0"/>
    <x v="20"/>
    <m/>
    <x v="1827"/>
  </r>
  <r>
    <x v="1489"/>
    <n v="2001"/>
    <x v="2"/>
    <x v="5"/>
    <s v="Bahia"/>
    <s v="Nova Vicosa"/>
    <x v="11"/>
    <x v="1"/>
    <n v="12"/>
    <s v="Lacerations below the knee"/>
    <x v="0"/>
    <x v="7"/>
    <m/>
    <x v="1828"/>
  </r>
  <r>
    <x v="1490"/>
    <n v="2001"/>
    <x v="1"/>
    <x v="5"/>
    <s v="Pernambuco"/>
    <s v="Boa Viagem Beach, Recife"/>
    <x v="2"/>
    <x v="1"/>
    <n v="20"/>
    <s v="FATAL"/>
    <x v="1"/>
    <x v="0"/>
    <m/>
    <x v="1829"/>
  </r>
  <r>
    <x v="1491"/>
    <n v="2001"/>
    <x v="4"/>
    <x v="90"/>
    <m/>
    <s v="Between St. Maarten &amp; Anguilla"/>
    <x v="34"/>
    <x v="2"/>
    <m/>
    <s v="FATAL"/>
    <x v="1"/>
    <x v="7"/>
    <m/>
    <x v="1830"/>
  </r>
  <r>
    <x v="1492"/>
    <n v="2001"/>
    <x v="3"/>
    <x v="2"/>
    <s v="Western Australia"/>
    <s v="Albany (incident took place 200 metres from swimmers)"/>
    <x v="4"/>
    <x v="2"/>
    <m/>
    <s v="No injury to occupants"/>
    <x v="0"/>
    <x v="9"/>
    <m/>
    <x v="1831"/>
  </r>
  <r>
    <x v="1493"/>
    <n v="2001"/>
    <x v="2"/>
    <x v="56"/>
    <s v="Off the western coast of peninsular Malaysia"/>
    <s v="Pulau Pangkor (Pangkor Island)"/>
    <x v="4"/>
    <x v="0"/>
    <m/>
    <s v="Bones recovered by fishermen in 300-kg [662-lb] white shark’s gut"/>
    <x v="1"/>
    <x v="9"/>
    <m/>
    <x v="1832"/>
  </r>
  <r>
    <x v="1494"/>
    <n v="2001"/>
    <x v="1"/>
    <x v="2"/>
    <s v="New South Wales"/>
    <s v="Broome Head"/>
    <x v="1"/>
    <x v="1"/>
    <n v="40"/>
    <s v="Leg bitten"/>
    <x v="0"/>
    <x v="13"/>
    <s v="16h15"/>
    <x v="1833"/>
  </r>
  <r>
    <x v="1495"/>
    <n v="2001"/>
    <x v="3"/>
    <x v="2"/>
    <s v="New South Wales"/>
    <s v="South West Rocks"/>
    <x v="12"/>
    <x v="1"/>
    <n v="35"/>
    <s v="No injury, shark ramme d &amp; bit kayak"/>
    <x v="0"/>
    <x v="9"/>
    <m/>
    <x v="1834"/>
  </r>
  <r>
    <x v="1495"/>
    <n v="2001"/>
    <x v="1"/>
    <x v="71"/>
    <s v="Holquin Province"/>
    <s v="Off Blau Costa Verde resort"/>
    <x v="2"/>
    <x v="0"/>
    <n v="55"/>
    <s v="Left arm bitten"/>
    <x v="0"/>
    <x v="0"/>
    <m/>
    <x v="1835"/>
  </r>
  <r>
    <x v="1496"/>
    <n v="2001"/>
    <x v="3"/>
    <x v="2"/>
    <s v="South Australia"/>
    <s v="Adelaide"/>
    <x v="11"/>
    <x v="2"/>
    <m/>
    <s v="No injury to occupants"/>
    <x v="0"/>
    <x v="9"/>
    <m/>
    <x v="1836"/>
  </r>
  <r>
    <x v="1497"/>
    <n v="2001"/>
    <x v="1"/>
    <x v="0"/>
    <s v="California"/>
    <s v="Sunset Cliffs, San Diego"/>
    <x v="1"/>
    <x v="1"/>
    <m/>
    <s v="Foot bruised, board dinged"/>
    <x v="0"/>
    <x v="0"/>
    <m/>
    <x v="1837"/>
  </r>
  <r>
    <x v="1498"/>
    <n v="2001"/>
    <x v="3"/>
    <x v="10"/>
    <s v="North Island"/>
    <s v="Sandy Bay/Whananaki"/>
    <x v="12"/>
    <x v="1"/>
    <m/>
    <s v="No injury, kayak bitten"/>
    <x v="0"/>
    <x v="9"/>
    <m/>
    <x v="1838"/>
  </r>
  <r>
    <x v="1499"/>
    <n v="2000"/>
    <x v="1"/>
    <x v="2"/>
    <s v="Queensland"/>
    <s v="Flinders Cay"/>
    <x v="6"/>
    <x v="1"/>
    <n v="23"/>
    <s v="Hand bitten"/>
    <x v="0"/>
    <x v="0"/>
    <m/>
    <x v="1839"/>
  </r>
  <r>
    <x v="1500"/>
    <n v="2000"/>
    <x v="1"/>
    <x v="22"/>
    <s v="Taveuni"/>
    <s v="Garden Island Resort"/>
    <x v="2"/>
    <x v="1"/>
    <n v="47"/>
    <s v="FATAL"/>
    <x v="1"/>
    <x v="0"/>
    <s v="14h30"/>
    <x v="1840"/>
  </r>
  <r>
    <x v="1501"/>
    <n v="2000"/>
    <x v="3"/>
    <x v="2"/>
    <s v="South Australia"/>
    <s v="3 km off Port Victoria, Yorke Peninsula"/>
    <x v="4"/>
    <x v="2"/>
    <m/>
    <s v="No injury to occupants"/>
    <x v="0"/>
    <x v="9"/>
    <m/>
    <x v="1841"/>
  </r>
  <r>
    <x v="1502"/>
    <n v="2000"/>
    <x v="1"/>
    <x v="50"/>
    <s v="New Brunswick"/>
    <s v="Bay of Fundy"/>
    <x v="18"/>
    <x v="1"/>
    <n v="30"/>
    <s v="No injury"/>
    <x v="0"/>
    <x v="36"/>
    <m/>
    <x v="1842"/>
  </r>
  <r>
    <x v="1503"/>
    <n v="2000"/>
    <x v="1"/>
    <x v="2"/>
    <s v="Queensland"/>
    <s v="Sykes Reef, Great Barrier Reef"/>
    <x v="3"/>
    <x v="1"/>
    <n v="38"/>
    <s v="Left elbow and forearm bitten"/>
    <x v="0"/>
    <x v="13"/>
    <s v="09h30"/>
    <x v="1843"/>
  </r>
  <r>
    <x v="1504"/>
    <n v="2000"/>
    <x v="1"/>
    <x v="10"/>
    <s v="Cook Islands"/>
    <s v="Arorangi, Rarotonga"/>
    <x v="1"/>
    <x v="0"/>
    <m/>
    <s v="FATAL"/>
    <x v="1"/>
    <x v="0"/>
    <m/>
    <x v="1844"/>
  </r>
  <r>
    <x v="1505"/>
    <n v="2000"/>
    <x v="1"/>
    <x v="2"/>
    <s v="Queensland"/>
    <s v="Orpheus Island"/>
    <x v="18"/>
    <x v="1"/>
    <n v="28"/>
    <s v="No injury, wetsuit &amp; swimfin torn"/>
    <x v="0"/>
    <x v="8"/>
    <m/>
    <x v="1845"/>
  </r>
  <r>
    <x v="1506"/>
    <n v="2000"/>
    <x v="2"/>
    <x v="2"/>
    <s v="South Australia"/>
    <s v="Ceduna"/>
    <x v="2"/>
    <x v="1"/>
    <n v="47"/>
    <s v="FATAL"/>
    <x v="1"/>
    <x v="7"/>
    <m/>
    <x v="1846"/>
  </r>
  <r>
    <x v="1507"/>
    <n v="2000"/>
    <x v="1"/>
    <x v="0"/>
    <s v="Florida"/>
    <s v="Bonita Springs, Lee County"/>
    <x v="2"/>
    <x v="1"/>
    <n v="73"/>
    <s v="Right calf lacerated"/>
    <x v="0"/>
    <x v="0"/>
    <s v="12h00"/>
    <x v="1847"/>
  </r>
  <r>
    <x v="1508"/>
    <n v="2000"/>
    <x v="2"/>
    <x v="0"/>
    <s v="Florida"/>
    <s v="Vaughn Beach, Flagler County"/>
    <x v="20"/>
    <x v="0"/>
    <n v="27"/>
    <s v="No injury"/>
    <x v="0"/>
    <x v="5"/>
    <m/>
    <x v="1848"/>
  </r>
  <r>
    <x v="1509"/>
    <n v="2000"/>
    <x v="1"/>
    <x v="2"/>
    <s v="Western Australia"/>
    <s v="Cottesloe Beach, Perth"/>
    <x v="2"/>
    <x v="1"/>
    <n v="52"/>
    <s v="Leg &amp; feet lacerated"/>
    <x v="0"/>
    <x v="9"/>
    <s v="06h30"/>
    <x v="1849"/>
  </r>
  <r>
    <x v="1509"/>
    <n v="2000"/>
    <x v="1"/>
    <x v="2"/>
    <s v="Western Australia"/>
    <s v="Cottesloe Beach, Perth"/>
    <x v="2"/>
    <x v="1"/>
    <n v="49"/>
    <s v="FATAL"/>
    <x v="1"/>
    <x v="9"/>
    <s v="06h30"/>
    <x v="1850"/>
  </r>
  <r>
    <x v="1510"/>
    <n v="2000"/>
    <x v="1"/>
    <x v="0"/>
    <s v="California"/>
    <s v="1/4 to 1/2 m north of the jetty at Bunkers, Eureka, Humboldt County"/>
    <x v="1"/>
    <x v="1"/>
    <n v="27"/>
    <s v="Both thighs bitten"/>
    <x v="0"/>
    <x v="9"/>
    <s v="16h30"/>
    <x v="1851"/>
  </r>
  <r>
    <x v="1511"/>
    <n v="2000"/>
    <x v="3"/>
    <x v="2"/>
    <s v="Queensland"/>
    <s v="Peel Island"/>
    <x v="11"/>
    <x v="2"/>
    <n v="31"/>
    <s v="No Injury to occupant, shark holed and sank boat"/>
    <x v="0"/>
    <x v="9"/>
    <s v="22h00"/>
    <x v="1852"/>
  </r>
  <r>
    <x v="1512"/>
    <n v="2000"/>
    <x v="1"/>
    <x v="0"/>
    <s v="Florida"/>
    <s v="Fort Pierce Inlet State Park, St Lucie County"/>
    <x v="1"/>
    <x v="1"/>
    <n v="23"/>
    <s v="Leg lacerated"/>
    <x v="0"/>
    <x v="5"/>
    <s v="18h00"/>
    <x v="1853"/>
  </r>
  <r>
    <x v="1513"/>
    <n v="2000"/>
    <x v="1"/>
    <x v="0"/>
    <s v="Hawaii"/>
    <s v="Olowalu"/>
    <x v="2"/>
    <x v="0"/>
    <n v="56"/>
    <s v="Right side of back / torso lacerated"/>
    <x v="0"/>
    <x v="8"/>
    <s v="11h20"/>
    <x v="1854"/>
  </r>
  <r>
    <x v="1514"/>
    <n v="2000"/>
    <x v="1"/>
    <x v="0"/>
    <s v="Florida"/>
    <s v="South Beach, Sebastian, Indian River County"/>
    <x v="2"/>
    <x v="1"/>
    <n v="69"/>
    <s v="Right hand lacerated"/>
    <x v="0"/>
    <x v="0"/>
    <s v="15h30"/>
    <x v="1855"/>
  </r>
  <r>
    <x v="1515"/>
    <n v="2000"/>
    <x v="1"/>
    <x v="0"/>
    <s v="Florida"/>
    <s v="Lake Worth Inlet/West Palm Beach, Palm Beach County"/>
    <x v="1"/>
    <x v="1"/>
    <n v="17"/>
    <s v="Foot lacerated"/>
    <x v="0"/>
    <x v="0"/>
    <s v="Morning"/>
    <x v="1856"/>
  </r>
  <r>
    <x v="1516"/>
    <n v="2000"/>
    <x v="1"/>
    <x v="0"/>
    <s v="Florida"/>
    <s v="New Smyrna Beach, Volusia County"/>
    <x v="1"/>
    <x v="1"/>
    <n v="23"/>
    <s v="Fingers lacerated"/>
    <x v="0"/>
    <x v="10"/>
    <s v="14h30"/>
    <x v="1857"/>
  </r>
  <r>
    <x v="1516"/>
    <n v="2000"/>
    <x v="1"/>
    <x v="0"/>
    <s v="Florida"/>
    <s v="New Smyrna Beach, Volusia County"/>
    <x v="26"/>
    <x v="1"/>
    <n v="11"/>
    <s v="Right foot &amp; heel lacerated"/>
    <x v="0"/>
    <x v="0"/>
    <s v="12h48"/>
    <x v="1858"/>
  </r>
  <r>
    <x v="1517"/>
    <n v="2000"/>
    <x v="1"/>
    <x v="0"/>
    <s v="North Carolina"/>
    <s v="Wrightsville Beach, New Hanover County"/>
    <x v="1"/>
    <x v="1"/>
    <n v="24"/>
    <s v="Upper left arm lacerated"/>
    <x v="0"/>
    <x v="0"/>
    <s v="16h30"/>
    <x v="1859"/>
  </r>
  <r>
    <x v="1518"/>
    <n v="2000"/>
    <x v="1"/>
    <x v="0"/>
    <s v="California"/>
    <s v="Mavericks, Half Moon Bay, San Mateo County"/>
    <x v="1"/>
    <x v="1"/>
    <m/>
    <s v="No injury"/>
    <x v="0"/>
    <x v="9"/>
    <s v="09h00"/>
    <x v="1860"/>
  </r>
  <r>
    <x v="1519"/>
    <n v="2000"/>
    <x v="1"/>
    <x v="2"/>
    <s v="South Australia"/>
    <s v="Black Point, Eyre Peninsula"/>
    <x v="1"/>
    <x v="1"/>
    <n v="17"/>
    <s v="FATAL"/>
    <x v="1"/>
    <x v="9"/>
    <s v="13h00"/>
    <x v="1861"/>
  </r>
  <r>
    <x v="1520"/>
    <n v="2000"/>
    <x v="1"/>
    <x v="2"/>
    <s v="South Australia"/>
    <s v="Cactus Beach near Penong"/>
    <x v="1"/>
    <x v="1"/>
    <n v="25"/>
    <s v="FATAL"/>
    <x v="1"/>
    <x v="9"/>
    <s v="07h30"/>
    <x v="1862"/>
  </r>
  <r>
    <x v="1521"/>
    <n v="2000"/>
    <x v="0"/>
    <x v="2"/>
    <s v="New South Wales"/>
    <s v="Wollongong"/>
    <x v="58"/>
    <x v="1"/>
    <n v="12"/>
    <s v="Foot lacerated from toe to heel when he tripped on shark during fishing competition PROVOKED INCIDENT"/>
    <x v="0"/>
    <x v="12"/>
    <m/>
    <x v="1863"/>
  </r>
  <r>
    <x v="1522"/>
    <n v="2000"/>
    <x v="1"/>
    <x v="91"/>
    <s v="Miyako Island"/>
    <s v="Sunayama Beach"/>
    <x v="1"/>
    <x v="1"/>
    <n v="31"/>
    <s v="FATAL"/>
    <x v="1"/>
    <x v="9"/>
    <s v="17h00"/>
    <x v="1864"/>
  </r>
  <r>
    <x v="1522"/>
    <n v="2000"/>
    <x v="1"/>
    <x v="0"/>
    <s v="South Carolina"/>
    <s v="Isle of Palms, Charleston County"/>
    <x v="1"/>
    <x v="1"/>
    <m/>
    <s v="No injury"/>
    <x v="0"/>
    <x v="0"/>
    <m/>
    <x v="1865"/>
  </r>
  <r>
    <x v="1523"/>
    <n v="2000"/>
    <x v="1"/>
    <x v="0"/>
    <s v="Florida"/>
    <s v="Fort Pierce Inlet, St Lucie County"/>
    <x v="1"/>
    <x v="1"/>
    <n v="49"/>
    <s v="Right lower leg &amp; ankle lacerated"/>
    <x v="0"/>
    <x v="0"/>
    <s v="18h00"/>
    <x v="1866"/>
  </r>
  <r>
    <x v="1524"/>
    <n v="2000"/>
    <x v="1"/>
    <x v="0"/>
    <s v="Florida"/>
    <s v="Sebastian Inlet, Indian River or Brevard County"/>
    <x v="1"/>
    <x v="0"/>
    <n v="26"/>
    <s v="Puncture wounds on knee"/>
    <x v="0"/>
    <x v="0"/>
    <s v="12h00"/>
    <x v="1867"/>
  </r>
  <r>
    <x v="1525"/>
    <n v="2000"/>
    <x v="1"/>
    <x v="0"/>
    <s v="Florida"/>
    <s v="Daytona Beach Shores, Volusia County"/>
    <x v="2"/>
    <x v="1"/>
    <n v="25"/>
    <s v="Finger lacerated"/>
    <x v="0"/>
    <x v="0"/>
    <s v="13h20"/>
    <x v="1868"/>
  </r>
  <r>
    <x v="1526"/>
    <n v="2000"/>
    <x v="1"/>
    <x v="0"/>
    <s v="Florida"/>
    <s v="Vero Beach, Indian River County"/>
    <x v="2"/>
    <x v="1"/>
    <n v="8"/>
    <s v="injury to arm and hand"/>
    <x v="0"/>
    <x v="0"/>
    <s v="17h42"/>
    <x v="1869"/>
  </r>
  <r>
    <x v="1526"/>
    <n v="2000"/>
    <x v="1"/>
    <x v="6"/>
    <s v="Western Cape Province"/>
    <s v="Dyer Island"/>
    <x v="23"/>
    <x v="1"/>
    <n v="48"/>
    <s v="Swim fin bitten"/>
    <x v="0"/>
    <x v="9"/>
    <s v="11h00"/>
    <x v="1870"/>
  </r>
  <r>
    <x v="1527"/>
    <n v="2000"/>
    <x v="1"/>
    <x v="92"/>
    <m/>
    <s v="Coco Beach, Dar-es-Salaam (Reported as the 5th fatality in 3 months at Coco Beach)"/>
    <x v="2"/>
    <x v="1"/>
    <n v="28"/>
    <s v="FATAL"/>
    <x v="1"/>
    <x v="5"/>
    <m/>
    <x v="1871"/>
  </r>
  <r>
    <x v="1527"/>
    <n v="2000"/>
    <x v="1"/>
    <x v="0"/>
    <s v="Florida"/>
    <s v="New Smyrna Beach, Volusia County"/>
    <x v="14"/>
    <x v="1"/>
    <n v="40"/>
    <s v="Left foot lacerated"/>
    <x v="0"/>
    <x v="0"/>
    <s v="11h45"/>
    <x v="1872"/>
  </r>
  <r>
    <x v="1527"/>
    <n v="2000"/>
    <x v="1"/>
    <x v="9"/>
    <s v="Saint-Pierre"/>
    <s v="Pic du Diable "/>
    <x v="1"/>
    <x v="1"/>
    <n v="27"/>
    <s v="Left arm bitten"/>
    <x v="0"/>
    <x v="8"/>
    <s v="18h05"/>
    <x v="1873"/>
  </r>
  <r>
    <x v="1528"/>
    <n v="2000"/>
    <x v="1"/>
    <x v="92"/>
    <m/>
    <s v="Coco Beach, Dar-es-Salaam"/>
    <x v="2"/>
    <x v="1"/>
    <m/>
    <s v="FATAL"/>
    <x v="1"/>
    <x v="5"/>
    <m/>
    <x v="1874"/>
  </r>
  <r>
    <x v="1529"/>
    <n v="2000"/>
    <x v="1"/>
    <x v="0"/>
    <s v="Florida"/>
    <s v="New Smyrna Beach, Volusia County"/>
    <x v="2"/>
    <x v="1"/>
    <n v="47"/>
    <s v="Punctures &amp; lacerations on right foot"/>
    <x v="0"/>
    <x v="0"/>
    <s v="12h35"/>
    <x v="1875"/>
  </r>
  <r>
    <x v="1530"/>
    <n v="2000"/>
    <x v="1"/>
    <x v="0"/>
    <s v="Florida"/>
    <s v="Boca Ciega Bay, Tampa, Pinellas County"/>
    <x v="53"/>
    <x v="1"/>
    <n v="69"/>
    <s v="FATAL"/>
    <x v="1"/>
    <x v="5"/>
    <s v="16h00"/>
    <x v="1876"/>
  </r>
  <r>
    <x v="1531"/>
    <n v="2000"/>
    <x v="0"/>
    <x v="0"/>
    <s v="Alaska"/>
    <s v="Prince William Sound"/>
    <x v="59"/>
    <x v="1"/>
    <m/>
    <s v="Leg bitten by netted shark PROVOKED INCIDENT"/>
    <x v="0"/>
    <x v="34"/>
    <m/>
    <x v="1877"/>
  </r>
  <r>
    <x v="1532"/>
    <n v="2000"/>
    <x v="1"/>
    <x v="0"/>
    <s v="North Carolina"/>
    <s v="Bouges Bank, Emerald Isle, Carteret County"/>
    <x v="2"/>
    <x v="1"/>
    <m/>
    <s v="Severe gash to left hand above wrist, almost severing hand"/>
    <x v="0"/>
    <x v="0"/>
    <m/>
    <x v="1878"/>
  </r>
  <r>
    <x v="1533"/>
    <n v="2000"/>
    <x v="1"/>
    <x v="0"/>
    <s v="Hawaii"/>
    <s v="Kanaha Beach, Maui"/>
    <x v="24"/>
    <x v="1"/>
    <n v="53"/>
    <s v="Left calf lacerated"/>
    <x v="0"/>
    <x v="8"/>
    <s v="11h50"/>
    <x v="1879"/>
  </r>
  <r>
    <x v="1534"/>
    <n v="2000"/>
    <x v="1"/>
    <x v="0"/>
    <s v="Florida"/>
    <s v="South Jacksonville Beach, Duval County"/>
    <x v="1"/>
    <x v="1"/>
    <n v="27"/>
    <s v="Minor lacerations to the dorsum of the right foot"/>
    <x v="0"/>
    <x v="0"/>
    <s v="16h30"/>
    <x v="1880"/>
  </r>
  <r>
    <x v="1535"/>
    <n v="2000"/>
    <x v="1"/>
    <x v="0"/>
    <s v="Florida"/>
    <s v="St. Augustine, St. Johns County"/>
    <x v="7"/>
    <x v="0"/>
    <n v="44"/>
    <s v="Severely bitten on lower leg"/>
    <x v="0"/>
    <x v="10"/>
    <s v="16h45"/>
    <x v="1881"/>
  </r>
  <r>
    <x v="1536"/>
    <n v="2000"/>
    <x v="2"/>
    <x v="0"/>
    <s v="North Carolina"/>
    <s v="Emerald Isle, Carteret County"/>
    <x v="2"/>
    <x v="1"/>
    <m/>
    <s v="No injury"/>
    <x v="0"/>
    <x v="7"/>
    <s v="Possibly same incident as 2000.08.21"/>
    <x v="1882"/>
  </r>
  <r>
    <x v="1537"/>
    <n v="2000"/>
    <x v="2"/>
    <x v="0"/>
    <s v="Florida"/>
    <s v="Florida Keys"/>
    <x v="60"/>
    <x v="2"/>
    <s v="23 &amp; 20"/>
    <s v="FATAL"/>
    <x v="1"/>
    <x v="7"/>
    <m/>
    <x v="1883"/>
  </r>
  <r>
    <x v="1538"/>
    <n v="2000"/>
    <x v="1"/>
    <x v="92"/>
    <m/>
    <s v="Coco Beach, Dar-es-Salaam"/>
    <x v="2"/>
    <x v="1"/>
    <m/>
    <s v="FATAL"/>
    <x v="1"/>
    <x v="5"/>
    <m/>
    <x v="1884"/>
  </r>
  <r>
    <x v="1539"/>
    <n v="2000"/>
    <x v="1"/>
    <x v="0"/>
    <s v="Florida"/>
    <s v="New Smyrna Beach, Volusia County"/>
    <x v="1"/>
    <x v="1"/>
    <n v="5"/>
    <s v="Minor laceration on left leg"/>
    <x v="0"/>
    <x v="9"/>
    <m/>
    <x v="1885"/>
  </r>
  <r>
    <x v="1540"/>
    <n v="2000"/>
    <x v="1"/>
    <x v="0"/>
    <s v="Florida"/>
    <s v="Big Pine Key, Monroe County "/>
    <x v="5"/>
    <x v="0"/>
    <n v="45"/>
    <s v="Leg pinched"/>
    <x v="0"/>
    <x v="16"/>
    <m/>
    <x v="1886"/>
  </r>
  <r>
    <x v="1541"/>
    <n v="2000"/>
    <x v="1"/>
    <x v="0"/>
    <s v="North Carolina"/>
    <s v="Oceanic Pier, Wrightsville Beach, New Hanover County"/>
    <x v="1"/>
    <x v="1"/>
    <n v="16"/>
    <s v="Foot lacerated"/>
    <x v="0"/>
    <x v="0"/>
    <m/>
    <x v="1887"/>
  </r>
  <r>
    <x v="1542"/>
    <n v="2000"/>
    <x v="1"/>
    <x v="0"/>
    <s v="North Carolina"/>
    <s v="Holden Beach, Brunswick County"/>
    <x v="1"/>
    <x v="1"/>
    <n v="14"/>
    <s v="Minor lacerations on foot"/>
    <x v="0"/>
    <x v="0"/>
    <m/>
    <x v="1888"/>
  </r>
  <r>
    <x v="1542"/>
    <n v="2000"/>
    <x v="1"/>
    <x v="6"/>
    <s v="Eastern Cape Province"/>
    <s v="Nahoon, East London"/>
    <x v="1"/>
    <x v="1"/>
    <n v="15"/>
    <s v="Hand lacerated"/>
    <x v="0"/>
    <x v="0"/>
    <m/>
    <x v="1889"/>
  </r>
  <r>
    <x v="1543"/>
    <n v="2000"/>
    <x v="1"/>
    <x v="6"/>
    <s v="Eastern Cape Province"/>
    <s v="Cape Recife"/>
    <x v="1"/>
    <x v="1"/>
    <n v="18"/>
    <s v="No injury, flung off board"/>
    <x v="0"/>
    <x v="0"/>
    <m/>
    <x v="1890"/>
  </r>
  <r>
    <x v="1543"/>
    <n v="2000"/>
    <x v="1"/>
    <x v="6"/>
    <s v="KwaZulu-Natal"/>
    <s v="South of Durban"/>
    <x v="1"/>
    <x v="1"/>
    <m/>
    <s v="No Injury"/>
    <x v="0"/>
    <x v="0"/>
    <s v="After Dusk"/>
    <x v="1891"/>
  </r>
  <r>
    <x v="1544"/>
    <n v="2000"/>
    <x v="1"/>
    <x v="86"/>
    <s v="Minerva Reef"/>
    <s v="Treated at Nuku-alofa"/>
    <x v="6"/>
    <x v="1"/>
    <n v="69"/>
    <s v="Left arm bitten"/>
    <x v="0"/>
    <x v="15"/>
    <m/>
    <x v="1892"/>
  </r>
  <r>
    <x v="1545"/>
    <n v="2000"/>
    <x v="1"/>
    <x v="0"/>
    <s v="Florida"/>
    <s v="Daytona  Beach, Volusia County"/>
    <x v="14"/>
    <x v="1"/>
    <n v="13"/>
    <s v="Minor laceration &amp; 3 punctures to right foot"/>
    <x v="0"/>
    <x v="0"/>
    <s v="15h45"/>
    <x v="1893"/>
  </r>
  <r>
    <x v="1546"/>
    <n v="2000"/>
    <x v="1"/>
    <x v="0"/>
    <s v="Florida"/>
    <s v="Neptune Avenue, Ormond Beach, Volusia County"/>
    <x v="2"/>
    <x v="1"/>
    <n v="41"/>
    <s v="Knee &amp; calf lacerated"/>
    <x v="0"/>
    <x v="0"/>
    <s v="18h00"/>
    <x v="1894"/>
  </r>
  <r>
    <x v="1547"/>
    <n v="2000"/>
    <x v="1"/>
    <x v="0"/>
    <s v="Texas"/>
    <s v="Mustang Island, Corpus Christi"/>
    <x v="53"/>
    <x v="1"/>
    <n v="5"/>
    <s v="Ankle &amp; foot lacerated"/>
    <x v="0"/>
    <x v="6"/>
    <m/>
    <x v="1895"/>
  </r>
  <r>
    <x v="1548"/>
    <n v="2000"/>
    <x v="1"/>
    <x v="0"/>
    <s v="North Carolina"/>
    <s v="Pine Island, Corolla, Currituck County"/>
    <x v="30"/>
    <x v="0"/>
    <n v="12"/>
    <s v="Calf lacerated"/>
    <x v="0"/>
    <x v="8"/>
    <s v="16h30"/>
    <x v="1896"/>
  </r>
  <r>
    <x v="1549"/>
    <n v="2000"/>
    <x v="1"/>
    <x v="0"/>
    <s v="Florida"/>
    <s v="Daytona Beach, Volusia County"/>
    <x v="14"/>
    <x v="0"/>
    <n v="20"/>
    <s v="Left inner thigh"/>
    <x v="0"/>
    <x v="0"/>
    <s v="18h00"/>
    <x v="1897"/>
  </r>
  <r>
    <x v="1549"/>
    <n v="2000"/>
    <x v="1"/>
    <x v="0"/>
    <s v="Florida"/>
    <s v="Artifical reef 3 miles off Manatee Beach, Manatee County"/>
    <x v="3"/>
    <x v="0"/>
    <n v="55"/>
    <s v="Lower right calf lacerated"/>
    <x v="0"/>
    <x v="16"/>
    <s v="12h00"/>
    <x v="1898"/>
  </r>
  <r>
    <x v="1550"/>
    <n v="2000"/>
    <x v="1"/>
    <x v="0"/>
    <s v="Florida"/>
    <s v="Smyrna Dunes  Park, New Smyrna Beach, Volusia County"/>
    <x v="14"/>
    <x v="0"/>
    <n v="13"/>
    <s v="Left calf &amp; hand lacerated"/>
    <x v="0"/>
    <x v="0"/>
    <s v="17h00"/>
    <x v="1899"/>
  </r>
  <r>
    <x v="1550"/>
    <n v="2000"/>
    <x v="1"/>
    <x v="0"/>
    <s v="Florida"/>
    <s v="Smyrna Dunes Park, New Smyrna Beach, Volusia County"/>
    <x v="7"/>
    <x v="0"/>
    <n v="19"/>
    <s v="Left thigh lacerated"/>
    <x v="0"/>
    <x v="0"/>
    <s v="14h45"/>
    <x v="1900"/>
  </r>
  <r>
    <x v="1551"/>
    <n v="2000"/>
    <x v="1"/>
    <x v="92"/>
    <m/>
    <s v="Coco Beach, Dar-es-Salaam"/>
    <x v="2"/>
    <x v="1"/>
    <m/>
    <s v="FATAL"/>
    <x v="1"/>
    <x v="5"/>
    <m/>
    <x v="1901"/>
  </r>
  <r>
    <x v="1552"/>
    <n v="2000"/>
    <x v="1"/>
    <x v="35"/>
    <s v="Madang Province"/>
    <s v="Long Island near Madang, about 500 km (310 miles) north of the South Pacific nation's capital of Port Moresby"/>
    <x v="2"/>
    <x v="1"/>
    <m/>
    <s v="FATAL"/>
    <x v="1"/>
    <x v="0"/>
    <m/>
    <x v="1902"/>
  </r>
  <r>
    <x v="1553"/>
    <n v="2000"/>
    <x v="3"/>
    <x v="10"/>
    <s v="North Island"/>
    <s v="Papamoa Beach, Bay of Plenty"/>
    <x v="11"/>
    <x v="1"/>
    <m/>
    <s v="No injury, shark bit the dinghy"/>
    <x v="0"/>
    <x v="2"/>
    <m/>
    <x v="1903"/>
  </r>
  <r>
    <x v="1554"/>
    <n v="2000"/>
    <x v="1"/>
    <x v="0"/>
    <s v="Florida"/>
    <s v="Seminole Avenue, Ormond Beach, Volusia County"/>
    <x v="7"/>
    <x v="1"/>
    <n v="52"/>
    <s v="Right ankle lacerated"/>
    <x v="0"/>
    <x v="0"/>
    <s v="07h50"/>
    <x v="1904"/>
  </r>
  <r>
    <x v="1555"/>
    <n v="2000"/>
    <x v="3"/>
    <x v="0"/>
    <s v="Florida"/>
    <s v="Pensacola Bay, Escambia County"/>
    <x v="41"/>
    <x v="2"/>
    <m/>
    <s v="No injury to occupants, boat's rear platform bitten"/>
    <x v="0"/>
    <x v="5"/>
    <s v="14h30"/>
    <x v="1905"/>
  </r>
  <r>
    <x v="1556"/>
    <n v="2000"/>
    <x v="1"/>
    <x v="0"/>
    <s v="Texas"/>
    <s v="J.P. Luby Surf Park, Corpus Christi"/>
    <x v="1"/>
    <x v="1"/>
    <n v="17"/>
    <s v="Foot lacerated"/>
    <x v="0"/>
    <x v="10"/>
    <s v="16h00"/>
    <x v="1906"/>
  </r>
  <r>
    <x v="1557"/>
    <n v="2000"/>
    <x v="1"/>
    <x v="0"/>
    <s v="Alabama"/>
    <s v="Gulf Shores, Baldwin County"/>
    <x v="2"/>
    <x v="1"/>
    <n v="55"/>
    <s v="Puncture wounds on right hip and arm"/>
    <x v="0"/>
    <x v="5"/>
    <s v="06h45"/>
    <x v="1907"/>
  </r>
  <r>
    <x v="1557"/>
    <n v="2000"/>
    <x v="1"/>
    <x v="0"/>
    <s v="Alabama"/>
    <s v="Gulf Shores, Baldwin County"/>
    <x v="2"/>
    <x v="1"/>
    <n v="44"/>
    <s v="Right forearm severed surgically amputated above elbow"/>
    <x v="0"/>
    <x v="5"/>
    <s v="06h45"/>
    <x v="1908"/>
  </r>
  <r>
    <x v="1558"/>
    <n v="2000"/>
    <x v="1"/>
    <x v="0"/>
    <s v="Florida"/>
    <s v="27th Avenue, New Smyrna Beach, Volusia County"/>
    <x v="5"/>
    <x v="1"/>
    <n v="13"/>
    <s v="Right forearm lacerated"/>
    <x v="0"/>
    <x v="0"/>
    <s v="14h55"/>
    <x v="1909"/>
  </r>
  <r>
    <x v="1559"/>
    <n v="2000"/>
    <x v="1"/>
    <x v="92"/>
    <m/>
    <s v="Coco Beach in Oyster Bay, 7 km north of Dar-es-Salaam"/>
    <x v="2"/>
    <x v="1"/>
    <m/>
    <s v="FATAL"/>
    <x v="1"/>
    <x v="5"/>
    <m/>
    <x v="1910"/>
  </r>
  <r>
    <x v="1560"/>
    <n v="2000"/>
    <x v="5"/>
    <x v="12"/>
    <s v="South Province"/>
    <s v="Mont Dore"/>
    <x v="51"/>
    <x v="2"/>
    <m/>
    <s v="FATAL"/>
    <x v="1"/>
    <x v="7"/>
    <s v="Morning"/>
    <x v="1911"/>
  </r>
  <r>
    <x v="1561"/>
    <n v="2000"/>
    <x v="2"/>
    <x v="2"/>
    <s v="Victoria"/>
    <s v="Koonya Beach, Melbourne"/>
    <x v="2"/>
    <x v="1"/>
    <m/>
    <s v="FATAL"/>
    <x v="1"/>
    <x v="7"/>
    <m/>
    <x v="1912"/>
  </r>
  <r>
    <x v="1562"/>
    <n v="2000"/>
    <x v="1"/>
    <x v="35"/>
    <s v="Madang Province"/>
    <s v="Long Island near Madang, about 500 km (310 miles) north of the South Pacific nation's capital of Port Moresby"/>
    <x v="7"/>
    <x v="1"/>
    <n v="9"/>
    <s v="Left leg &amp; ankle bitten"/>
    <x v="0"/>
    <x v="0"/>
    <m/>
    <x v="1913"/>
  </r>
  <r>
    <x v="1562"/>
    <n v="2000"/>
    <x v="1"/>
    <x v="35"/>
    <s v="Madang Province"/>
    <s v="Long Island near Madang, about 500 km (310 miles) north of the South Pacific nation's capital of Port Moresby"/>
    <x v="18"/>
    <x v="1"/>
    <m/>
    <s v="FATAL"/>
    <x v="1"/>
    <x v="0"/>
    <m/>
    <x v="1914"/>
  </r>
  <r>
    <x v="1563"/>
    <n v="2000"/>
    <x v="0"/>
    <x v="0"/>
    <s v="Florida"/>
    <s v="On the south side of Ponce Inlet, Volusia County"/>
    <x v="20"/>
    <x v="1"/>
    <n v="34"/>
    <s v="Left foot lacerated"/>
    <x v="0"/>
    <x v="0"/>
    <s v="11h57"/>
    <x v="1915"/>
  </r>
  <r>
    <x v="1564"/>
    <n v="2000"/>
    <x v="1"/>
    <x v="0"/>
    <s v="Florida"/>
    <s v="Municipal Beach, Riviera Beach, Palm Beach County"/>
    <x v="13"/>
    <x v="1"/>
    <m/>
    <s v="Puncture marks on right thigh"/>
    <x v="0"/>
    <x v="0"/>
    <s v="14h30"/>
    <x v="1916"/>
  </r>
  <r>
    <x v="1565"/>
    <n v="2000"/>
    <x v="1"/>
    <x v="0"/>
    <s v="Florida"/>
    <s v="Santa Rosa Sound Escambia County"/>
    <x v="11"/>
    <x v="1"/>
    <m/>
    <s v="No Injury, bumped by shark"/>
    <x v="0"/>
    <x v="0"/>
    <m/>
    <x v="1917"/>
  </r>
  <r>
    <x v="1566"/>
    <n v="2000"/>
    <x v="1"/>
    <x v="2"/>
    <s v="Queensland"/>
    <s v="Main Beach, Gold Coast"/>
    <x v="2"/>
    <x v="1"/>
    <n v="26"/>
    <s v="Left calf bitten"/>
    <x v="0"/>
    <x v="0"/>
    <s v="14h00"/>
    <x v="1918"/>
  </r>
  <r>
    <x v="1567"/>
    <n v="2000"/>
    <x v="1"/>
    <x v="0"/>
    <s v="Florida"/>
    <s v="Juno Beach, Palm Beach County"/>
    <x v="13"/>
    <x v="0"/>
    <n v="14"/>
    <s v="Right knee lacerated"/>
    <x v="0"/>
    <x v="0"/>
    <s v="11h15"/>
    <x v="1919"/>
  </r>
  <r>
    <x v="1568"/>
    <n v="2000"/>
    <x v="1"/>
    <x v="0"/>
    <s v="Florida"/>
    <s v="Floridana Beach, Brevard County"/>
    <x v="1"/>
    <x v="1"/>
    <n v="37"/>
    <s v="Left hand bitten"/>
    <x v="0"/>
    <x v="0"/>
    <s v="14h00"/>
    <x v="1920"/>
  </r>
  <r>
    <x v="1569"/>
    <n v="2000"/>
    <x v="1"/>
    <x v="12"/>
    <s v="North Province"/>
    <s v="Poum"/>
    <x v="3"/>
    <x v="1"/>
    <n v="35"/>
    <s v="FATAL"/>
    <x v="1"/>
    <x v="8"/>
    <s v="Morning"/>
    <x v="1921"/>
  </r>
  <r>
    <x v="1570"/>
    <n v="2000"/>
    <x v="1"/>
    <x v="2"/>
    <s v="New South Wales"/>
    <s v="McMasters Beach, Central Coast"/>
    <x v="1"/>
    <x v="1"/>
    <m/>
    <s v="No Injury"/>
    <x v="0"/>
    <x v="8"/>
    <s v="19h30"/>
    <x v="1922"/>
  </r>
  <r>
    <x v="1571"/>
    <n v="2000"/>
    <x v="3"/>
    <x v="2"/>
    <s v="New South Wales"/>
    <s v="Parramatta River"/>
    <x v="29"/>
    <x v="2"/>
    <m/>
    <s v="No Injury to occupants"/>
    <x v="0"/>
    <x v="0"/>
    <s v="P.M."/>
    <x v="1923"/>
  </r>
  <r>
    <x v="1572"/>
    <n v="2000"/>
    <x v="3"/>
    <x v="2"/>
    <s v="New South Wales"/>
    <s v="Parramatta River"/>
    <x v="29"/>
    <x v="2"/>
    <m/>
    <s v="No injury to occupants; oar bitten"/>
    <x v="0"/>
    <x v="0"/>
    <m/>
    <x v="1924"/>
  </r>
  <r>
    <x v="1573"/>
    <n v="2000"/>
    <x v="2"/>
    <x v="10"/>
    <s v="North Island"/>
    <s v="Between the Kakanui River and Campbell's Bay"/>
    <x v="12"/>
    <x v="1"/>
    <n v="27"/>
    <s v="FATAL"/>
    <x v="1"/>
    <x v="7"/>
    <m/>
    <x v="1925"/>
  </r>
  <r>
    <x v="1574"/>
    <n v="2000"/>
    <x v="1"/>
    <x v="2"/>
    <s v="New South Wales"/>
    <s v="Taronga Wharf, Athol Bay, Sydney Harbor"/>
    <x v="2"/>
    <x v="1"/>
    <m/>
    <s v="Survived"/>
    <x v="0"/>
    <x v="0"/>
    <m/>
    <x v="1926"/>
  </r>
  <r>
    <x v="1575"/>
    <n v="2000"/>
    <x v="1"/>
    <x v="0"/>
    <s v="Louisiana"/>
    <s v="Midnight Lump (38 miles offshore)"/>
    <x v="3"/>
    <x v="1"/>
    <n v="39"/>
    <s v="No injury to diver, speargun damaged"/>
    <x v="0"/>
    <x v="2"/>
    <s v="16h00"/>
    <x v="1927"/>
  </r>
  <r>
    <x v="1576"/>
    <n v="2000"/>
    <x v="1"/>
    <x v="0"/>
    <s v="Florida"/>
    <s v="Riviera Beach, Palm Beach County"/>
    <x v="2"/>
    <x v="1"/>
    <n v="27"/>
    <s v="Right calf bitten"/>
    <x v="0"/>
    <x v="0"/>
    <s v="Afternoon"/>
    <x v="1928"/>
  </r>
  <r>
    <x v="1577"/>
    <n v="2000"/>
    <x v="1"/>
    <x v="6"/>
    <s v="Western Cape Province"/>
    <s v="Struis Bay"/>
    <x v="26"/>
    <x v="1"/>
    <m/>
    <s v="Foot bitten"/>
    <x v="0"/>
    <x v="9"/>
    <s v="14h00"/>
    <x v="1929"/>
  </r>
  <r>
    <x v="1578"/>
    <n v="2000"/>
    <x v="0"/>
    <x v="19"/>
    <s v="Worcestershire"/>
    <s v="The Fountain Pub in Tenbury Wells"/>
    <x v="10"/>
    <x v="1"/>
    <m/>
    <s v="Fingers bitten PROVOKED INCIDENT"/>
    <x v="0"/>
    <x v="0"/>
    <m/>
    <x v="1930"/>
  </r>
  <r>
    <x v="1579"/>
    <n v="2000"/>
    <x v="1"/>
    <x v="10"/>
    <s v="South Island"/>
    <s v="Oreti Beach (reported as the 4th person bitten in NZ in 2000)"/>
    <x v="1"/>
    <x v="1"/>
    <n v="12"/>
    <s v="No injury, wetsuit punctured"/>
    <x v="0"/>
    <x v="0"/>
    <m/>
    <x v="1931"/>
  </r>
  <r>
    <x v="1580"/>
    <n v="2000"/>
    <x v="1"/>
    <x v="2"/>
    <s v="South Australia"/>
    <s v="Point Sinclair, Cactus Beach near Penong"/>
    <x v="1"/>
    <x v="1"/>
    <n v="26"/>
    <s v="Hand bitten"/>
    <x v="0"/>
    <x v="0"/>
    <m/>
    <x v="1932"/>
  </r>
  <r>
    <x v="1581"/>
    <n v="2000"/>
    <x v="3"/>
    <x v="9"/>
    <m/>
    <s v="Saint Pierre"/>
    <x v="61"/>
    <x v="1"/>
    <m/>
    <s v="FATAL"/>
    <x v="1"/>
    <x v="0"/>
    <m/>
    <x v="1933"/>
  </r>
  <r>
    <x v="1582"/>
    <n v="2000"/>
    <x v="1"/>
    <x v="26"/>
    <s v="Phang nga Province"/>
    <s v="Phang nga Island"/>
    <x v="18"/>
    <x v="1"/>
    <n v="35"/>
    <s v="FATAL"/>
    <x v="1"/>
    <x v="0"/>
    <m/>
    <x v="1934"/>
  </r>
  <r>
    <x v="1583"/>
    <n v="2000"/>
    <x v="3"/>
    <x v="0"/>
    <s v="Florida"/>
    <s v="Boca Grande, Lee County"/>
    <x v="11"/>
    <x v="1"/>
    <m/>
    <s v="No injury to occupant; shark bit propeller"/>
    <x v="0"/>
    <x v="23"/>
    <m/>
    <x v="1935"/>
  </r>
  <r>
    <x v="1584"/>
    <n v="1999"/>
    <x v="1"/>
    <x v="10"/>
    <s v="South Island"/>
    <s v="Oreti Beach"/>
    <x v="1"/>
    <x v="1"/>
    <n v="15"/>
    <s v="Six puncture wounds on  leg"/>
    <x v="0"/>
    <x v="3"/>
    <m/>
    <x v="1936"/>
  </r>
  <r>
    <x v="1584"/>
    <n v="1999"/>
    <x v="1"/>
    <x v="10"/>
    <s v="South Island"/>
    <s v="Oreti Beach"/>
    <x v="2"/>
    <x v="0"/>
    <n v="13"/>
    <s v="Arm bitten"/>
    <x v="0"/>
    <x v="3"/>
    <m/>
    <x v="1937"/>
  </r>
  <r>
    <x v="1584"/>
    <n v="1999"/>
    <x v="1"/>
    <x v="10"/>
    <s v="South Island"/>
    <s v="Oreti Beach"/>
    <x v="48"/>
    <x v="0"/>
    <n v="12"/>
    <s v="A cut on her hand"/>
    <x v="0"/>
    <x v="3"/>
    <m/>
    <x v="1938"/>
  </r>
  <r>
    <x v="1585"/>
    <n v="1999"/>
    <x v="1"/>
    <x v="5"/>
    <s v="Pernambuco"/>
    <s v="Boa Viagem Beach, Recife"/>
    <x v="1"/>
    <x v="1"/>
    <n v="18"/>
    <s v="Leg bitten, surgically amputated"/>
    <x v="0"/>
    <x v="0"/>
    <m/>
    <x v="1939"/>
  </r>
  <r>
    <x v="1586"/>
    <n v="1999"/>
    <x v="2"/>
    <x v="0"/>
    <s v="California"/>
    <s v="Off Ventura, Anacapa &amp; Santa Cruz Islands"/>
    <x v="6"/>
    <x v="1"/>
    <m/>
    <s v="FATAL"/>
    <x v="1"/>
    <x v="7"/>
    <m/>
    <x v="1940"/>
  </r>
  <r>
    <x v="1587"/>
    <n v="1999"/>
    <x v="2"/>
    <x v="5"/>
    <s v="Rio de Janeiro"/>
    <s v="Rio de Janeiro, Guanabara Bay"/>
    <x v="3"/>
    <x v="1"/>
    <n v="39"/>
    <s v="Lateral right thigh bitten"/>
    <x v="0"/>
    <x v="0"/>
    <s v="09h30"/>
    <x v="1941"/>
  </r>
  <r>
    <x v="1588"/>
    <n v="1999"/>
    <x v="1"/>
    <x v="0"/>
    <s v="Florida"/>
    <s v="Boynton Beach, Palm Beach County"/>
    <x v="1"/>
    <x v="1"/>
    <n v="35"/>
    <s v="Right arm &amp; fingers lacerated"/>
    <x v="0"/>
    <x v="0"/>
    <s v="12h30"/>
    <x v="1942"/>
  </r>
  <r>
    <x v="1589"/>
    <n v="1999"/>
    <x v="1"/>
    <x v="0"/>
    <s v="Florida"/>
    <s v="Palm Beach, Palm Beach County"/>
    <x v="1"/>
    <x v="1"/>
    <n v="19"/>
    <s v="Lacerations to hand &amp; wrist"/>
    <x v="0"/>
    <x v="0"/>
    <s v="noon"/>
    <x v="1943"/>
  </r>
  <r>
    <x v="1590"/>
    <n v="1999"/>
    <x v="1"/>
    <x v="0"/>
    <s v="Hawaii"/>
    <s v="Big Island off Kona Village Resort, North Kona"/>
    <x v="2"/>
    <x v="0"/>
    <n v="51"/>
    <s v="Buttock bitten, hands lacerated"/>
    <x v="0"/>
    <x v="8"/>
    <s v="17h20"/>
    <x v="1944"/>
  </r>
  <r>
    <x v="1591"/>
    <n v="1999"/>
    <x v="1"/>
    <x v="0"/>
    <s v="California"/>
    <s v="Waddell Reef, Santa Cruz County"/>
    <x v="1"/>
    <x v="1"/>
    <m/>
    <s v="No injury, board bitten"/>
    <x v="0"/>
    <x v="9"/>
    <m/>
    <x v="1945"/>
  </r>
  <r>
    <x v="1592"/>
    <n v="1999"/>
    <x v="1"/>
    <x v="6"/>
    <s v="KwaZulu-Natal"/>
    <s v="Umtentweni"/>
    <x v="1"/>
    <x v="1"/>
    <n v="35"/>
    <s v="Lower legs lacerated"/>
    <x v="0"/>
    <x v="9"/>
    <m/>
    <x v="1946"/>
  </r>
  <r>
    <x v="1593"/>
    <n v="1999"/>
    <x v="1"/>
    <x v="5"/>
    <s v="Rio de Janeiro"/>
    <s v="Rio de Janeiro, Guanabara Bay"/>
    <x v="3"/>
    <x v="1"/>
    <n v="39"/>
    <s v="Upper right thigh bitten"/>
    <x v="0"/>
    <x v="0"/>
    <s v="10h30"/>
    <x v="1947"/>
  </r>
  <r>
    <x v="1594"/>
    <n v="1999"/>
    <x v="1"/>
    <x v="93"/>
    <s v="Alinglaplap Atoll"/>
    <s v="Island J4H"/>
    <x v="2"/>
    <x v="1"/>
    <n v="12"/>
    <s v="Lacerations to leg"/>
    <x v="0"/>
    <x v="15"/>
    <m/>
    <x v="1948"/>
  </r>
  <r>
    <x v="1594"/>
    <n v="1999"/>
    <x v="1"/>
    <x v="93"/>
    <s v="Alinglaplap Atoll"/>
    <s v="Island J4H"/>
    <x v="2"/>
    <x v="1"/>
    <n v="12"/>
    <s v="Lacerations to buttocks"/>
    <x v="0"/>
    <x v="15"/>
    <m/>
    <x v="1949"/>
  </r>
  <r>
    <x v="1595"/>
    <n v="1999"/>
    <x v="1"/>
    <x v="0"/>
    <s v="Florida"/>
    <s v="Daytona Beach, Volusia County"/>
    <x v="13"/>
    <x v="1"/>
    <n v="45"/>
    <s v="Right foot lacerated"/>
    <x v="0"/>
    <x v="0"/>
    <s v="17h30"/>
    <x v="1950"/>
  </r>
  <r>
    <x v="1595"/>
    <n v="1999"/>
    <x v="1"/>
    <x v="0"/>
    <s v="Florida"/>
    <s v="Gulfstream Park beach, Palm Beach County"/>
    <x v="26"/>
    <x v="1"/>
    <n v="13"/>
    <s v="Shark bit 8&quot; chunk from swim fin"/>
    <x v="0"/>
    <x v="0"/>
    <s v="15h00"/>
    <x v="1951"/>
  </r>
  <r>
    <x v="1596"/>
    <n v="1999"/>
    <x v="1"/>
    <x v="0"/>
    <s v="Florida"/>
    <s v="Pet Den, Satellite Beach, Brevard County"/>
    <x v="1"/>
    <x v="1"/>
    <m/>
    <s v="Lacerations to right hand &amp; wrist"/>
    <x v="0"/>
    <x v="6"/>
    <s v="Noon"/>
    <x v="1952"/>
  </r>
  <r>
    <x v="1597"/>
    <n v="1999"/>
    <x v="1"/>
    <x v="0"/>
    <s v="Hawaii"/>
    <s v="Old Kona Airport State Park"/>
    <x v="1"/>
    <x v="1"/>
    <n v="16"/>
    <s v="Right arm bitten"/>
    <x v="0"/>
    <x v="8"/>
    <s v="18h30"/>
    <x v="1953"/>
  </r>
  <r>
    <x v="1598"/>
    <n v="1999"/>
    <x v="1"/>
    <x v="0"/>
    <s v="Florida"/>
    <s v="South side of Ponce de Leon Inlet, Volusia County"/>
    <x v="14"/>
    <x v="1"/>
    <n v="22"/>
    <s v="3 one-inch lacerations to sole of right foot"/>
    <x v="0"/>
    <x v="0"/>
    <s v="18h45"/>
    <x v="1954"/>
  </r>
  <r>
    <x v="1599"/>
    <n v="1999"/>
    <x v="3"/>
    <x v="25"/>
    <s v="Adriatic Sea"/>
    <s v="San Benedetto"/>
    <x v="11"/>
    <x v="2"/>
    <m/>
    <s v="No Injury to occupants"/>
    <x v="0"/>
    <x v="9"/>
    <m/>
    <x v="1955"/>
  </r>
  <r>
    <x v="1600"/>
    <n v="1999"/>
    <x v="1"/>
    <x v="0"/>
    <s v="Florida"/>
    <s v="Cape Canaveral, Brevard County"/>
    <x v="14"/>
    <x v="0"/>
    <n v="61"/>
    <s v="Thigh (posterior) bitten"/>
    <x v="0"/>
    <x v="0"/>
    <m/>
    <x v="1956"/>
  </r>
  <r>
    <x v="1601"/>
    <n v="1999"/>
    <x v="1"/>
    <x v="0"/>
    <s v="South Carolina"/>
    <s v="Isle of Palms, Charleston County"/>
    <x v="14"/>
    <x v="0"/>
    <n v="10"/>
    <s v="Toes lacerated"/>
    <x v="0"/>
    <x v="0"/>
    <s v="Afternoon"/>
    <x v="1957"/>
  </r>
  <r>
    <x v="1602"/>
    <n v="1999"/>
    <x v="1"/>
    <x v="0"/>
    <s v="Florida"/>
    <s v="Fort Pierce Inlet, St. Lucie County"/>
    <x v="1"/>
    <x v="1"/>
    <n v="13"/>
    <s v="Right foot bitten"/>
    <x v="0"/>
    <x v="0"/>
    <m/>
    <x v="1958"/>
  </r>
  <r>
    <x v="1603"/>
    <n v="1999"/>
    <x v="0"/>
    <x v="0"/>
    <s v="Florida"/>
    <s v="World Typhoon Lagoon, Disney Water Park, Orange County"/>
    <x v="14"/>
    <x v="1"/>
    <n v="7"/>
    <s v="Left knee nipped by captive shark PROVOKED INCIDENT"/>
    <x v="0"/>
    <x v="0"/>
    <m/>
    <x v="1959"/>
  </r>
  <r>
    <x v="1603"/>
    <n v="1999"/>
    <x v="1"/>
    <x v="0"/>
    <s v="Florida"/>
    <s v="Ponce Inlet, Volusia County"/>
    <x v="14"/>
    <x v="1"/>
    <n v="39"/>
    <s v="Right foot bitten"/>
    <x v="0"/>
    <x v="0"/>
    <s v="19h00"/>
    <x v="1960"/>
  </r>
  <r>
    <x v="1604"/>
    <n v="1999"/>
    <x v="1"/>
    <x v="0"/>
    <s v="Florida"/>
    <s v="Bethune Beach, south of New Smyrna Beach, Volusia County"/>
    <x v="1"/>
    <x v="1"/>
    <n v="28"/>
    <s v="3-inch laceration to right foot"/>
    <x v="0"/>
    <x v="0"/>
    <s v="14h30"/>
    <x v="1961"/>
  </r>
  <r>
    <x v="1605"/>
    <n v="1999"/>
    <x v="1"/>
    <x v="0"/>
    <s v="North Carolina"/>
    <s v="Fort Fisher, New Hanover County"/>
    <x v="1"/>
    <x v="1"/>
    <m/>
    <s v="Foot injured"/>
    <x v="0"/>
    <x v="0"/>
    <m/>
    <x v="1962"/>
  </r>
  <r>
    <x v="1606"/>
    <n v="1999"/>
    <x v="1"/>
    <x v="93"/>
    <s v="Ralik Chain"/>
    <s v="Kwajalein Atoll"/>
    <x v="11"/>
    <x v="1"/>
    <n v="23"/>
    <s v="Lacerations to left leg"/>
    <x v="0"/>
    <x v="0"/>
    <s v="Morning"/>
    <x v="1963"/>
  </r>
  <r>
    <x v="1607"/>
    <n v="1999"/>
    <x v="1"/>
    <x v="0"/>
    <s v="Florida"/>
    <s v="Ponce Inlet, Volusia County"/>
    <x v="1"/>
    <x v="1"/>
    <n v="17"/>
    <s v="Small lacerations to right foot"/>
    <x v="0"/>
    <x v="0"/>
    <s v="18h40"/>
    <x v="1964"/>
  </r>
  <r>
    <x v="1608"/>
    <n v="1999"/>
    <x v="1"/>
    <x v="0"/>
    <s v="South Carolina"/>
    <s v="Grand Strand, Myrtle Beach, Horry County"/>
    <x v="2"/>
    <x v="1"/>
    <n v="10"/>
    <s v="Ear lacerated, cuts on scalp, back, arm &amp; shoulder"/>
    <x v="0"/>
    <x v="0"/>
    <s v="17h40"/>
    <x v="1965"/>
  </r>
  <r>
    <x v="1609"/>
    <n v="1999"/>
    <x v="1"/>
    <x v="0"/>
    <s v="Florida"/>
    <s v="New Smyrna Beach, Volusia County"/>
    <x v="26"/>
    <x v="1"/>
    <n v="62"/>
    <s v="Right ankle &amp; heel  lacerated"/>
    <x v="0"/>
    <x v="0"/>
    <s v="11h25"/>
    <x v="1966"/>
  </r>
  <r>
    <x v="1609"/>
    <n v="1999"/>
    <x v="1"/>
    <x v="4"/>
    <s v="Abaco Islands"/>
    <s v="Grand Cay"/>
    <x v="3"/>
    <x v="1"/>
    <n v="35"/>
    <s v="Right arm bitten"/>
    <x v="0"/>
    <x v="0"/>
    <s v="17h00"/>
    <x v="1967"/>
  </r>
  <r>
    <x v="1610"/>
    <n v="1999"/>
    <x v="1"/>
    <x v="6"/>
    <s v="Western Cape Province"/>
    <s v="Kogebaai"/>
    <x v="1"/>
    <x v="1"/>
    <n v="42"/>
    <s v="Right thigh bitten"/>
    <x v="0"/>
    <x v="9"/>
    <s v="14h00"/>
    <x v="1968"/>
  </r>
  <r>
    <x v="1611"/>
    <n v="1999"/>
    <x v="1"/>
    <x v="0"/>
    <s v="Florida"/>
    <s v="Two miles off Key Colony Beach, Monroe County"/>
    <x v="2"/>
    <x v="1"/>
    <n v="43"/>
    <s v="Ankle bitten"/>
    <x v="0"/>
    <x v="5"/>
    <s v="18h25"/>
    <x v="1969"/>
  </r>
  <r>
    <x v="1612"/>
    <n v="1999"/>
    <x v="1"/>
    <x v="0"/>
    <s v="Hawaii"/>
    <s v="Honoli'i in Hilo (west side of Big Island)"/>
    <x v="1"/>
    <x v="1"/>
    <n v="43"/>
    <s v="Right thigh &amp; buttock bitten"/>
    <x v="0"/>
    <x v="8"/>
    <s v="10h28"/>
    <x v="1970"/>
  </r>
  <r>
    <x v="1613"/>
    <n v="1999"/>
    <x v="1"/>
    <x v="6"/>
    <s v="Western Cape Province"/>
    <s v="Buffels Bay (near Knysna)"/>
    <x v="13"/>
    <x v="1"/>
    <n v="14"/>
    <s v="FATAL"/>
    <x v="1"/>
    <x v="9"/>
    <s v="11h15"/>
    <x v="1971"/>
  </r>
  <r>
    <x v="1614"/>
    <n v="1999"/>
    <x v="1"/>
    <x v="0"/>
    <s v="South Carolina"/>
    <s v="Charleston"/>
    <x v="1"/>
    <x v="1"/>
    <m/>
    <s v="Five cuts on his heel"/>
    <x v="0"/>
    <x v="0"/>
    <m/>
    <x v="1972"/>
  </r>
  <r>
    <x v="1615"/>
    <n v="1999"/>
    <x v="1"/>
    <x v="0"/>
    <s v="Florida"/>
    <s v="Pensacola  Beach, Escambia County"/>
    <x v="14"/>
    <x v="0"/>
    <n v="30"/>
    <s v="Lacerations knee to ankle"/>
    <x v="0"/>
    <x v="10"/>
    <s v="Afternoon"/>
    <x v="1973"/>
  </r>
  <r>
    <x v="1616"/>
    <n v="1999"/>
    <x v="1"/>
    <x v="6"/>
    <s v="Eastern Cape Province"/>
    <s v="Cintsa East, East London"/>
    <x v="1"/>
    <x v="1"/>
    <n v="29"/>
    <s v="Leg &amp; board bitten"/>
    <x v="0"/>
    <x v="9"/>
    <s v="Morning"/>
    <x v="1974"/>
  </r>
  <r>
    <x v="1617"/>
    <n v="1999"/>
    <x v="1"/>
    <x v="0"/>
    <s v="Florida"/>
    <s v="11 miles off Dog Island in the Gulf of Mexico, Franklin County"/>
    <x v="2"/>
    <x v="1"/>
    <n v="20"/>
    <s v="9-inch gash in left foot"/>
    <x v="0"/>
    <x v="0"/>
    <m/>
    <x v="1975"/>
  </r>
  <r>
    <x v="1618"/>
    <n v="1999"/>
    <x v="1"/>
    <x v="0"/>
    <s v="Florida"/>
    <s v="South of Ponce Inlet, Volusia County"/>
    <x v="1"/>
    <x v="1"/>
    <n v="21"/>
    <s v="Right hand and wrist lacerated"/>
    <x v="0"/>
    <x v="20"/>
    <s v="09h15"/>
    <x v="1976"/>
  </r>
  <r>
    <x v="1619"/>
    <n v="1999"/>
    <x v="1"/>
    <x v="0"/>
    <s v="Florida"/>
    <s v="Atlantiic Beach, Duval County"/>
    <x v="2"/>
    <x v="1"/>
    <n v="41"/>
    <s v="8-inch bite on calf"/>
    <x v="0"/>
    <x v="0"/>
    <s v="13h15"/>
    <x v="1977"/>
  </r>
  <r>
    <x v="1620"/>
    <n v="1999"/>
    <x v="1"/>
    <x v="0"/>
    <s v="Florida"/>
    <s v="Atlantic Dunes Park, Delray Beach, Palm Beach County"/>
    <x v="14"/>
    <x v="1"/>
    <n v="5"/>
    <s v="Knee lacerated"/>
    <x v="0"/>
    <x v="0"/>
    <s v="16h00"/>
    <x v="1978"/>
  </r>
  <r>
    <x v="1621"/>
    <n v="1999"/>
    <x v="1"/>
    <x v="2"/>
    <s v="South Australia"/>
    <s v="Hardwicke Bay, Yorke Peninsula"/>
    <x v="24"/>
    <x v="1"/>
    <n v="22"/>
    <s v="FATAL"/>
    <x v="1"/>
    <x v="9"/>
    <s v="14h30"/>
    <x v="1979"/>
  </r>
  <r>
    <x v="1622"/>
    <n v="1999"/>
    <x v="1"/>
    <x v="5"/>
    <s v="Pernambuco"/>
    <s v="Boa Viagem Beach, Recife"/>
    <x v="1"/>
    <x v="1"/>
    <n v="21"/>
    <s v="Leg &amp; hands bitten"/>
    <x v="0"/>
    <x v="8"/>
    <s v="Afternoon"/>
    <x v="1980"/>
  </r>
  <r>
    <x v="1623"/>
    <n v="1999"/>
    <x v="1"/>
    <x v="34"/>
    <s v="Grand Baie"/>
    <s v="Pointe aux Canonniers"/>
    <x v="2"/>
    <x v="0"/>
    <n v="41"/>
    <s v="Thigh bitten"/>
    <x v="0"/>
    <x v="15"/>
    <s v="06h00"/>
    <x v="1981"/>
  </r>
  <r>
    <x v="1624"/>
    <n v="1999"/>
    <x v="1"/>
    <x v="9"/>
    <s v="L' Etang Salé-les-Bains"/>
    <s v="Roche-aux-Oiseaux"/>
    <x v="2"/>
    <x v="1"/>
    <n v="52"/>
    <s v="FATAL"/>
    <x v="1"/>
    <x v="5"/>
    <s v="10h30"/>
    <x v="1982"/>
  </r>
  <r>
    <x v="1625"/>
    <n v="1999"/>
    <x v="1"/>
    <x v="0"/>
    <s v="Florida"/>
    <s v="Hobe Sound Beach, Palm Beach County"/>
    <x v="1"/>
    <x v="1"/>
    <n v="14"/>
    <s v="Ankle bitten"/>
    <x v="0"/>
    <x v="20"/>
    <m/>
    <x v="1983"/>
  </r>
  <r>
    <x v="1626"/>
    <n v="1999"/>
    <x v="1"/>
    <x v="10"/>
    <s v="South Island"/>
    <s v="Codfish Island (Whenua Hau) west of Stewart Island"/>
    <x v="3"/>
    <x v="1"/>
    <m/>
    <s v="No injury"/>
    <x v="0"/>
    <x v="3"/>
    <m/>
    <x v="1984"/>
  </r>
  <r>
    <x v="1626"/>
    <n v="1999"/>
    <x v="0"/>
    <x v="5"/>
    <s v="Rio Grande de Norte"/>
    <s v="Atol das Rochas"/>
    <x v="48"/>
    <x v="1"/>
    <m/>
    <s v="was bitten in his hand"/>
    <x v="0"/>
    <x v="6"/>
    <m/>
    <x v="1985"/>
  </r>
  <r>
    <x v="1626"/>
    <n v="1999"/>
    <x v="1"/>
    <x v="0"/>
    <s v="Hawaii"/>
    <s v="Olowalu side of Lahina, Maui "/>
    <x v="12"/>
    <x v="0"/>
    <n v="29"/>
    <s v="FATAL"/>
    <x v="1"/>
    <x v="0"/>
    <s v="20h30"/>
    <x v="1986"/>
  </r>
  <r>
    <x v="1627"/>
    <n v="1999"/>
    <x v="1"/>
    <x v="12"/>
    <s v="Loyalty Islands"/>
    <s v="Ouvea"/>
    <x v="3"/>
    <x v="1"/>
    <m/>
    <s v="Multiple injuries"/>
    <x v="0"/>
    <x v="0"/>
    <s v="Morning"/>
    <x v="1987"/>
  </r>
  <r>
    <x v="1627"/>
    <n v="1999"/>
    <x v="0"/>
    <x v="10"/>
    <m/>
    <m/>
    <x v="11"/>
    <x v="1"/>
    <n v="28"/>
    <s v="Right thigh bitten PROVOKED INCIDENT"/>
    <x v="0"/>
    <x v="2"/>
    <m/>
    <x v="1988"/>
  </r>
  <r>
    <x v="1628"/>
    <n v="1999"/>
    <x v="1"/>
    <x v="0"/>
    <s v="Hawaii"/>
    <s v="Kealia Beach, Kaua'i"/>
    <x v="26"/>
    <x v="1"/>
    <n v="18"/>
    <s v="Bruised right leg"/>
    <x v="0"/>
    <x v="0"/>
    <m/>
    <x v="1989"/>
  </r>
  <r>
    <x v="1629"/>
    <n v="1999"/>
    <x v="1"/>
    <x v="0"/>
    <s v="Hawaii"/>
    <s v="Quarter mile offshore in Kaanapali, West Maui"/>
    <x v="2"/>
    <x v="0"/>
    <n v="29"/>
    <s v="Tissue removed knee to thigh"/>
    <x v="0"/>
    <x v="0"/>
    <s v="10h45"/>
    <x v="1990"/>
  </r>
  <r>
    <x v="1630"/>
    <n v="1999"/>
    <x v="3"/>
    <x v="0"/>
    <s v="North Carolina"/>
    <s v="Frying Pan Shoals"/>
    <x v="62"/>
    <x v="2"/>
    <m/>
    <s v="No injury to occupants, boat sank after colliding with shark"/>
    <x v="0"/>
    <x v="45"/>
    <m/>
    <x v="1991"/>
  </r>
  <r>
    <x v="1631"/>
    <n v="1999"/>
    <x v="1"/>
    <x v="2"/>
    <s v="New South Wales"/>
    <s v="Scotts Head"/>
    <x v="1"/>
    <x v="1"/>
    <n v="35"/>
    <s v="Left hand &amp; forearm bitten, board bitten"/>
    <x v="0"/>
    <x v="0"/>
    <s v="Evening"/>
    <x v="1992"/>
  </r>
  <r>
    <x v="1632"/>
    <n v="1999"/>
    <x v="1"/>
    <x v="0"/>
    <s v="Florida"/>
    <s v="Hobe Sound, Martin County"/>
    <x v="1"/>
    <x v="1"/>
    <n v="25"/>
    <s v="Left hand bitten"/>
    <x v="0"/>
    <x v="20"/>
    <s v="15h30"/>
    <x v="1993"/>
  </r>
  <r>
    <x v="1633"/>
    <n v="1999"/>
    <x v="1"/>
    <x v="34"/>
    <m/>
    <s v="Belle-Mare"/>
    <x v="3"/>
    <x v="1"/>
    <n v="47"/>
    <s v="Legs &amp; torso injured"/>
    <x v="0"/>
    <x v="5"/>
    <m/>
    <x v="1994"/>
  </r>
  <r>
    <x v="1634"/>
    <n v="1999"/>
    <x v="1"/>
    <x v="6"/>
    <s v="Eastern Cape Province"/>
    <s v="Bonza Beach"/>
    <x v="15"/>
    <x v="1"/>
    <m/>
    <s v="No Injury, ski bitten"/>
    <x v="0"/>
    <x v="9"/>
    <m/>
    <x v="1995"/>
  </r>
  <r>
    <x v="1635"/>
    <n v="1999"/>
    <x v="3"/>
    <x v="10"/>
    <s v="North Island"/>
    <s v="Papamoa, near Tauranga, Bay of Plenty"/>
    <x v="63"/>
    <x v="1"/>
    <m/>
    <s v="No injury to occupant: boat lost"/>
    <x v="0"/>
    <x v="0"/>
    <m/>
    <x v="1996"/>
  </r>
  <r>
    <x v="1636"/>
    <n v="1999"/>
    <x v="2"/>
    <x v="2"/>
    <s v="Northern Territory"/>
    <s v="Gulf of Carpenteria"/>
    <x v="11"/>
    <x v="0"/>
    <n v="37"/>
    <s v="Cut foot, but injury caused by fishing line, not the shark"/>
    <x v="0"/>
    <x v="7"/>
    <m/>
    <x v="1997"/>
  </r>
  <r>
    <x v="1636"/>
    <n v="1999"/>
    <x v="1"/>
    <x v="9"/>
    <s v="Saint-Leu"/>
    <s v="Pointe au Sel"/>
    <x v="3"/>
    <x v="1"/>
    <m/>
    <s v="FATAL"/>
    <x v="1"/>
    <x v="5"/>
    <m/>
    <x v="1998"/>
  </r>
  <r>
    <x v="1637"/>
    <n v="1999"/>
    <x v="1"/>
    <x v="6"/>
    <s v="Western Cape Province"/>
    <s v="Hospital Rock, Dyers Island"/>
    <x v="3"/>
    <x v="1"/>
    <n v="30"/>
    <s v="Heel lacerated"/>
    <x v="0"/>
    <x v="9"/>
    <s v="12h00"/>
    <x v="1999"/>
  </r>
  <r>
    <x v="1629"/>
    <n v="1999"/>
    <x v="2"/>
    <x v="0"/>
    <s v="Virginia"/>
    <s v="Sandridge Beach, Virginia Beach, Princess Anne County"/>
    <x v="26"/>
    <x v="1"/>
    <m/>
    <s v="Abrasions"/>
    <x v="0"/>
    <x v="7"/>
    <m/>
    <x v="2000"/>
  </r>
  <r>
    <x v="1638"/>
    <n v="1998"/>
    <x v="0"/>
    <x v="0"/>
    <s v="Florida"/>
    <s v="Ormond Beach, Volusia County"/>
    <x v="1"/>
    <x v="1"/>
    <n v="19"/>
    <s v="Left foot bitten after he accidentally stepped on the shark         PROVOKED INCIDENT"/>
    <x v="0"/>
    <x v="0"/>
    <s v="08h30"/>
    <x v="2001"/>
  </r>
  <r>
    <x v="1639"/>
    <n v="1998"/>
    <x v="1"/>
    <x v="2"/>
    <s v="South Australia"/>
    <s v="Middleton Beach"/>
    <x v="7"/>
    <x v="0"/>
    <n v="21"/>
    <s v="2 puncture wounds in left leg"/>
    <x v="0"/>
    <x v="0"/>
    <s v="15h30"/>
    <x v="2002"/>
  </r>
  <r>
    <x v="1640"/>
    <n v="1998"/>
    <x v="1"/>
    <x v="6"/>
    <s v="Eastern Cape Province"/>
    <s v="King's Beach, Port Elizabeth"/>
    <x v="1"/>
    <x v="1"/>
    <n v="18"/>
    <s v="Leg bitten"/>
    <x v="0"/>
    <x v="9"/>
    <s v="17h00"/>
    <x v="2003"/>
  </r>
  <r>
    <x v="1641"/>
    <n v="1998"/>
    <x v="1"/>
    <x v="6"/>
    <s v="Eastern Cape Province"/>
    <s v="Kei River Mouth"/>
    <x v="64"/>
    <x v="1"/>
    <n v="14"/>
    <s v="Right leg bitten"/>
    <x v="0"/>
    <x v="0"/>
    <m/>
    <x v="2004"/>
  </r>
  <r>
    <x v="1642"/>
    <n v="1998"/>
    <x v="1"/>
    <x v="2"/>
    <s v="South Australia"/>
    <s v="Middleton Beach"/>
    <x v="1"/>
    <x v="0"/>
    <n v="21"/>
    <s v="Leg injured"/>
    <x v="0"/>
    <x v="0"/>
    <s v="Afternoon"/>
    <x v="2005"/>
  </r>
  <r>
    <x v="1643"/>
    <n v="1998"/>
    <x v="1"/>
    <x v="0"/>
    <s v="Florida"/>
    <s v="Ocean Beach, Jaycee Park, Vero Beach, Indian River County"/>
    <x v="2"/>
    <x v="1"/>
    <n v="9"/>
    <s v="FATAL"/>
    <x v="1"/>
    <x v="8"/>
    <s v="14h00"/>
    <x v="2006"/>
  </r>
  <r>
    <x v="1644"/>
    <n v="1998"/>
    <x v="1"/>
    <x v="0"/>
    <s v="Florida"/>
    <s v="New Smyrna Beach, Volusia County"/>
    <x v="1"/>
    <x v="1"/>
    <n v="14"/>
    <s v="Right foot bitten"/>
    <x v="0"/>
    <x v="0"/>
    <s v="08h45"/>
    <x v="2007"/>
  </r>
  <r>
    <x v="1645"/>
    <n v="1998"/>
    <x v="1"/>
    <x v="0"/>
    <s v="Florida"/>
    <s v="South Beach Park, Indian River County"/>
    <x v="20"/>
    <x v="1"/>
    <n v="13"/>
    <s v="Survived"/>
    <x v="0"/>
    <x v="0"/>
    <s v="17h00"/>
    <x v="2008"/>
  </r>
  <r>
    <x v="1646"/>
    <n v="1998"/>
    <x v="1"/>
    <x v="0"/>
    <s v="Oregon"/>
    <s v="Winchester Bay"/>
    <x v="1"/>
    <x v="1"/>
    <n v="32"/>
    <s v="No injury"/>
    <x v="0"/>
    <x v="9"/>
    <m/>
    <x v="2009"/>
  </r>
  <r>
    <x v="1647"/>
    <n v="1998"/>
    <x v="0"/>
    <x v="21"/>
    <s v="Southern Japan"/>
    <s v="460 miles off Iwakuni"/>
    <x v="11"/>
    <x v="1"/>
    <n v="52"/>
    <s v="PROVOKED INCIDENT    Knee bitten by shark trapped in net"/>
    <x v="0"/>
    <x v="0"/>
    <m/>
    <x v="2010"/>
  </r>
  <r>
    <x v="1647"/>
    <n v="1998"/>
    <x v="1"/>
    <x v="5"/>
    <s v="Pernambuco"/>
    <s v=" Boa Viagem Beach, Recife"/>
    <x v="1"/>
    <x v="1"/>
    <n v="22"/>
    <s v="FATAL, left forearm severed"/>
    <x v="1"/>
    <x v="9"/>
    <s v="Late afternoon"/>
    <x v="2011"/>
  </r>
  <r>
    <x v="1648"/>
    <n v="1998"/>
    <x v="1"/>
    <x v="0"/>
    <s v="Florida"/>
    <s v="Jupiter Beach, Palm Beach County"/>
    <x v="2"/>
    <x v="0"/>
    <n v="17"/>
    <s v="Minor lacerations on right ankle &amp; foot"/>
    <x v="0"/>
    <x v="0"/>
    <s v="Afternoon"/>
    <x v="2012"/>
  </r>
  <r>
    <x v="1649"/>
    <n v="1998"/>
    <x v="1"/>
    <x v="6"/>
    <s v="Eastern Cape Province"/>
    <s v="Glengariff"/>
    <x v="1"/>
    <x v="1"/>
    <n v="30"/>
    <s v="No injury, surfboard bitten"/>
    <x v="0"/>
    <x v="0"/>
    <m/>
    <x v="2013"/>
  </r>
  <r>
    <x v="1650"/>
    <n v="1998"/>
    <x v="1"/>
    <x v="0"/>
    <s v="Florida"/>
    <s v="Sebastian Inlet, Indian River County"/>
    <x v="1"/>
    <x v="1"/>
    <m/>
    <s v="Right hand bitten"/>
    <x v="0"/>
    <x v="0"/>
    <m/>
    <x v="2014"/>
  </r>
  <r>
    <x v="1651"/>
    <n v="1998"/>
    <x v="1"/>
    <x v="5"/>
    <s v="Pernambuco"/>
    <s v="Boa Viagem Beach, Recife"/>
    <x v="1"/>
    <x v="1"/>
    <n v="17"/>
    <s v="Right leg bitten"/>
    <x v="0"/>
    <x v="0"/>
    <m/>
    <x v="2015"/>
  </r>
  <r>
    <x v="1652"/>
    <n v="1998"/>
    <x v="1"/>
    <x v="9"/>
    <s v="Saint-Benoît"/>
    <m/>
    <x v="18"/>
    <x v="1"/>
    <m/>
    <s v="No injury"/>
    <x v="0"/>
    <x v="0"/>
    <m/>
    <x v="2016"/>
  </r>
  <r>
    <x v="1652"/>
    <n v="1998"/>
    <x v="1"/>
    <x v="0"/>
    <s v="Florida"/>
    <s v="New Smyrna Beach, Volusia County"/>
    <x v="2"/>
    <x v="1"/>
    <n v="28"/>
    <s v="2 one-inch lacerations in left foot"/>
    <x v="0"/>
    <x v="0"/>
    <s v="14h30"/>
    <x v="2017"/>
  </r>
  <r>
    <x v="1653"/>
    <n v="1998"/>
    <x v="1"/>
    <x v="0"/>
    <s v="Florida"/>
    <s v="The Rocks, Hutchinson Island, Martin County"/>
    <x v="1"/>
    <x v="1"/>
    <n v="6"/>
    <s v="Puncture wounds to leg"/>
    <x v="0"/>
    <x v="0"/>
    <m/>
    <x v="2018"/>
  </r>
  <r>
    <x v="1654"/>
    <n v="1998"/>
    <x v="1"/>
    <x v="0"/>
    <s v="Florida"/>
    <s v="New Smyrna Beach, Volusia County"/>
    <x v="1"/>
    <x v="1"/>
    <n v="18"/>
    <s v="Left arm lacerated"/>
    <x v="0"/>
    <x v="0"/>
    <s v="15h35"/>
    <x v="2019"/>
  </r>
  <r>
    <x v="1655"/>
    <n v="1998"/>
    <x v="1"/>
    <x v="6"/>
    <s v="Eastern Cape Province"/>
    <s v="Kowie River"/>
    <x v="11"/>
    <x v="1"/>
    <m/>
    <s v="Laceration to right foot"/>
    <x v="0"/>
    <x v="0"/>
    <s v="Dusk"/>
    <x v="2020"/>
  </r>
  <r>
    <x v="1656"/>
    <n v="1998"/>
    <x v="1"/>
    <x v="0"/>
    <s v="Florida"/>
    <s v="Stuart Beach, Martin County"/>
    <x v="1"/>
    <x v="1"/>
    <n v="28"/>
    <s v="Right foot bitten"/>
    <x v="0"/>
    <x v="0"/>
    <m/>
    <x v="2021"/>
  </r>
  <r>
    <x v="1657"/>
    <n v="1998"/>
    <x v="0"/>
    <x v="74"/>
    <s v="Cap Vert Peninsula"/>
    <s v="Yoff Island"/>
    <x v="3"/>
    <x v="1"/>
    <n v="25"/>
    <s v="Bitten by harpooned shark PROVOKED INCIDENT"/>
    <x v="0"/>
    <x v="0"/>
    <m/>
    <x v="2022"/>
  </r>
  <r>
    <x v="1658"/>
    <n v="1998"/>
    <x v="1"/>
    <x v="0"/>
    <s v="Florida"/>
    <s v="Ponce Inlet, Volusia County"/>
    <x v="1"/>
    <x v="1"/>
    <n v="26"/>
    <s v="Toes lacerated"/>
    <x v="0"/>
    <x v="0"/>
    <s v="20h15"/>
    <x v="2023"/>
  </r>
  <r>
    <x v="1659"/>
    <n v="1998"/>
    <x v="2"/>
    <x v="25"/>
    <s v="Marches region"/>
    <s v="12 miles off Senigallia (Adriatic Sea)"/>
    <x v="11"/>
    <x v="2"/>
    <s v="N/A"/>
    <s v="No injury; no attack, shark ate the bait hanging over the side of the boat"/>
    <x v="0"/>
    <x v="9"/>
    <m/>
    <x v="2024"/>
  </r>
  <r>
    <x v="1660"/>
    <n v="1998"/>
    <x v="1"/>
    <x v="0"/>
    <s v="California"/>
    <s v="Stinson Beach, Marin County"/>
    <x v="13"/>
    <x v="1"/>
    <n v="16"/>
    <s v="Thigh, buttocks &amp; lower back lacerated"/>
    <x v="0"/>
    <x v="9"/>
    <s v="14h16"/>
    <x v="2025"/>
  </r>
  <r>
    <x v="1661"/>
    <n v="1998"/>
    <x v="1"/>
    <x v="0"/>
    <s v="Virginia"/>
    <s v="Virginia Beach"/>
    <x v="3"/>
    <x v="1"/>
    <m/>
    <s v="Lacerations to left hand"/>
    <x v="0"/>
    <x v="44"/>
    <m/>
    <x v="2026"/>
  </r>
  <r>
    <x v="1662"/>
    <n v="1998"/>
    <x v="1"/>
    <x v="4"/>
    <s v="Berry Islands"/>
    <s v="Ambergris Cay"/>
    <x v="3"/>
    <x v="1"/>
    <n v="28"/>
    <s v="Calf bitten"/>
    <x v="0"/>
    <x v="4"/>
    <s v="16h30"/>
    <x v="2027"/>
  </r>
  <r>
    <x v="1663"/>
    <n v="1998"/>
    <x v="1"/>
    <x v="0"/>
    <s v="Florida"/>
    <s v="Ponce Inlet, Volusia County"/>
    <x v="13"/>
    <x v="1"/>
    <n v="11"/>
    <s v="Left calf injured"/>
    <x v="0"/>
    <x v="0"/>
    <m/>
    <x v="2028"/>
  </r>
  <r>
    <x v="1664"/>
    <n v="1998"/>
    <x v="0"/>
    <x v="6"/>
    <s v="Transvaal"/>
    <s v="National Zoological Gardens Aquarium, Pretoria"/>
    <x v="4"/>
    <x v="1"/>
    <m/>
    <s v="Lacerations to right shin  PROVOKED INCIDENT"/>
    <x v="0"/>
    <x v="18"/>
    <m/>
    <x v="2029"/>
  </r>
  <r>
    <x v="1665"/>
    <n v="1998"/>
    <x v="1"/>
    <x v="6"/>
    <s v="Western Cape Province"/>
    <s v="Buffalo Bay, near Knysna"/>
    <x v="1"/>
    <x v="1"/>
    <n v="19"/>
    <s v="Legs bitten"/>
    <x v="0"/>
    <x v="9"/>
    <m/>
    <x v="2030"/>
  </r>
  <r>
    <x v="1665"/>
    <n v="1998"/>
    <x v="1"/>
    <x v="6"/>
    <s v="Western Cape Province"/>
    <s v="Pringle Bay"/>
    <x v="3"/>
    <x v="1"/>
    <n v="24"/>
    <s v="Leg bitten"/>
    <x v="0"/>
    <x v="9"/>
    <s v="13h00"/>
    <x v="2031"/>
  </r>
  <r>
    <x v="1666"/>
    <n v="1998"/>
    <x v="1"/>
    <x v="5"/>
    <s v="Pernambuco"/>
    <s v="Boa Viagem, Recife"/>
    <x v="1"/>
    <x v="1"/>
    <m/>
    <s v="Lacerations to left foot"/>
    <x v="0"/>
    <x v="0"/>
    <s v="17h30"/>
    <x v="2032"/>
  </r>
  <r>
    <x v="1667"/>
    <n v="1998"/>
    <x v="1"/>
    <x v="0"/>
    <s v="Florida"/>
    <s v="New Smyrna Beach, Volusia County"/>
    <x v="1"/>
    <x v="1"/>
    <n v="13"/>
    <s v="Calf bitten"/>
    <x v="0"/>
    <x v="0"/>
    <s v="P.M."/>
    <x v="2033"/>
  </r>
  <r>
    <x v="1668"/>
    <n v="1998"/>
    <x v="1"/>
    <x v="6"/>
    <s v="Western Cape Province"/>
    <s v="Plettenberg Bay"/>
    <x v="14"/>
    <x v="1"/>
    <n v="47"/>
    <s v="Right leg bitten"/>
    <x v="0"/>
    <x v="24"/>
    <m/>
    <x v="2034"/>
  </r>
  <r>
    <x v="1669"/>
    <n v="1998"/>
    <x v="1"/>
    <x v="6"/>
    <s v="Eastern Cape Province"/>
    <s v="St. Francis Bay"/>
    <x v="1"/>
    <x v="1"/>
    <n v="16"/>
    <s v="Knee bitten"/>
    <x v="0"/>
    <x v="10"/>
    <s v="Morning"/>
    <x v="2035"/>
  </r>
  <r>
    <x v="1668"/>
    <n v="1998"/>
    <x v="1"/>
    <x v="6"/>
    <s v="Western Cape Province"/>
    <s v="Plettenberg Bay"/>
    <x v="1"/>
    <x v="1"/>
    <n v="10"/>
    <s v="Right leg bitten"/>
    <x v="0"/>
    <x v="24"/>
    <m/>
    <x v="2036"/>
  </r>
  <r>
    <x v="1670"/>
    <n v="1998"/>
    <x v="1"/>
    <x v="2"/>
    <s v="South Australia"/>
    <s v="South Neptune Island"/>
    <x v="23"/>
    <x v="1"/>
    <n v="26"/>
    <s v="FATAL"/>
    <x v="1"/>
    <x v="9"/>
    <s v="14h00"/>
    <x v="2037"/>
  </r>
  <r>
    <x v="1671"/>
    <n v="1998"/>
    <x v="1"/>
    <x v="6"/>
    <s v="Eastern Cape Province"/>
    <s v="Gonubie, 13 km northeast of East London"/>
    <x v="13"/>
    <x v="1"/>
    <n v="20"/>
    <s v="FATAL"/>
    <x v="1"/>
    <x v="9"/>
    <s v="09h55"/>
    <x v="2038"/>
  </r>
  <r>
    <x v="1672"/>
    <n v="1998"/>
    <x v="1"/>
    <x v="0"/>
    <s v="Florida"/>
    <s v="Daytona Beach, Volusia County"/>
    <x v="1"/>
    <x v="1"/>
    <n v="18"/>
    <s v="2-inch laceration on dorsum of foot, 1-inch laceration on sole."/>
    <x v="0"/>
    <x v="0"/>
    <s v="18h00"/>
    <x v="2039"/>
  </r>
  <r>
    <x v="1673"/>
    <n v="1998"/>
    <x v="1"/>
    <x v="6"/>
    <s v="Eastern Cape Province"/>
    <s v="Jeffrey's Bay"/>
    <x v="1"/>
    <x v="1"/>
    <m/>
    <s v="Survived"/>
    <x v="0"/>
    <x v="0"/>
    <m/>
    <x v="2040"/>
  </r>
  <r>
    <x v="1674"/>
    <n v="1998"/>
    <x v="1"/>
    <x v="6"/>
    <s v="Eastern Cape Province"/>
    <s v="Pollock Beach"/>
    <x v="1"/>
    <x v="1"/>
    <n v="17"/>
    <s v="Minor laceration on foot"/>
    <x v="0"/>
    <x v="0"/>
    <m/>
    <x v="2041"/>
  </r>
  <r>
    <x v="1675"/>
    <n v="1998"/>
    <x v="1"/>
    <x v="6"/>
    <s v="Eastern Cape Province"/>
    <s v="Sardinia Bay near Port Elizabeth"/>
    <x v="13"/>
    <x v="1"/>
    <n v="15"/>
    <s v="Right shoulder &amp; arm bitten"/>
    <x v="0"/>
    <x v="9"/>
    <s v="2 hours after Opperman"/>
    <x v="2042"/>
  </r>
  <r>
    <x v="1675"/>
    <n v="1998"/>
    <x v="1"/>
    <x v="6"/>
    <s v="Eastern Cape Province"/>
    <s v="Jeffreys Bay"/>
    <x v="13"/>
    <x v="1"/>
    <n v="16"/>
    <s v="Leg bitten"/>
    <x v="0"/>
    <x v="0"/>
    <s v="Early afternoon"/>
    <x v="2043"/>
  </r>
  <r>
    <x v="1676"/>
    <n v="1998"/>
    <x v="1"/>
    <x v="0"/>
    <s v="Florida"/>
    <s v="New Smyrna Beach, Volusia County"/>
    <x v="1"/>
    <x v="1"/>
    <n v="40"/>
    <s v="4 lacerations on the sole of his right foot"/>
    <x v="0"/>
    <x v="6"/>
    <s v="11h10"/>
    <x v="2044"/>
  </r>
  <r>
    <x v="1677"/>
    <n v="1998"/>
    <x v="1"/>
    <x v="0"/>
    <s v="Florida"/>
    <s v="Pecks Lake, Martin County"/>
    <x v="2"/>
    <x v="0"/>
    <n v="14"/>
    <s v="Ankle &amp; foot bitten"/>
    <x v="0"/>
    <x v="10"/>
    <s v="14h30"/>
    <x v="2045"/>
  </r>
  <r>
    <x v="1677"/>
    <n v="1998"/>
    <x v="1"/>
    <x v="0"/>
    <s v="Florida"/>
    <s v="Walden Rocks, St. Lucie County"/>
    <x v="2"/>
    <x v="1"/>
    <n v="24"/>
    <s v="Left arm &amp; wrist lacerated"/>
    <x v="0"/>
    <x v="0"/>
    <s v="15h00"/>
    <x v="2046"/>
  </r>
  <r>
    <x v="1677"/>
    <n v="1998"/>
    <x v="1"/>
    <x v="6"/>
    <s v="Western Cape Province"/>
    <s v="Keurbooms"/>
    <x v="13"/>
    <x v="1"/>
    <n v="22"/>
    <s v="Lower legs bitten, foot severed"/>
    <x v="0"/>
    <x v="9"/>
    <s v="14h45"/>
    <x v="2047"/>
  </r>
  <r>
    <x v="1678"/>
    <n v="1998"/>
    <x v="1"/>
    <x v="29"/>
    <s v="Gaza"/>
    <s v="Bilene Bay, 180 km north of Maputo"/>
    <x v="65"/>
    <x v="0"/>
    <n v="35"/>
    <s v="FATAL"/>
    <x v="1"/>
    <x v="0"/>
    <s v="15h05"/>
    <x v="2048"/>
  </r>
  <r>
    <x v="1679"/>
    <n v="1998"/>
    <x v="1"/>
    <x v="0"/>
    <s v="Oregon"/>
    <s v="Gleneden Beach"/>
    <x v="1"/>
    <x v="1"/>
    <n v="50"/>
    <s v="Right thigh bitten"/>
    <x v="0"/>
    <x v="9"/>
    <s v="09h30 "/>
    <x v="2049"/>
  </r>
  <r>
    <x v="1680"/>
    <n v="1998"/>
    <x v="0"/>
    <x v="0"/>
    <s v="Florida"/>
    <s v="Marathon, Monroe County"/>
    <x v="6"/>
    <x v="1"/>
    <n v="16"/>
    <s v="He grabbed shark's tail, shark bit his chest &amp; held on.  PROVOKED INCIDENT"/>
    <x v="0"/>
    <x v="16"/>
    <m/>
    <x v="2050"/>
  </r>
  <r>
    <x v="1681"/>
    <n v="1998"/>
    <x v="1"/>
    <x v="5"/>
    <s v="Pernambuco"/>
    <s v="Boa Viagem, Recife"/>
    <x v="2"/>
    <x v="1"/>
    <m/>
    <s v="FATAL"/>
    <x v="1"/>
    <x v="0"/>
    <m/>
    <x v="2051"/>
  </r>
  <r>
    <x v="1681"/>
    <n v="1998"/>
    <x v="1"/>
    <x v="12"/>
    <m/>
    <s v="Île de Sable"/>
    <x v="11"/>
    <x v="1"/>
    <m/>
    <s v="Calf bitten"/>
    <x v="0"/>
    <x v="0"/>
    <m/>
    <x v="2052"/>
  </r>
  <r>
    <x v="1682"/>
    <n v="1998"/>
    <x v="1"/>
    <x v="0"/>
    <s v="Florida"/>
    <s v="Fort Lauderdale, Broward County"/>
    <x v="2"/>
    <x v="1"/>
    <n v="40"/>
    <s v="Heel lacerated"/>
    <x v="0"/>
    <x v="0"/>
    <s v="15h30"/>
    <x v="2053"/>
  </r>
  <r>
    <x v="1683"/>
    <n v="1998"/>
    <x v="1"/>
    <x v="6"/>
    <s v="Western Cape Province"/>
    <s v="Saldanha Bay"/>
    <x v="5"/>
    <x v="1"/>
    <n v="33"/>
    <s v="Lower leg lacerated"/>
    <x v="0"/>
    <x v="9"/>
    <s v="17h30"/>
    <x v="2054"/>
  </r>
  <r>
    <x v="1684"/>
    <n v="1998"/>
    <x v="1"/>
    <x v="0"/>
    <s v="Florida"/>
    <s v="Loggerhead Park, Juno Beach, Palm Beach County"/>
    <x v="2"/>
    <x v="1"/>
    <n v="32"/>
    <s v="6 puncture wounds to right calf"/>
    <x v="0"/>
    <x v="20"/>
    <s v="Morning"/>
    <x v="2055"/>
  </r>
  <r>
    <x v="1685"/>
    <n v="1998"/>
    <x v="1"/>
    <x v="0"/>
    <s v="Florida"/>
    <s v="Jensen Beach, Martin County"/>
    <x v="2"/>
    <x v="1"/>
    <m/>
    <s v="Hands bitten"/>
    <x v="0"/>
    <x v="20"/>
    <s v="09h35"/>
    <x v="2056"/>
  </r>
  <r>
    <x v="1686"/>
    <n v="1998"/>
    <x v="2"/>
    <x v="2"/>
    <s v="New South Wales"/>
    <s v="Whale Beach"/>
    <x v="3"/>
    <x v="1"/>
    <n v="31"/>
    <s v="FATAL"/>
    <x v="1"/>
    <x v="7"/>
    <s v="20h00"/>
    <x v="2057"/>
  </r>
  <r>
    <x v="1687"/>
    <n v="1998"/>
    <x v="1"/>
    <x v="12"/>
    <s v="South Province"/>
    <s v="l'Anse-Vata"/>
    <x v="24"/>
    <x v="1"/>
    <m/>
    <s v="No injury, board bumped &amp; fin damaged"/>
    <x v="0"/>
    <x v="0"/>
    <m/>
    <x v="2058"/>
  </r>
  <r>
    <x v="1688"/>
    <n v="1998"/>
    <x v="1"/>
    <x v="9"/>
    <s v="Grand'Anse"/>
    <m/>
    <x v="48"/>
    <x v="1"/>
    <m/>
    <s v="FATAL"/>
    <x v="1"/>
    <x v="0"/>
    <s v="Mid afternoon"/>
    <x v="2059"/>
  </r>
  <r>
    <x v="1688"/>
    <n v="1998"/>
    <x v="1"/>
    <x v="6"/>
    <s v="Eastern Cape Province"/>
    <s v="East London"/>
    <x v="1"/>
    <x v="1"/>
    <n v="21"/>
    <s v="Calf &amp; foot lacerated"/>
    <x v="0"/>
    <x v="0"/>
    <m/>
    <x v="2060"/>
  </r>
  <r>
    <x v="1689"/>
    <n v="1998"/>
    <x v="1"/>
    <x v="2"/>
    <s v="South Australia"/>
    <s v="Middleton Beach"/>
    <x v="1"/>
    <x v="1"/>
    <m/>
    <s v="20 punctures in right foot"/>
    <x v="0"/>
    <x v="0"/>
    <s v="Afternoon"/>
    <x v="2061"/>
  </r>
  <r>
    <x v="1690"/>
    <n v="1998"/>
    <x v="1"/>
    <x v="29"/>
    <s v="Maputo Province"/>
    <s v="Ponta do Ouro"/>
    <x v="1"/>
    <x v="1"/>
    <n v="23"/>
    <s v="Leg bitten"/>
    <x v="0"/>
    <x v="0"/>
    <s v="13h15"/>
    <x v="2062"/>
  </r>
  <r>
    <x v="1691"/>
    <n v="1998"/>
    <x v="1"/>
    <x v="6"/>
    <s v="Eastern Cape Province"/>
    <s v="Hole-in-the Wall"/>
    <x v="1"/>
    <x v="1"/>
    <n v="28"/>
    <s v="FATAL"/>
    <x v="1"/>
    <x v="9"/>
    <m/>
    <x v="2063"/>
  </r>
  <r>
    <x v="1692"/>
    <n v="1998"/>
    <x v="1"/>
    <x v="9"/>
    <s v="Beaufonds"/>
    <m/>
    <x v="18"/>
    <x v="0"/>
    <m/>
    <s v="FATAL"/>
    <x v="1"/>
    <x v="0"/>
    <m/>
    <x v="2064"/>
  </r>
  <r>
    <x v="1693"/>
    <n v="1998"/>
    <x v="1"/>
    <x v="0"/>
    <s v="Virginia"/>
    <s v="Wreck of the Navy Barge, 22 miles SE of Rudee "/>
    <x v="3"/>
    <x v="1"/>
    <m/>
    <s v="Shark grasped diver's gloved hand. Glove was soaked with fish blood &amp; slime"/>
    <x v="0"/>
    <x v="18"/>
    <m/>
    <x v="2065"/>
  </r>
  <r>
    <x v="1694"/>
    <n v="1997"/>
    <x v="1"/>
    <x v="6"/>
    <s v="Western Cape Province"/>
    <s v="Pringle Bay, 44 miles southeast of Cape Town"/>
    <x v="3"/>
    <x v="1"/>
    <n v="39"/>
    <s v="FATAL"/>
    <x v="1"/>
    <x v="9"/>
    <s v="14h00"/>
    <x v="2066"/>
  </r>
  <r>
    <x v="1694"/>
    <n v="1997"/>
    <x v="1"/>
    <x v="6"/>
    <s v="Eastern Cape Province"/>
    <s v="St. Francis Bay"/>
    <x v="1"/>
    <x v="1"/>
    <m/>
    <s v="Calf bitten"/>
    <x v="0"/>
    <x v="24"/>
    <m/>
    <x v="2067"/>
  </r>
  <r>
    <x v="1695"/>
    <n v="1997"/>
    <x v="2"/>
    <x v="0"/>
    <s v="Florida"/>
    <s v="Fort Lauderdale, Broward County"/>
    <x v="2"/>
    <x v="0"/>
    <n v="29"/>
    <s v="Ankle bitten, but shark involvement unconfirmed"/>
    <x v="0"/>
    <x v="7"/>
    <m/>
    <x v="2068"/>
  </r>
  <r>
    <x v="1695"/>
    <n v="1997"/>
    <x v="1"/>
    <x v="0"/>
    <s v="Florida"/>
    <s v="Hollywood Beach, Broward County"/>
    <x v="2"/>
    <x v="1"/>
    <n v="8"/>
    <s v="Left leg gashed knee to ankle"/>
    <x v="0"/>
    <x v="7"/>
    <m/>
    <x v="2069"/>
  </r>
  <r>
    <x v="1696"/>
    <n v="1997"/>
    <x v="1"/>
    <x v="2"/>
    <s v="Western Australia"/>
    <s v="Albany"/>
    <x v="6"/>
    <x v="1"/>
    <n v="42"/>
    <s v="Left arm lacerated when shark grabbed scooter"/>
    <x v="0"/>
    <x v="9"/>
    <s v="Morning"/>
    <x v="2070"/>
  </r>
  <r>
    <x v="1697"/>
    <n v="1997"/>
    <x v="1"/>
    <x v="0"/>
    <s v="Florida"/>
    <m/>
    <x v="2"/>
    <x v="1"/>
    <n v="32"/>
    <s v="Thigh bitten"/>
    <x v="0"/>
    <x v="0"/>
    <s v="Mid morning"/>
    <x v="2071"/>
  </r>
  <r>
    <x v="1697"/>
    <n v="1997"/>
    <x v="2"/>
    <x v="2"/>
    <s v="New South Wales"/>
    <s v="Botany Bay?"/>
    <x v="2"/>
    <x v="1"/>
    <n v="21"/>
    <s v="5 m white shark obsrved feeding on remains 6 days later"/>
    <x v="1"/>
    <x v="7"/>
    <m/>
    <x v="2072"/>
  </r>
  <r>
    <x v="1698"/>
    <n v="1997"/>
    <x v="1"/>
    <x v="2"/>
    <s v="Western Australia"/>
    <s v="Cottesloe Beach, Perth"/>
    <x v="21"/>
    <x v="1"/>
    <n v="51"/>
    <s v="Sierakowski suffered a minor facial injury, ski bitten in half by shark"/>
    <x v="0"/>
    <x v="9"/>
    <m/>
    <x v="2073"/>
  </r>
  <r>
    <x v="1698"/>
    <n v="1997"/>
    <x v="1"/>
    <x v="0"/>
    <s v="Hawaii"/>
    <s v="Waiokapua Bay/Majors Bay, Brennecke Beach, Poipu, Kaua'i Island"/>
    <x v="13"/>
    <x v="1"/>
    <n v="19"/>
    <s v="Both legs bitten, right leg severed at mid-calf &amp; defense wounds on right hand"/>
    <x v="0"/>
    <x v="8"/>
    <s v="07h20"/>
    <x v="2074"/>
  </r>
  <r>
    <x v="1699"/>
    <n v="1997"/>
    <x v="1"/>
    <x v="0"/>
    <s v="Florida"/>
    <s v="North Jetty, Fort Pierce Inlet State Park, St. Lucie County"/>
    <x v="1"/>
    <x v="1"/>
    <n v="23"/>
    <s v="5&quot; gash in foot"/>
    <x v="0"/>
    <x v="10"/>
    <s v="17h15"/>
    <x v="2075"/>
  </r>
  <r>
    <x v="1700"/>
    <n v="1997"/>
    <x v="1"/>
    <x v="0"/>
    <s v="Florida"/>
    <s v="North Jetty, Fort Pierce Inlet State Park, St. Lucie County"/>
    <x v="1"/>
    <x v="1"/>
    <n v="12"/>
    <s v="Left foot bitten"/>
    <x v="0"/>
    <x v="0"/>
    <s v="18h00"/>
    <x v="2076"/>
  </r>
  <r>
    <x v="1701"/>
    <n v="1997"/>
    <x v="3"/>
    <x v="6"/>
    <s v="Eastern Cape Province"/>
    <s v="Off Port Alfred"/>
    <x v="11"/>
    <x v="2"/>
    <m/>
    <s v="No injury, hooked shark bit their 4.8 m inflatable boat"/>
    <x v="0"/>
    <x v="0"/>
    <m/>
    <x v="2077"/>
  </r>
  <r>
    <x v="1702"/>
    <n v="1997"/>
    <x v="1"/>
    <x v="0"/>
    <s v="Florida"/>
    <s v="Daytona Beach, Volusia County"/>
    <x v="2"/>
    <x v="0"/>
    <n v="14"/>
    <s v="Laceration &amp; 3 puncture wounds to anterior right thigh"/>
    <x v="0"/>
    <x v="0"/>
    <s v="08h30"/>
    <x v="2078"/>
  </r>
  <r>
    <x v="1703"/>
    <n v="1997"/>
    <x v="1"/>
    <x v="5"/>
    <s v="Pernambuco"/>
    <s v="Boa Viagem, Recife"/>
    <x v="2"/>
    <x v="1"/>
    <n v="20"/>
    <s v="FATAL"/>
    <x v="1"/>
    <x v="5"/>
    <m/>
    <x v="2079"/>
  </r>
  <r>
    <x v="1704"/>
    <n v="1997"/>
    <x v="1"/>
    <x v="0"/>
    <s v="Florida"/>
    <s v="Volusia County  "/>
    <x v="1"/>
    <x v="1"/>
    <n v="12"/>
    <s v="Laceration to right foot"/>
    <x v="0"/>
    <x v="0"/>
    <s v="17h15"/>
    <x v="2080"/>
  </r>
  <r>
    <x v="1705"/>
    <n v="1997"/>
    <x v="1"/>
    <x v="0"/>
    <s v="Florida"/>
    <s v="New Smyrna Beach, Volusia County"/>
    <x v="1"/>
    <x v="1"/>
    <n v="17"/>
    <s v="2 small lacerations to bottom of foot"/>
    <x v="0"/>
    <x v="10"/>
    <s v="Evening"/>
    <x v="2081"/>
  </r>
  <r>
    <x v="1706"/>
    <n v="1997"/>
    <x v="1"/>
    <x v="0"/>
    <s v="Florida"/>
    <s v="New Smyrna Beach, Volusia County"/>
    <x v="1"/>
    <x v="1"/>
    <n v="20"/>
    <s v="Lacerations to lower left leg"/>
    <x v="0"/>
    <x v="0"/>
    <s v="15h20"/>
    <x v="2082"/>
  </r>
  <r>
    <x v="1707"/>
    <n v="1997"/>
    <x v="1"/>
    <x v="0"/>
    <s v="Florida"/>
    <s v="New Smyrna Beach, Volusia County"/>
    <x v="1"/>
    <x v="1"/>
    <n v="18"/>
    <s v="Lacerations on right ankle &amp; heel"/>
    <x v="0"/>
    <x v="0"/>
    <s v="13h00"/>
    <x v="2083"/>
  </r>
  <r>
    <x v="1708"/>
    <n v="1997"/>
    <x v="1"/>
    <x v="0"/>
    <s v="Florida"/>
    <s v="New Smyrna Beach, Volusia County"/>
    <x v="20"/>
    <x v="1"/>
    <n v="22"/>
    <s v="2&quot; laceration on left heel"/>
    <x v="0"/>
    <x v="0"/>
    <s v="11h20"/>
    <x v="2084"/>
  </r>
  <r>
    <x v="1709"/>
    <n v="1997"/>
    <x v="1"/>
    <x v="0"/>
    <s v="California"/>
    <s v="Clam Beach, near Eureka, Humboldt County"/>
    <x v="1"/>
    <x v="1"/>
    <n v="29"/>
    <s v="Leg &amp; hand bitten"/>
    <x v="0"/>
    <x v="9"/>
    <s v="12h30"/>
    <x v="2085"/>
  </r>
  <r>
    <x v="1710"/>
    <n v="1997"/>
    <x v="2"/>
    <x v="8"/>
    <s v="Quintana Roo"/>
    <s v="Santa Rosa, Cozumel"/>
    <x v="6"/>
    <x v="1"/>
    <n v="28"/>
    <s v="FATAL"/>
    <x v="1"/>
    <x v="7"/>
    <m/>
    <x v="2086"/>
  </r>
  <r>
    <x v="1710"/>
    <n v="1997"/>
    <x v="1"/>
    <x v="8"/>
    <s v="Quintana Roo"/>
    <s v="Santa Rosa, Cozumel"/>
    <x v="6"/>
    <x v="1"/>
    <n v="33"/>
    <s v="FATAL"/>
    <x v="1"/>
    <x v="8"/>
    <m/>
    <x v="2087"/>
  </r>
  <r>
    <x v="1711"/>
    <n v="1997"/>
    <x v="1"/>
    <x v="0"/>
    <s v="Florida"/>
    <s v="New Smyrna Beach, Volusia County"/>
    <x v="17"/>
    <x v="0"/>
    <n v="12"/>
    <s v="Small lacerations on right lower leg"/>
    <x v="0"/>
    <x v="0"/>
    <s v="14h16"/>
    <x v="2088"/>
  </r>
  <r>
    <x v="1711"/>
    <n v="1997"/>
    <x v="1"/>
    <x v="16"/>
    <s v="Red Sea"/>
    <s v="Safaga"/>
    <x v="11"/>
    <x v="1"/>
    <n v="17"/>
    <s v="Seriously injured"/>
    <x v="0"/>
    <x v="0"/>
    <m/>
    <x v="2089"/>
  </r>
  <r>
    <x v="1711"/>
    <n v="1997"/>
    <x v="1"/>
    <x v="16"/>
    <s v="Red Sea"/>
    <s v="Safaga"/>
    <x v="11"/>
    <x v="1"/>
    <n v="16"/>
    <s v="FATAL"/>
    <x v="1"/>
    <x v="0"/>
    <m/>
    <x v="2090"/>
  </r>
  <r>
    <x v="1712"/>
    <n v="1997"/>
    <x v="1"/>
    <x v="0"/>
    <s v="Florida"/>
    <s v="New Smyrna Beach, Volusia County"/>
    <x v="13"/>
    <x v="1"/>
    <n v="17"/>
    <s v="Lacerations to foot"/>
    <x v="0"/>
    <x v="17"/>
    <s v="11h48"/>
    <x v="2091"/>
  </r>
  <r>
    <x v="1713"/>
    <n v="1997"/>
    <x v="1"/>
    <x v="0"/>
    <s v="Florida"/>
    <s v="New Smyrna Beach, Volusia County"/>
    <x v="1"/>
    <x v="1"/>
    <m/>
    <s v="Lacerations to right foot"/>
    <x v="0"/>
    <x v="0"/>
    <s v="17h15"/>
    <x v="2092"/>
  </r>
  <r>
    <x v="1714"/>
    <n v="1997"/>
    <x v="1"/>
    <x v="0"/>
    <s v="Texas"/>
    <s v="East Beach, Galveston"/>
    <x v="14"/>
    <x v="0"/>
    <n v="10"/>
    <s v="Wrist &amp; am bitten"/>
    <x v="0"/>
    <x v="0"/>
    <m/>
    <x v="2093"/>
  </r>
  <r>
    <x v="1715"/>
    <n v="1997"/>
    <x v="1"/>
    <x v="0"/>
    <s v="Florida"/>
    <s v="Carysfort Lighthouse, Key Largo, Monroe County"/>
    <x v="11"/>
    <x v="1"/>
    <m/>
    <s v="Left forearm &amp; wrist bitten"/>
    <x v="0"/>
    <x v="0"/>
    <m/>
    <x v="2094"/>
  </r>
  <r>
    <x v="1716"/>
    <n v="1997"/>
    <x v="1"/>
    <x v="0"/>
    <s v="Florida"/>
    <s v="New Smyrna Beach, Volusia County"/>
    <x v="26"/>
    <x v="1"/>
    <n v="17"/>
    <s v="Top of left foot bitten"/>
    <x v="0"/>
    <x v="0"/>
    <s v="15h45"/>
    <x v="2095"/>
  </r>
  <r>
    <x v="1716"/>
    <n v="1997"/>
    <x v="1"/>
    <x v="0"/>
    <s v="Florida"/>
    <s v="New Smyrna Beach, Volusia County"/>
    <x v="14"/>
    <x v="1"/>
    <n v="19"/>
    <s v="Top of left foot bitten"/>
    <x v="0"/>
    <x v="0"/>
    <s v="09h15"/>
    <x v="2096"/>
  </r>
  <r>
    <x v="1717"/>
    <n v="1997"/>
    <x v="1"/>
    <x v="2"/>
    <s v="Queensland"/>
    <s v="Pincushion, north of Maroochydore Beach"/>
    <x v="1"/>
    <x v="1"/>
    <n v="19"/>
    <s v="Leg lacerated"/>
    <x v="0"/>
    <x v="0"/>
    <s v="14h25"/>
    <x v="2097"/>
  </r>
  <r>
    <x v="1718"/>
    <n v="1997"/>
    <x v="1"/>
    <x v="6"/>
    <s v="Eastern Cape Province"/>
    <s v="Breezy Point, Ntlonyana"/>
    <x v="1"/>
    <x v="1"/>
    <n v="25"/>
    <s v="FATAL"/>
    <x v="1"/>
    <x v="9"/>
    <s v="12h45"/>
    <x v="2098"/>
  </r>
  <r>
    <x v="1719"/>
    <n v="1997"/>
    <x v="1"/>
    <x v="5"/>
    <s v="Pernambuco"/>
    <s v="Boa Viagem, Recife"/>
    <x v="1"/>
    <x v="1"/>
    <m/>
    <s v="No injury"/>
    <x v="0"/>
    <x v="0"/>
    <m/>
    <x v="2099"/>
  </r>
  <r>
    <x v="1720"/>
    <n v="1997"/>
    <x v="1"/>
    <x v="0"/>
    <s v="South Carolina"/>
    <s v="Myrtle Beach, Horry County"/>
    <x v="7"/>
    <x v="1"/>
    <n v="50"/>
    <s v="Left calf bitten"/>
    <x v="0"/>
    <x v="10"/>
    <s v="Night"/>
    <x v="2100"/>
  </r>
  <r>
    <x v="1721"/>
    <n v="1997"/>
    <x v="1"/>
    <x v="91"/>
    <s v="Miyako"/>
    <s v="Hirara"/>
    <x v="11"/>
    <x v="1"/>
    <n v="55"/>
    <s v="FATAL"/>
    <x v="1"/>
    <x v="9"/>
    <m/>
    <x v="2101"/>
  </r>
  <r>
    <x v="1722"/>
    <n v="1997"/>
    <x v="1"/>
    <x v="5"/>
    <s v="Pernambuco"/>
    <s v="Paiva"/>
    <x v="1"/>
    <x v="0"/>
    <m/>
    <s v="Right thigh bitten"/>
    <x v="0"/>
    <x v="0"/>
    <m/>
    <x v="2102"/>
  </r>
  <r>
    <x v="1723"/>
    <n v="1997"/>
    <x v="1"/>
    <x v="0"/>
    <s v="Hawaii"/>
    <s v="Sunset Beach, Oahu"/>
    <x v="3"/>
    <x v="1"/>
    <m/>
    <s v="Leg bitten just above ankle"/>
    <x v="0"/>
    <x v="0"/>
    <s v="23h00"/>
    <x v="2103"/>
  </r>
  <r>
    <x v="1724"/>
    <n v="1997"/>
    <x v="1"/>
    <x v="22"/>
    <s v="Taveuni"/>
    <s v="Off a small island 5 km from Garden Island Resort"/>
    <x v="5"/>
    <x v="0"/>
    <n v="47"/>
    <s v="Bitten on inner thigh, leg surgically amputated"/>
    <x v="0"/>
    <x v="8"/>
    <s v="14h30"/>
    <x v="2104"/>
  </r>
  <r>
    <x v="1725"/>
    <n v="1997"/>
    <x v="1"/>
    <x v="0"/>
    <s v="Florida"/>
    <s v=" Palm Beach County"/>
    <x v="1"/>
    <x v="1"/>
    <n v="18"/>
    <s v="Laceration to left upper arm"/>
    <x v="0"/>
    <x v="20"/>
    <s v="18h00"/>
    <x v="2105"/>
  </r>
  <r>
    <x v="1726"/>
    <n v="1997"/>
    <x v="1"/>
    <x v="0"/>
    <s v="Florida"/>
    <s v="Daytona Beach Shores,  Volusia County"/>
    <x v="26"/>
    <x v="1"/>
    <n v="33"/>
    <s v="4 lacerations above left ankle"/>
    <x v="0"/>
    <x v="0"/>
    <s v="10h25"/>
    <x v="2106"/>
  </r>
  <r>
    <x v="1727"/>
    <n v="1997"/>
    <x v="1"/>
    <x v="0"/>
    <s v="Florida"/>
    <s v="In Gulf of Mexico 17 miles off Weeki Wachee "/>
    <x v="3"/>
    <x v="1"/>
    <n v="35"/>
    <s v="Right thigh punctured"/>
    <x v="0"/>
    <x v="0"/>
    <s v="Morning"/>
    <x v="2107"/>
  </r>
  <r>
    <x v="1727"/>
    <n v="1997"/>
    <x v="1"/>
    <x v="0"/>
    <s v="Florida"/>
    <s v="Flagler Beach, Flagler County"/>
    <x v="1"/>
    <x v="1"/>
    <n v="34"/>
    <s v="Left elbow bitten"/>
    <x v="0"/>
    <x v="0"/>
    <s v="11h00"/>
    <x v="2108"/>
  </r>
  <r>
    <x v="1727"/>
    <n v="1997"/>
    <x v="1"/>
    <x v="0"/>
    <s v="Florida"/>
    <s v="Flagler Beach, Flagler County"/>
    <x v="1"/>
    <x v="1"/>
    <n v="12"/>
    <s v="Left ankle bitten"/>
    <x v="0"/>
    <x v="0"/>
    <s v="11h00"/>
    <x v="2109"/>
  </r>
  <r>
    <x v="1728"/>
    <n v="1997"/>
    <x v="1"/>
    <x v="4"/>
    <s v="Abaco Islands"/>
    <s v="Powell Cay"/>
    <x v="3"/>
    <x v="1"/>
    <n v="54"/>
    <s v="Right arm bitten"/>
    <x v="0"/>
    <x v="4"/>
    <m/>
    <x v="2110"/>
  </r>
  <r>
    <x v="1729"/>
    <n v="1997"/>
    <x v="1"/>
    <x v="4"/>
    <s v="Abaco Islands"/>
    <s v="Walkers Cay"/>
    <x v="3"/>
    <x v="1"/>
    <m/>
    <s v="Leg bitten"/>
    <x v="0"/>
    <x v="0"/>
    <s v="Morning"/>
    <x v="2111"/>
  </r>
  <r>
    <x v="1730"/>
    <n v="1997"/>
    <x v="1"/>
    <x v="5"/>
    <s v="Rio de Janeiro"/>
    <s v="Manguinhos, Ilha Feia, Búzios"/>
    <x v="24"/>
    <x v="1"/>
    <n v="22"/>
    <s v="Lower left leg &amp; ankle bitten"/>
    <x v="0"/>
    <x v="9"/>
    <m/>
    <x v="2112"/>
  </r>
  <r>
    <x v="1731"/>
    <n v="1997"/>
    <x v="1"/>
    <x v="2"/>
    <s v="Queensland"/>
    <s v="Carrara, Nerang River"/>
    <x v="2"/>
    <x v="0"/>
    <n v="21"/>
    <s v="Left leg biten"/>
    <x v="0"/>
    <x v="0"/>
    <m/>
    <x v="2113"/>
  </r>
  <r>
    <x v="1731"/>
    <n v="1997"/>
    <x v="1"/>
    <x v="2"/>
    <s v="Queensland"/>
    <s v="Whitsunday Passage"/>
    <x v="6"/>
    <x v="1"/>
    <n v="30"/>
    <s v="Left arm bitten"/>
    <x v="0"/>
    <x v="8"/>
    <s v="Midday"/>
    <x v="2114"/>
  </r>
  <r>
    <x v="1732"/>
    <n v="1997"/>
    <x v="1"/>
    <x v="9"/>
    <s v="L'Etang-Sale"/>
    <m/>
    <x v="1"/>
    <x v="1"/>
    <m/>
    <s v="Hand injured"/>
    <x v="0"/>
    <x v="0"/>
    <m/>
    <x v="2115"/>
  </r>
  <r>
    <x v="1733"/>
    <n v="1997"/>
    <x v="3"/>
    <x v="2"/>
    <s v="New South Wales"/>
    <s v="Iron Cove, Sydney"/>
    <x v="29"/>
    <x v="0"/>
    <n v="49"/>
    <s v="No injury"/>
    <x v="0"/>
    <x v="0"/>
    <m/>
    <x v="2116"/>
  </r>
  <r>
    <x v="1734"/>
    <n v="1997"/>
    <x v="1"/>
    <x v="2"/>
    <s v="Queensland"/>
    <s v="Whitehaven Beach, Whitsundays Island"/>
    <x v="5"/>
    <x v="1"/>
    <n v="27"/>
    <s v="Left leg lacerated, punctures to right leg"/>
    <x v="0"/>
    <x v="0"/>
    <s v="11h00 / 11h30"/>
    <x v="2117"/>
  </r>
  <r>
    <x v="1735"/>
    <n v="1997"/>
    <x v="1"/>
    <x v="2"/>
    <s v="Western Australia"/>
    <s v="Geraldton"/>
    <x v="24"/>
    <x v="1"/>
    <n v="41"/>
    <s v="Presumed fatal, no body recovered, shark mutilated wetsuit &amp; harness recovered"/>
    <x v="1"/>
    <x v="8"/>
    <s v="18h00"/>
    <x v="2118"/>
  </r>
  <r>
    <x v="1736"/>
    <n v="1997"/>
    <x v="1"/>
    <x v="9"/>
    <m/>
    <s v="la Pointe-au-Sel"/>
    <x v="3"/>
    <x v="1"/>
    <m/>
    <s v="FATAL"/>
    <x v="1"/>
    <x v="5"/>
    <m/>
    <x v="2119"/>
  </r>
  <r>
    <x v="1737"/>
    <n v="1997"/>
    <x v="3"/>
    <x v="2"/>
    <s v="Victoria"/>
    <s v="Seal Rocks, Phillip Island"/>
    <x v="66"/>
    <x v="2"/>
    <m/>
    <s v="No injury to occupants, shark bit 2 of the dinghy's 3 floation chambers"/>
    <x v="0"/>
    <x v="9"/>
    <m/>
    <x v="2120"/>
  </r>
  <r>
    <x v="1738"/>
    <n v="1996"/>
    <x v="1"/>
    <x v="2"/>
    <s v="Queensland"/>
    <s v="Coolum Beach"/>
    <x v="1"/>
    <x v="1"/>
    <n v="18"/>
    <s v="severe lacerations to his left foot"/>
    <x v="0"/>
    <x v="0"/>
    <s v="18h00"/>
    <x v="2121"/>
  </r>
  <r>
    <x v="1739"/>
    <n v="1996"/>
    <x v="1"/>
    <x v="6"/>
    <s v="Eastern Cape Province"/>
    <s v="Duck Pond, Sardina Bay near Port Elizabeth"/>
    <x v="1"/>
    <x v="1"/>
    <m/>
    <s v="Elbow bitten"/>
    <x v="0"/>
    <x v="9"/>
    <s v="16h15"/>
    <x v="2122"/>
  </r>
  <r>
    <x v="1740"/>
    <n v="1996"/>
    <x v="1"/>
    <x v="12"/>
    <m/>
    <m/>
    <x v="3"/>
    <x v="1"/>
    <m/>
    <s v="FATAL"/>
    <x v="1"/>
    <x v="0"/>
    <m/>
    <x v="2123"/>
  </r>
  <r>
    <x v="1740"/>
    <n v="1996"/>
    <x v="1"/>
    <x v="12"/>
    <s v="South Province"/>
    <s v="L'llot Maetre"/>
    <x v="67"/>
    <x v="0"/>
    <m/>
    <s v="Hand bitten"/>
    <x v="0"/>
    <x v="0"/>
    <m/>
    <x v="2124"/>
  </r>
  <r>
    <x v="1741"/>
    <n v="1996"/>
    <x v="1"/>
    <x v="0"/>
    <s v="California"/>
    <s v="Salmon Creek Beach, Sonoma County"/>
    <x v="1"/>
    <x v="1"/>
    <n v="45"/>
    <s v="Single laceration on ankle &amp; board bitten"/>
    <x v="0"/>
    <x v="9"/>
    <s v="08h30"/>
    <x v="2125"/>
  </r>
  <r>
    <x v="1742"/>
    <n v="1996"/>
    <x v="1"/>
    <x v="0"/>
    <s v="Florida"/>
    <s v="Coral Cove Park, Palm Beach County"/>
    <x v="1"/>
    <x v="1"/>
    <n v="26"/>
    <s v="Right foot bitten"/>
    <x v="0"/>
    <x v="0"/>
    <s v="17h00"/>
    <x v="2126"/>
  </r>
  <r>
    <x v="1743"/>
    <n v="1996"/>
    <x v="1"/>
    <x v="5"/>
    <s v="Pernambuco"/>
    <s v="Barra de Jangada"/>
    <x v="1"/>
    <x v="0"/>
    <m/>
    <s v="Leg bitten"/>
    <x v="0"/>
    <x v="0"/>
    <m/>
    <x v="2127"/>
  </r>
  <r>
    <x v="1743"/>
    <n v="1996"/>
    <x v="1"/>
    <x v="5"/>
    <s v="Pernambuco"/>
    <s v="Barra de Jangada"/>
    <x v="1"/>
    <x v="1"/>
    <m/>
    <s v="No injury"/>
    <x v="0"/>
    <x v="0"/>
    <m/>
    <x v="2128"/>
  </r>
  <r>
    <x v="1744"/>
    <n v="1996"/>
    <x v="1"/>
    <x v="91"/>
    <s v="Miyako Island"/>
    <s v="Boragawa Beach"/>
    <x v="2"/>
    <x v="1"/>
    <m/>
    <s v="FATAL"/>
    <x v="1"/>
    <x v="0"/>
    <m/>
    <x v="2129"/>
  </r>
  <r>
    <x v="1745"/>
    <n v="1996"/>
    <x v="1"/>
    <x v="0"/>
    <s v="California"/>
    <s v="Dillon Beach, Marin County"/>
    <x v="1"/>
    <x v="1"/>
    <n v="22"/>
    <s v="Lower leg bitten"/>
    <x v="0"/>
    <x v="9"/>
    <s v="13h00"/>
    <x v="2130"/>
  </r>
  <r>
    <x v="1746"/>
    <n v="1996"/>
    <x v="1"/>
    <x v="0"/>
    <s v="Florida"/>
    <s v="Cocoa Beach, Brevard County"/>
    <x v="1"/>
    <x v="1"/>
    <n v="21"/>
    <s v="4&quot; laceration on left forearm"/>
    <x v="0"/>
    <x v="0"/>
    <s v="08h30"/>
    <x v="2131"/>
  </r>
  <r>
    <x v="1746"/>
    <n v="1996"/>
    <x v="1"/>
    <x v="0"/>
    <s v="California"/>
    <s v="North Salmon Creek Beach, Sonoma County"/>
    <x v="1"/>
    <x v="1"/>
    <n v="31"/>
    <s v="No Injury, shark struck his board"/>
    <x v="0"/>
    <x v="9"/>
    <s v="07h19"/>
    <x v="2132"/>
  </r>
  <r>
    <x v="1747"/>
    <n v="1996"/>
    <x v="1"/>
    <x v="0"/>
    <s v="Florida"/>
    <s v="New Smyrna Beach, Volusia County"/>
    <x v="2"/>
    <x v="1"/>
    <n v="14"/>
    <s v="4 or 5 lacerations on left ankle"/>
    <x v="0"/>
    <x v="0"/>
    <s v="13h37"/>
    <x v="2133"/>
  </r>
  <r>
    <x v="1748"/>
    <n v="1996"/>
    <x v="1"/>
    <x v="10"/>
    <s v="Chatham Islands "/>
    <s v="Waihere Bay"/>
    <x v="18"/>
    <x v="1"/>
    <n v="23"/>
    <s v="Back, arms &amp; wrist severely lacerated"/>
    <x v="0"/>
    <x v="9"/>
    <s v="10h00"/>
    <x v="2134"/>
  </r>
  <r>
    <x v="1748"/>
    <n v="1996"/>
    <x v="1"/>
    <x v="0"/>
    <s v="Florida"/>
    <s v="New Smyrna Beach, Volusia County"/>
    <x v="1"/>
    <x v="1"/>
    <n v="19"/>
    <s v="Small puncture wounds and lacerations on right leg just below knee"/>
    <x v="0"/>
    <x v="0"/>
    <s v="12h15"/>
    <x v="2135"/>
  </r>
  <r>
    <x v="1749"/>
    <n v="1996"/>
    <x v="1"/>
    <x v="0"/>
    <s v="Florida"/>
    <s v="Behune Beach, Volusia County"/>
    <x v="7"/>
    <x v="1"/>
    <n v="5"/>
    <s v="Right foot bitten"/>
    <x v="0"/>
    <x v="0"/>
    <s v="18h05"/>
    <x v="2136"/>
  </r>
  <r>
    <x v="1749"/>
    <n v="1996"/>
    <x v="1"/>
    <x v="0"/>
    <s v="Florida"/>
    <s v="Bethune Beach, Volusia County"/>
    <x v="1"/>
    <x v="1"/>
    <n v="28"/>
    <s v="Small lacerations on left foot"/>
    <x v="0"/>
    <x v="0"/>
    <s v="13h25"/>
    <x v="2137"/>
  </r>
  <r>
    <x v="1750"/>
    <n v="1996"/>
    <x v="2"/>
    <x v="0"/>
    <s v="South Carolina"/>
    <s v="Garden City Beach, Horry County"/>
    <x v="13"/>
    <x v="0"/>
    <n v="28"/>
    <s v="Minor injuries to foot"/>
    <x v="0"/>
    <x v="7"/>
    <s v="Afternoon"/>
    <x v="2138"/>
  </r>
  <r>
    <x v="1750"/>
    <n v="1996"/>
    <x v="0"/>
    <x v="6"/>
    <s v="KwaZulu-Natal"/>
    <s v="Hibberdene"/>
    <x v="3"/>
    <x v="1"/>
    <n v="29"/>
    <s v="No injury  PROVOKED INCIDENT"/>
    <x v="0"/>
    <x v="9"/>
    <s v="07h19"/>
    <x v="2139"/>
  </r>
  <r>
    <x v="1751"/>
    <n v="1996"/>
    <x v="1"/>
    <x v="0"/>
    <s v="Hawaii"/>
    <s v="Paukukalo, Maui"/>
    <x v="13"/>
    <x v="1"/>
    <n v="19"/>
    <s v="Right calf bitten"/>
    <x v="0"/>
    <x v="8"/>
    <s v="16h00"/>
    <x v="2140"/>
  </r>
  <r>
    <x v="1752"/>
    <n v="1996"/>
    <x v="1"/>
    <x v="0"/>
    <s v="California"/>
    <s v="Bird Rock, Tomales Point"/>
    <x v="23"/>
    <x v="1"/>
    <n v="36"/>
    <s v="Left shoulder, forearm, hand &amp; abdomen lacerated"/>
    <x v="0"/>
    <x v="9"/>
    <s v="11h15"/>
    <x v="2141"/>
  </r>
  <r>
    <x v="1753"/>
    <n v="1996"/>
    <x v="1"/>
    <x v="0"/>
    <s v="Florida"/>
    <s v="Bayshore Garden, Sarasota Bay, Sarasota County"/>
    <x v="11"/>
    <x v="1"/>
    <n v="21"/>
    <s v="No injury, towed by shark that grabbed stringer of fish tied to his waist"/>
    <x v="0"/>
    <x v="23"/>
    <s v="14h00"/>
    <x v="2142"/>
  </r>
  <r>
    <x v="1754"/>
    <n v="1996"/>
    <x v="1"/>
    <x v="0"/>
    <s v="Florida"/>
    <s v="Wiggins Pass, Collier County"/>
    <x v="7"/>
    <x v="0"/>
    <n v="8"/>
    <s v="No injury"/>
    <x v="0"/>
    <x v="0"/>
    <s v="19h30"/>
    <x v="2143"/>
  </r>
  <r>
    <x v="1755"/>
    <n v="1996"/>
    <x v="1"/>
    <x v="91"/>
    <s v="Miyako"/>
    <s v="Hirara City"/>
    <x v="2"/>
    <x v="1"/>
    <n v="52"/>
    <s v="FATAL"/>
    <x v="1"/>
    <x v="9"/>
    <m/>
    <x v="2144"/>
  </r>
  <r>
    <x v="1755"/>
    <n v="1996"/>
    <x v="1"/>
    <x v="94"/>
    <s v="South Sinai, Gulf of Aqaba"/>
    <s v="1 km off the mouth of Marsa Bereika, north of Ras Mohammed"/>
    <x v="23"/>
    <x v="1"/>
    <m/>
    <s v="Bitten on back, shoulder &amp; chest"/>
    <x v="0"/>
    <x v="17"/>
    <s v="18h00"/>
    <x v="2145"/>
  </r>
  <r>
    <x v="1756"/>
    <n v="1996"/>
    <x v="1"/>
    <x v="0"/>
    <s v="Massachusetts"/>
    <s v="Truro (Cape Cod), Barnstable County"/>
    <x v="2"/>
    <x v="1"/>
    <n v="46"/>
    <s v="Lacerations to left leg &amp; right foot"/>
    <x v="0"/>
    <x v="0"/>
    <m/>
    <x v="2146"/>
  </r>
  <r>
    <x v="1757"/>
    <n v="1996"/>
    <x v="1"/>
    <x v="0"/>
    <s v="Florida"/>
    <s v="New Smyrna Beach, Volusia County"/>
    <x v="2"/>
    <x v="1"/>
    <n v="9"/>
    <s v="Laceration to right arm"/>
    <x v="0"/>
    <x v="0"/>
    <s v="13h30"/>
    <x v="2147"/>
  </r>
  <r>
    <x v="1758"/>
    <n v="1996"/>
    <x v="1"/>
    <x v="0"/>
    <s v="Florida"/>
    <s v="New Smyrna Beach, Volusia County"/>
    <x v="1"/>
    <x v="1"/>
    <n v="18"/>
    <s v="Right foot bitten"/>
    <x v="0"/>
    <x v="0"/>
    <s v="13h45"/>
    <x v="2148"/>
  </r>
  <r>
    <x v="1759"/>
    <n v="1996"/>
    <x v="1"/>
    <x v="0"/>
    <s v="Florida"/>
    <s v="Public Beach, Siesta Key, Sarasota County"/>
    <x v="7"/>
    <x v="0"/>
    <n v="63"/>
    <s v="Laceration on left foot"/>
    <x v="0"/>
    <x v="0"/>
    <s v="14h00"/>
    <x v="2149"/>
  </r>
  <r>
    <x v="1759"/>
    <n v="1996"/>
    <x v="0"/>
    <x v="4"/>
    <s v="Cat Cay"/>
    <m/>
    <x v="18"/>
    <x v="1"/>
    <n v="24"/>
    <s v="Left leg lacerated"/>
    <x v="0"/>
    <x v="46"/>
    <m/>
    <x v="2150"/>
  </r>
  <r>
    <x v="1760"/>
    <n v="1996"/>
    <x v="1"/>
    <x v="0"/>
    <s v="South Carolina"/>
    <s v="Fripp Island, Beaufort County"/>
    <x v="26"/>
    <x v="0"/>
    <n v="24"/>
    <s v="Lacerations to left shin, heel &amp; foot"/>
    <x v="0"/>
    <x v="0"/>
    <s v="Afternoon"/>
    <x v="2151"/>
  </r>
  <r>
    <x v="1761"/>
    <n v="1996"/>
    <x v="1"/>
    <x v="2"/>
    <s v="Victoria"/>
    <s v="Suicide Point, Point Leo"/>
    <x v="1"/>
    <x v="1"/>
    <m/>
    <s v="No injury, board bitten"/>
    <x v="0"/>
    <x v="9"/>
    <s v="17h30"/>
    <x v="2152"/>
  </r>
  <r>
    <x v="1762"/>
    <n v="1996"/>
    <x v="1"/>
    <x v="6"/>
    <s v="KwaZulu-Natal"/>
    <s v="LaMercy"/>
    <x v="1"/>
    <x v="1"/>
    <m/>
    <s v="Survived"/>
    <x v="0"/>
    <x v="0"/>
    <m/>
    <x v="2153"/>
  </r>
  <r>
    <x v="1763"/>
    <n v="1996"/>
    <x v="1"/>
    <x v="6"/>
    <s v="Western Cape Province"/>
    <s v="The Steps, Wilderness"/>
    <x v="1"/>
    <x v="1"/>
    <n v="17"/>
    <s v="Leg bitten"/>
    <x v="0"/>
    <x v="9"/>
    <s v="14h45"/>
    <x v="2154"/>
  </r>
  <r>
    <x v="1764"/>
    <n v="1996"/>
    <x v="2"/>
    <x v="2"/>
    <s v="New South Wales"/>
    <s v="Wreck of paddle steamer, Koputai, 6 km off Bondi Beach"/>
    <x v="18"/>
    <x v="1"/>
    <n v="45"/>
    <s v="FATAL"/>
    <x v="1"/>
    <x v="7"/>
    <m/>
    <x v="2155"/>
  </r>
  <r>
    <x v="1765"/>
    <n v="1996"/>
    <x v="1"/>
    <x v="0"/>
    <s v="Florida"/>
    <s v="South of Ponce Inlet, Volusia County"/>
    <x v="1"/>
    <x v="1"/>
    <n v="22"/>
    <s v="Right foot &amp; ankle bitten"/>
    <x v="0"/>
    <x v="0"/>
    <s v="13h40"/>
    <x v="2156"/>
  </r>
  <r>
    <x v="1766"/>
    <n v="1996"/>
    <x v="1"/>
    <x v="66"/>
    <m/>
    <m/>
    <x v="18"/>
    <x v="1"/>
    <n v="33"/>
    <s v="FATAL"/>
    <x v="1"/>
    <x v="0"/>
    <s v="11h00"/>
    <x v="2157"/>
  </r>
  <r>
    <x v="1767"/>
    <n v="1996"/>
    <x v="1"/>
    <x v="0"/>
    <s v="Florida"/>
    <s v="Shark Shallows, Ponce Inlet, Volusia County"/>
    <x v="1"/>
    <x v="1"/>
    <n v="27"/>
    <s v="Left foot &amp; leg bitten"/>
    <x v="0"/>
    <x v="0"/>
    <s v="11h06"/>
    <x v="2158"/>
  </r>
  <r>
    <x v="1768"/>
    <n v="1996"/>
    <x v="1"/>
    <x v="2"/>
    <s v="New South Wales"/>
    <s v="Mona Vale"/>
    <x v="2"/>
    <x v="1"/>
    <n v="11"/>
    <s v="Puncture wounds on upper left thigh"/>
    <x v="0"/>
    <x v="19"/>
    <m/>
    <x v="2159"/>
  </r>
  <r>
    <x v="1768"/>
    <n v="1996"/>
    <x v="1"/>
    <x v="2"/>
    <s v="New South Wales"/>
    <s v="Mona Vale"/>
    <x v="2"/>
    <x v="0"/>
    <n v="16"/>
    <s v="Puncture wounds on leg"/>
    <x v="0"/>
    <x v="19"/>
    <m/>
    <x v="2160"/>
  </r>
  <r>
    <x v="1769"/>
    <n v="1996"/>
    <x v="1"/>
    <x v="5"/>
    <s v="Pernambuco"/>
    <s v="Boa Viagem, Recife"/>
    <x v="2"/>
    <x v="1"/>
    <m/>
    <s v="FATAL"/>
    <x v="1"/>
    <x v="0"/>
    <m/>
    <x v="2161"/>
  </r>
  <r>
    <x v="1770"/>
    <n v="1996"/>
    <x v="1"/>
    <x v="2"/>
    <s v="Queensland"/>
    <s v="Heron Island"/>
    <x v="2"/>
    <x v="0"/>
    <n v="47"/>
    <s v="Left arm &amp; leg lacerated"/>
    <x v="0"/>
    <x v="8"/>
    <s v="07h00"/>
    <x v="2162"/>
  </r>
  <r>
    <x v="1771"/>
    <n v="1996"/>
    <x v="1"/>
    <x v="2"/>
    <s v="New South Wales"/>
    <s v="Lord Howe Island"/>
    <x v="11"/>
    <x v="1"/>
    <n v="7"/>
    <s v="Left calf bitten"/>
    <x v="0"/>
    <x v="0"/>
    <m/>
    <x v="2163"/>
  </r>
  <r>
    <x v="1772"/>
    <n v="1996"/>
    <x v="1"/>
    <x v="2"/>
    <s v="New South Wales"/>
    <s v="Charles Street Wharf, Parramatta River"/>
    <x v="18"/>
    <x v="1"/>
    <n v="24"/>
    <s v="Left leg &amp; right testicle bitten"/>
    <x v="0"/>
    <x v="13"/>
    <s v="Night"/>
    <x v="2164"/>
  </r>
  <r>
    <x v="1773"/>
    <n v="1996"/>
    <x v="0"/>
    <x v="0"/>
    <s v="Missouri"/>
    <s v="St. Louis"/>
    <x v="2"/>
    <x v="0"/>
    <n v="32"/>
    <s v="5 punctures to hand from captive shark PROVOKED INCIDENT"/>
    <x v="0"/>
    <x v="16"/>
    <m/>
    <x v="2165"/>
  </r>
  <r>
    <x v="1774"/>
    <n v="1996"/>
    <x v="1"/>
    <x v="35"/>
    <s v="Madang Province"/>
    <s v="Madang"/>
    <x v="2"/>
    <x v="1"/>
    <m/>
    <s v="FATAL"/>
    <x v="1"/>
    <x v="0"/>
    <m/>
    <x v="2166"/>
  </r>
  <r>
    <x v="1774"/>
    <n v="1996"/>
    <x v="1"/>
    <x v="35"/>
    <s v="Madang Province"/>
    <s v="Madang"/>
    <x v="2"/>
    <x v="1"/>
    <m/>
    <s v="Thigh"/>
    <x v="0"/>
    <x v="0"/>
    <m/>
    <x v="2167"/>
  </r>
  <r>
    <x v="1774"/>
    <n v="1996"/>
    <x v="1"/>
    <x v="35"/>
    <s v="Madang Province"/>
    <s v="Madang"/>
    <x v="18"/>
    <x v="1"/>
    <n v="14"/>
    <s v="FATAL"/>
    <x v="1"/>
    <x v="0"/>
    <m/>
    <x v="2168"/>
  </r>
  <r>
    <x v="1775"/>
    <n v="1996"/>
    <x v="5"/>
    <x v="23"/>
    <s v="12 miles off the north coast"/>
    <s v="Boeing 757 enroute from Porta Plata"/>
    <x v="51"/>
    <x v="2"/>
    <m/>
    <s v="FATAL"/>
    <x v="1"/>
    <x v="7"/>
    <s v="Night"/>
    <x v="2169"/>
  </r>
  <r>
    <x v="1776"/>
    <n v="1996"/>
    <x v="1"/>
    <x v="2"/>
    <s v="New South Wales"/>
    <s v="Ned's Beach, Lord Howe Island"/>
    <x v="2"/>
    <x v="1"/>
    <n v="7"/>
    <s v="Ankles injured"/>
    <x v="0"/>
    <x v="0"/>
    <s v="Afternoon"/>
    <x v="2170"/>
  </r>
  <r>
    <x v="1777"/>
    <n v="1996"/>
    <x v="0"/>
    <x v="0"/>
    <s v="Florida"/>
    <s v="Florida Keys, Monroe County"/>
    <x v="14"/>
    <x v="1"/>
    <n v="33"/>
    <s v="Shark bit his leg after he grabbed its tail &amp; wouldn't let go PROVOKED INCIDENT"/>
    <x v="0"/>
    <x v="16"/>
    <m/>
    <x v="2171"/>
  </r>
  <r>
    <x v="1778"/>
    <n v="1996"/>
    <x v="1"/>
    <x v="2"/>
    <s v="Queensland"/>
    <s v="Brown's Inlet, Broadwater"/>
    <x v="2"/>
    <x v="0"/>
    <n v="13"/>
    <s v="Lacerations to left calf"/>
    <x v="0"/>
    <x v="13"/>
    <m/>
    <x v="2172"/>
  </r>
  <r>
    <x v="1779"/>
    <n v="1996"/>
    <x v="1"/>
    <x v="0"/>
    <s v="Hawaii"/>
    <s v="Ka’eleki’I Point, Maui"/>
    <x v="2"/>
    <x v="1"/>
    <n v="53"/>
    <s v="Lacerations to left foot &amp; right shin"/>
    <x v="0"/>
    <x v="8"/>
    <s v="15h45"/>
    <x v="2173"/>
  </r>
  <r>
    <x v="1780"/>
    <n v="1996"/>
    <x v="3"/>
    <x v="2"/>
    <s v="New South Wales"/>
    <s v="Eight-mile reef off Port Kembla"/>
    <x v="4"/>
    <x v="2"/>
    <m/>
    <s v="No injury to occupants; shark rammed, bit &amp; sank boat"/>
    <x v="0"/>
    <x v="2"/>
    <s v="10h00"/>
    <x v="2174"/>
  </r>
  <r>
    <x v="1781"/>
    <n v="1996"/>
    <x v="1"/>
    <x v="9"/>
    <s v="Saint-Paul "/>
    <s v="Embouchure de l'étang de Saint Paul"/>
    <x v="1"/>
    <x v="1"/>
    <n v="25"/>
    <s v="FATAL"/>
    <x v="1"/>
    <x v="8"/>
    <s v="16h00"/>
    <x v="2175"/>
  </r>
  <r>
    <x v="1782"/>
    <n v="1996"/>
    <x v="1"/>
    <x v="22"/>
    <s v="Taveuni"/>
    <m/>
    <x v="2"/>
    <x v="1"/>
    <m/>
    <s v="FATAL"/>
    <x v="1"/>
    <x v="8"/>
    <m/>
    <x v="2176"/>
  </r>
  <r>
    <x v="1783"/>
    <n v="1996"/>
    <x v="1"/>
    <x v="0"/>
    <s v="North Carolina"/>
    <m/>
    <x v="1"/>
    <x v="1"/>
    <m/>
    <s v="No injury"/>
    <x v="0"/>
    <x v="8"/>
    <m/>
    <x v="2177"/>
  </r>
  <r>
    <x v="1784"/>
    <n v="1995"/>
    <x v="1"/>
    <x v="10"/>
    <s v="Chatham Islands, east of New  Zealand"/>
    <m/>
    <x v="18"/>
    <x v="1"/>
    <n v="22"/>
    <s v="Leg &amp; chest lacerated"/>
    <x v="0"/>
    <x v="9"/>
    <m/>
    <x v="2178"/>
  </r>
  <r>
    <x v="1785"/>
    <n v="1995"/>
    <x v="2"/>
    <x v="0"/>
    <s v="Hawaii"/>
    <s v="Ha'ena, Kaua'i"/>
    <x v="1"/>
    <x v="1"/>
    <m/>
    <s v="Leg bitten"/>
    <x v="0"/>
    <x v="7"/>
    <m/>
    <x v="2179"/>
  </r>
  <r>
    <x v="1785"/>
    <n v="1995"/>
    <x v="1"/>
    <x v="95"/>
    <m/>
    <m/>
    <x v="68"/>
    <x v="1"/>
    <m/>
    <s v="Minor injuries, bites on fingers &amp; toes. Rescued by Pakistani fishermen"/>
    <x v="0"/>
    <x v="0"/>
    <m/>
    <x v="2180"/>
  </r>
  <r>
    <x v="1786"/>
    <n v="1995"/>
    <x v="1"/>
    <x v="2"/>
    <s v="Queensland"/>
    <s v="Great Keppel Island"/>
    <x v="1"/>
    <x v="1"/>
    <m/>
    <s v="No injury"/>
    <x v="0"/>
    <x v="9"/>
    <m/>
    <x v="2181"/>
  </r>
  <r>
    <x v="1787"/>
    <n v="1995"/>
    <x v="1"/>
    <x v="0"/>
    <s v="Florida"/>
    <m/>
    <x v="13"/>
    <x v="1"/>
    <n v="13"/>
    <s v="Lacerations to right foot"/>
    <x v="0"/>
    <x v="0"/>
    <m/>
    <x v="2182"/>
  </r>
  <r>
    <x v="1788"/>
    <n v="1995"/>
    <x v="1"/>
    <x v="0"/>
    <s v="Florida"/>
    <s v="North Beach, St. Lucie County"/>
    <x v="1"/>
    <x v="1"/>
    <n v="17"/>
    <s v="Foot bitten"/>
    <x v="0"/>
    <x v="0"/>
    <m/>
    <x v="2183"/>
  </r>
  <r>
    <x v="1789"/>
    <n v="1995"/>
    <x v="1"/>
    <x v="2"/>
    <s v="Queensland"/>
    <s v="Pialba, Hervey Bay"/>
    <x v="7"/>
    <x v="0"/>
    <n v="15"/>
    <s v="Laceration to thigh"/>
    <x v="0"/>
    <x v="0"/>
    <s v="14h30"/>
    <x v="2184"/>
  </r>
  <r>
    <x v="1790"/>
    <n v="1995"/>
    <x v="1"/>
    <x v="0"/>
    <s v="Florida"/>
    <s v="Ormond Beach, Volusia County"/>
    <x v="1"/>
    <x v="1"/>
    <n v="39"/>
    <s v="Right arm injured"/>
    <x v="0"/>
    <x v="0"/>
    <s v="11h30"/>
    <x v="2185"/>
  </r>
  <r>
    <x v="1791"/>
    <n v="1995"/>
    <x v="1"/>
    <x v="0"/>
    <s v="Florida"/>
    <s v="Crescent Beach, St. Augustine, St. Johns County"/>
    <x v="1"/>
    <x v="1"/>
    <n v="14"/>
    <s v="4 punctures in left foot"/>
    <x v="0"/>
    <x v="0"/>
    <s v="Morning"/>
    <x v="2186"/>
  </r>
  <r>
    <x v="1791"/>
    <n v="1995"/>
    <x v="1"/>
    <x v="0"/>
    <s v="Florida"/>
    <s v="North Beach, Hutchinson Island, St. Lucie County"/>
    <x v="1"/>
    <x v="1"/>
    <n v="17"/>
    <s v="Leg &amp; ankle bitten"/>
    <x v="0"/>
    <x v="0"/>
    <m/>
    <x v="2187"/>
  </r>
  <r>
    <x v="1792"/>
    <n v="1995"/>
    <x v="1"/>
    <x v="0"/>
    <s v="California"/>
    <s v="Davenport Landing, Santa Cruz County"/>
    <x v="24"/>
    <x v="1"/>
    <n v="25"/>
    <s v="Right foot bruised, board bitten"/>
    <x v="0"/>
    <x v="9"/>
    <s v="17h30"/>
    <x v="2188"/>
  </r>
  <r>
    <x v="1793"/>
    <n v="1995"/>
    <x v="1"/>
    <x v="0"/>
    <s v="Florida"/>
    <s v="Matanzas Bay Inlet, St. Johns County"/>
    <x v="1"/>
    <x v="1"/>
    <n v="19"/>
    <s v="Left arm &amp; hand lacerated"/>
    <x v="0"/>
    <x v="0"/>
    <m/>
    <x v="2189"/>
  </r>
  <r>
    <x v="1794"/>
    <n v="1995"/>
    <x v="1"/>
    <x v="0"/>
    <s v="Florida"/>
    <s v="Daytona Beach, Volusia County"/>
    <x v="2"/>
    <x v="0"/>
    <n v="19"/>
    <s v="Left elbow and bicep bitten"/>
    <x v="0"/>
    <x v="0"/>
    <s v="15h40"/>
    <x v="2190"/>
  </r>
  <r>
    <x v="1795"/>
    <n v="1995"/>
    <x v="1"/>
    <x v="9"/>
    <s v="Saint-Denis"/>
    <m/>
    <x v="13"/>
    <x v="1"/>
    <m/>
    <s v="FATAL"/>
    <x v="1"/>
    <x v="0"/>
    <m/>
    <x v="2191"/>
  </r>
  <r>
    <x v="1796"/>
    <n v="1995"/>
    <x v="1"/>
    <x v="0"/>
    <s v="Florida"/>
    <s v="Alligator Reef, off Islamorada, Monroe County"/>
    <x v="6"/>
    <x v="1"/>
    <n v="25"/>
    <s v="FATAL"/>
    <x v="1"/>
    <x v="5"/>
    <m/>
    <x v="2192"/>
  </r>
  <r>
    <x v="1797"/>
    <n v="1995"/>
    <x v="1"/>
    <x v="2"/>
    <s v="Western Australia"/>
    <s v="Honeymoon Island, near Hopetown"/>
    <x v="18"/>
    <x v="1"/>
    <n v="29"/>
    <s v="FATAL"/>
    <x v="1"/>
    <x v="9"/>
    <s v="15h00"/>
    <x v="2193"/>
  </r>
  <r>
    <x v="1798"/>
    <n v="1995"/>
    <x v="1"/>
    <x v="0"/>
    <s v="California"/>
    <s v="Shelter Cove, Humboldt County"/>
    <x v="18"/>
    <x v="1"/>
    <n v="32"/>
    <s v="Lower leg bitten"/>
    <x v="0"/>
    <x v="9"/>
    <s v="16h00"/>
    <x v="2194"/>
  </r>
  <r>
    <x v="1798"/>
    <n v="1995"/>
    <x v="2"/>
    <x v="0"/>
    <s v="North Carolina"/>
    <s v="Bald Head Island, Brunswick County"/>
    <x v="2"/>
    <x v="1"/>
    <n v="9"/>
    <s v="Laceration to lower leg"/>
    <x v="0"/>
    <x v="7"/>
    <m/>
    <x v="2195"/>
  </r>
  <r>
    <x v="1799"/>
    <n v="1995"/>
    <x v="1"/>
    <x v="0"/>
    <s v="Florida"/>
    <s v="North Beach Inlet, St. Lucie County"/>
    <x v="1"/>
    <x v="1"/>
    <n v="19"/>
    <s v="Left hand &amp; forearm bitten"/>
    <x v="0"/>
    <x v="0"/>
    <m/>
    <x v="2196"/>
  </r>
  <r>
    <x v="1799"/>
    <n v="1995"/>
    <x v="1"/>
    <x v="0"/>
    <s v="South Carolina"/>
    <s v="Myrtle Beach, Horry County"/>
    <x v="2"/>
    <x v="1"/>
    <n v="44"/>
    <s v="Puncture wounds on ankle &amp; leg"/>
    <x v="0"/>
    <x v="0"/>
    <m/>
    <x v="2197"/>
  </r>
  <r>
    <x v="1800"/>
    <n v="1995"/>
    <x v="1"/>
    <x v="5"/>
    <s v="Pernambuco"/>
    <s v="Boa Viagem, Recife"/>
    <x v="1"/>
    <x v="1"/>
    <m/>
    <s v="No injury"/>
    <x v="0"/>
    <x v="0"/>
    <m/>
    <x v="2198"/>
  </r>
  <r>
    <x v="1801"/>
    <n v="1995"/>
    <x v="1"/>
    <x v="0"/>
    <s v="Florida"/>
    <s v="Crescent Beach, St. Johns County"/>
    <x v="1"/>
    <x v="1"/>
    <n v="16"/>
    <s v="Left elbow bitten"/>
    <x v="0"/>
    <x v="0"/>
    <s v="18h30"/>
    <x v="2199"/>
  </r>
  <r>
    <x v="1801"/>
    <n v="1995"/>
    <x v="1"/>
    <x v="0"/>
    <s v="Florida"/>
    <s v="Ponce de Leon Inlet, Volusia County"/>
    <x v="1"/>
    <x v="1"/>
    <n v="18"/>
    <s v="4 puncture wounds on right pinky finger"/>
    <x v="0"/>
    <x v="0"/>
    <s v="14h10"/>
    <x v="2200"/>
  </r>
  <r>
    <x v="1802"/>
    <n v="1995"/>
    <x v="1"/>
    <x v="0"/>
    <s v="North Carolina"/>
    <s v="Off Masonboro Island, New Hanover County"/>
    <x v="2"/>
    <x v="1"/>
    <n v="16"/>
    <s v="Left arm bitten"/>
    <x v="0"/>
    <x v="0"/>
    <s v="&quot;Night&quot;"/>
    <x v="2201"/>
  </r>
  <r>
    <x v="1803"/>
    <n v="1995"/>
    <x v="1"/>
    <x v="0"/>
    <s v="North Carolina"/>
    <s v="Wrightsville Beach, New Hanover County"/>
    <x v="2"/>
    <x v="1"/>
    <n v="23"/>
    <s v="Right foot bitten"/>
    <x v="0"/>
    <x v="18"/>
    <s v="Afternoon"/>
    <x v="2202"/>
  </r>
  <r>
    <x v="1803"/>
    <n v="1995"/>
    <x v="1"/>
    <x v="0"/>
    <s v="Florida"/>
    <s v="Ponce de Leon Inlet, Volusia County"/>
    <x v="1"/>
    <x v="1"/>
    <n v="19"/>
    <s v="Bottom of left foot gashed"/>
    <x v="0"/>
    <x v="0"/>
    <s v="19h00"/>
    <x v="2203"/>
  </r>
  <r>
    <x v="1804"/>
    <n v="1995"/>
    <x v="1"/>
    <x v="0"/>
    <s v="North Carolina"/>
    <s v="Cape Lookout Bight"/>
    <x v="18"/>
    <x v="1"/>
    <m/>
    <s v="No injury"/>
    <x v="0"/>
    <x v="0"/>
    <m/>
    <x v="2204"/>
  </r>
  <r>
    <x v="1805"/>
    <n v="1995"/>
    <x v="1"/>
    <x v="49"/>
    <s v="Vava’u"/>
    <s v="Near Tapana Island"/>
    <x v="11"/>
    <x v="1"/>
    <n v="18"/>
    <s v="Upper left thigh avulsed"/>
    <x v="0"/>
    <x v="0"/>
    <s v="15h00"/>
    <x v="2205"/>
  </r>
  <r>
    <x v="1806"/>
    <n v="1995"/>
    <x v="1"/>
    <x v="0"/>
    <s v="Florida"/>
    <s v="Daytona Beach, Volusia County "/>
    <x v="14"/>
    <x v="1"/>
    <n v="20"/>
    <s v="Thigh lacerated"/>
    <x v="0"/>
    <x v="0"/>
    <s v="08h30"/>
    <x v="2206"/>
  </r>
  <r>
    <x v="1807"/>
    <n v="1995"/>
    <x v="2"/>
    <x v="0"/>
    <s v="North Carolina"/>
    <s v="Emerald Isle, Carteret County"/>
    <x v="2"/>
    <x v="1"/>
    <n v="15"/>
    <s v="FATAL"/>
    <x v="1"/>
    <x v="7"/>
    <m/>
    <x v="2207"/>
  </r>
  <r>
    <x v="1808"/>
    <n v="1995"/>
    <x v="1"/>
    <x v="0"/>
    <s v="Florida"/>
    <s v="Ponce Inlet, Volusia County"/>
    <x v="1"/>
    <x v="1"/>
    <n v="20"/>
    <s v="Laceration to left heel"/>
    <x v="0"/>
    <x v="0"/>
    <s v="13h30"/>
    <x v="2208"/>
  </r>
  <r>
    <x v="1808"/>
    <n v="1995"/>
    <x v="1"/>
    <x v="0"/>
    <s v="South Carolina"/>
    <s v="Ocean Lakes Campground, south of Myrtle Beach, Horry County"/>
    <x v="13"/>
    <x v="0"/>
    <n v="14"/>
    <s v="Left foot bitten"/>
    <x v="0"/>
    <x v="10"/>
    <m/>
    <x v="2209"/>
  </r>
  <r>
    <x v="1809"/>
    <n v="1995"/>
    <x v="1"/>
    <x v="0"/>
    <s v="Florida"/>
    <s v="Ponce de Leon Inlet, Volusia County "/>
    <x v="13"/>
    <x v="1"/>
    <n v="12"/>
    <s v="Multiple bites on right leg and knee"/>
    <x v="0"/>
    <x v="0"/>
    <s v="14h10"/>
    <x v="2210"/>
  </r>
  <r>
    <x v="1810"/>
    <n v="1995"/>
    <x v="2"/>
    <x v="49"/>
    <s v="Vava’u"/>
    <s v="Neiafu"/>
    <x v="11"/>
    <x v="1"/>
    <m/>
    <s v="Finger broken when hooked shark grabbed his catch"/>
    <x v="0"/>
    <x v="46"/>
    <m/>
    <x v="2211"/>
  </r>
  <r>
    <x v="1810"/>
    <n v="1995"/>
    <x v="2"/>
    <x v="0"/>
    <s v="California"/>
    <s v="Carmel, Monterey County"/>
    <x v="18"/>
    <x v="1"/>
    <m/>
    <s v="Torso bitten"/>
    <x v="0"/>
    <x v="9"/>
    <m/>
    <x v="2212"/>
  </r>
  <r>
    <x v="1811"/>
    <n v="1995"/>
    <x v="1"/>
    <x v="0"/>
    <s v="Florida"/>
    <s v="New Smyrna Beach, Volusia County"/>
    <x v="1"/>
    <x v="1"/>
    <m/>
    <s v="Left foot bitten"/>
    <x v="0"/>
    <x v="0"/>
    <s v="16h30"/>
    <x v="2213"/>
  </r>
  <r>
    <x v="1811"/>
    <n v="1995"/>
    <x v="1"/>
    <x v="0"/>
    <s v="Florida"/>
    <s v="New Smyrna Beach, Volusia County"/>
    <x v="1"/>
    <x v="1"/>
    <m/>
    <s v="Minor laceration on lower leg"/>
    <x v="0"/>
    <x v="0"/>
    <s v="14h45"/>
    <x v="2214"/>
  </r>
  <r>
    <x v="1811"/>
    <n v="1995"/>
    <x v="1"/>
    <x v="0"/>
    <s v="Florida"/>
    <s v="New Smyrna Beach, Volusia County"/>
    <x v="1"/>
    <x v="1"/>
    <n v="18"/>
    <s v="Laceration to heel"/>
    <x v="0"/>
    <x v="0"/>
    <s v="14h10"/>
    <x v="2215"/>
  </r>
  <r>
    <x v="1811"/>
    <n v="1995"/>
    <x v="1"/>
    <x v="0"/>
    <s v="Florida"/>
    <s v="New Smyrna Beach, Volusia County"/>
    <x v="7"/>
    <x v="1"/>
    <n v="18"/>
    <s v="2-inch laceration to lower right leg"/>
    <x v="0"/>
    <x v="0"/>
    <s v="13h40"/>
    <x v="2216"/>
  </r>
  <r>
    <x v="1811"/>
    <n v="1995"/>
    <x v="1"/>
    <x v="0"/>
    <s v="South Carolina"/>
    <s v="Pawleys Island, Georgetown County"/>
    <x v="2"/>
    <x v="1"/>
    <n v="12"/>
    <s v="Hand bitten (minor injury)"/>
    <x v="0"/>
    <x v="0"/>
    <m/>
    <x v="2217"/>
  </r>
  <r>
    <x v="1812"/>
    <n v="1995"/>
    <x v="1"/>
    <x v="0"/>
    <s v="South Carolina"/>
    <s v="Pawleys Island, Georgetown County"/>
    <x v="2"/>
    <x v="0"/>
    <n v="7"/>
    <s v="Right foot bitten"/>
    <x v="0"/>
    <x v="0"/>
    <m/>
    <x v="2218"/>
  </r>
  <r>
    <x v="1813"/>
    <n v="1995"/>
    <x v="1"/>
    <x v="0"/>
    <s v="Florida"/>
    <s v="South Jetty, New Smyrna Beach, Volusia County"/>
    <x v="13"/>
    <x v="1"/>
    <n v="47"/>
    <s v="Foot bitten"/>
    <x v="0"/>
    <x v="0"/>
    <m/>
    <x v="2219"/>
  </r>
  <r>
    <x v="1814"/>
    <n v="1995"/>
    <x v="1"/>
    <x v="5"/>
    <s v="Pernambuco"/>
    <s v="Candeias"/>
    <x v="1"/>
    <x v="1"/>
    <n v="18"/>
    <s v="FATAL"/>
    <x v="1"/>
    <x v="0"/>
    <m/>
    <x v="2220"/>
  </r>
  <r>
    <x v="1815"/>
    <n v="1984"/>
    <x v="1"/>
    <x v="6"/>
    <s v="Eastern Cape Province"/>
    <s v="Gonubie River Mouth"/>
    <x v="1"/>
    <x v="1"/>
    <n v="14"/>
    <s v="No injury"/>
    <x v="0"/>
    <x v="0"/>
    <s v="17h00"/>
    <x v="2221"/>
  </r>
  <r>
    <x v="1816"/>
    <n v="1995"/>
    <x v="1"/>
    <x v="0"/>
    <s v="Texas"/>
    <s v="Port Aransas"/>
    <x v="1"/>
    <x v="1"/>
    <n v="34"/>
    <s v="Foot bitten"/>
    <x v="0"/>
    <x v="0"/>
    <m/>
    <x v="2222"/>
  </r>
  <r>
    <x v="1817"/>
    <n v="1995"/>
    <x v="0"/>
    <x v="0"/>
    <s v="Mississippi"/>
    <s v="Cat Island, Harrison County"/>
    <x v="11"/>
    <x v="0"/>
    <n v="32"/>
    <s v="Minor laceration to leg from a hooked shark PROVOKED INCIDENT"/>
    <x v="0"/>
    <x v="10"/>
    <m/>
    <x v="2223"/>
  </r>
  <r>
    <x v="1818"/>
    <n v="1995"/>
    <x v="0"/>
    <x v="0"/>
    <s v="South Carolina"/>
    <s v="Off 29th Avenue, Myrtle Beach, Horry County"/>
    <x v="1"/>
    <x v="1"/>
    <m/>
    <s v="Foot bitten PROVOKED INCIDENT"/>
    <x v="0"/>
    <x v="0"/>
    <m/>
    <x v="2224"/>
  </r>
  <r>
    <x v="1819"/>
    <n v="1995"/>
    <x v="1"/>
    <x v="0"/>
    <s v="California"/>
    <s v="Bluefish Cove, Pt. Lobos State Park, Monterey County"/>
    <x v="6"/>
    <x v="1"/>
    <n v="31"/>
    <s v="Forearm, abdomen &amp; upper leg lacerated"/>
    <x v="0"/>
    <x v="9"/>
    <s v="17h30"/>
    <x v="2225"/>
  </r>
  <r>
    <x v="1820"/>
    <n v="1995"/>
    <x v="1"/>
    <x v="0"/>
    <s v="California"/>
    <s v="LaJolla Shores, San Diego County"/>
    <x v="12"/>
    <x v="0"/>
    <m/>
    <s v="Leg bitten"/>
    <x v="0"/>
    <x v="9"/>
    <m/>
    <x v="2226"/>
  </r>
  <r>
    <x v="1821"/>
    <n v="1995"/>
    <x v="1"/>
    <x v="0"/>
    <s v="Georgia"/>
    <s v="Tybee Island, Chatham County"/>
    <x v="7"/>
    <x v="1"/>
    <n v="13"/>
    <s v="Ankle bitten"/>
    <x v="0"/>
    <x v="18"/>
    <m/>
    <x v="2227"/>
  </r>
  <r>
    <x v="1822"/>
    <n v="1995"/>
    <x v="1"/>
    <x v="0"/>
    <s v="South Carolina"/>
    <s v="Garden City Beach, Horry County"/>
    <x v="1"/>
    <x v="1"/>
    <m/>
    <s v="Foot bitten"/>
    <x v="0"/>
    <x v="0"/>
    <m/>
    <x v="2228"/>
  </r>
  <r>
    <x v="1822"/>
    <n v="1995"/>
    <x v="1"/>
    <x v="0"/>
    <s v="Florida"/>
    <s v="Jensen Beach Park, Martin County"/>
    <x v="2"/>
    <x v="1"/>
    <n v="45"/>
    <s v="Right leg bitten"/>
    <x v="0"/>
    <x v="0"/>
    <s v="18h30?"/>
    <x v="2229"/>
  </r>
  <r>
    <x v="1823"/>
    <n v="1995"/>
    <x v="1"/>
    <x v="0"/>
    <s v="Florida"/>
    <s v="Tiger Shores Beach, Martin County"/>
    <x v="2"/>
    <x v="0"/>
    <n v="10"/>
    <s v="Leg bitten"/>
    <x v="0"/>
    <x v="0"/>
    <s v="14h00"/>
    <x v="2230"/>
  </r>
  <r>
    <x v="1824"/>
    <n v="1995"/>
    <x v="1"/>
    <x v="0"/>
    <s v="Hawaii"/>
    <s v="Opposite Grand Wailea Resort, Wailea, Maui"/>
    <x v="2"/>
    <x v="1"/>
    <n v="38"/>
    <s v="Puncture wounds &amp; scratches to torso &amp; left leg"/>
    <x v="0"/>
    <x v="8"/>
    <s v="11h50"/>
    <x v="2231"/>
  </r>
  <r>
    <x v="1825"/>
    <n v="1995"/>
    <x v="1"/>
    <x v="96"/>
    <s v="Clearwater Bay"/>
    <s v="First Beach"/>
    <x v="2"/>
    <x v="0"/>
    <n v="45"/>
    <s v="FATAL"/>
    <x v="1"/>
    <x v="8"/>
    <m/>
    <x v="2232"/>
  </r>
  <r>
    <x v="1826"/>
    <n v="1995"/>
    <x v="1"/>
    <x v="96"/>
    <s v="New Territories"/>
    <s v="Sheung Sze Wan Beach"/>
    <x v="2"/>
    <x v="1"/>
    <n v="29"/>
    <s v="FATAL"/>
    <x v="1"/>
    <x v="0"/>
    <s v="14h30"/>
    <x v="2233"/>
  </r>
  <r>
    <x v="1827"/>
    <n v="1995"/>
    <x v="1"/>
    <x v="96"/>
    <s v="New Territories"/>
    <s v="Sai Kung Beach"/>
    <x v="18"/>
    <x v="1"/>
    <n v="44"/>
    <s v="FATAL"/>
    <x v="1"/>
    <x v="0"/>
    <m/>
    <x v="2234"/>
  </r>
  <r>
    <x v="1828"/>
    <n v="1995"/>
    <x v="1"/>
    <x v="0"/>
    <s v="Florida"/>
    <s v="Vero Beach, Indian River County"/>
    <x v="1"/>
    <x v="1"/>
    <n v="15"/>
    <s v="Left foot bitten"/>
    <x v="0"/>
    <x v="5"/>
    <m/>
    <x v="2235"/>
  </r>
  <r>
    <x v="1829"/>
    <n v="1995"/>
    <x v="1"/>
    <x v="22"/>
    <s v="Yasawa Islands"/>
    <s v="Waya Island"/>
    <x v="69"/>
    <x v="1"/>
    <n v="69"/>
    <s v="FATAL"/>
    <x v="1"/>
    <x v="0"/>
    <m/>
    <x v="2236"/>
  </r>
  <r>
    <x v="1830"/>
    <n v="1995"/>
    <x v="1"/>
    <x v="66"/>
    <m/>
    <s v="Jangkodo Island"/>
    <x v="18"/>
    <x v="0"/>
    <n v="44"/>
    <s v="Right leg severed FATAL"/>
    <x v="1"/>
    <x v="0"/>
    <m/>
    <x v="2237"/>
  </r>
  <r>
    <x v="1831"/>
    <n v="1995"/>
    <x v="2"/>
    <x v="0"/>
    <s v="Florida"/>
    <s v="New Smyrna Beach, Volusia County"/>
    <x v="23"/>
    <x v="1"/>
    <n v="12"/>
    <s v="Dorsum of right hand bitten"/>
    <x v="0"/>
    <x v="0"/>
    <s v="10h35"/>
    <x v="2238"/>
  </r>
  <r>
    <x v="1832"/>
    <n v="1995"/>
    <x v="1"/>
    <x v="0"/>
    <s v="Florida"/>
    <s v="Ormond Beach, Volusia County"/>
    <x v="11"/>
    <x v="1"/>
    <n v="20"/>
    <s v="Puncture wounds on right foot"/>
    <x v="0"/>
    <x v="0"/>
    <s v="13h20"/>
    <x v="2239"/>
  </r>
  <r>
    <x v="1833"/>
    <n v="1995"/>
    <x v="1"/>
    <x v="2"/>
    <s v="New South Wales"/>
    <s v="Honeysuckle Point, Eden"/>
    <x v="18"/>
    <x v="1"/>
    <m/>
    <s v="No injury, shark took swimfin"/>
    <x v="0"/>
    <x v="19"/>
    <m/>
    <x v="2240"/>
  </r>
  <r>
    <x v="1833"/>
    <n v="1995"/>
    <x v="1"/>
    <x v="21"/>
    <s v="Aichi Prefecture"/>
    <s v="Atsumi Peninsula"/>
    <x v="6"/>
    <x v="1"/>
    <n v="47"/>
    <s v="FATAL"/>
    <x v="1"/>
    <x v="9"/>
    <s v="10h15"/>
    <x v="2241"/>
  </r>
  <r>
    <x v="1834"/>
    <n v="1995"/>
    <x v="1"/>
    <x v="2"/>
    <s v="New South Wales"/>
    <s v="Clark Island, Sydney Harbour"/>
    <x v="21"/>
    <x v="0"/>
    <m/>
    <s v="No injury, knocked off board by shark"/>
    <x v="0"/>
    <x v="0"/>
    <m/>
    <x v="2242"/>
  </r>
  <r>
    <x v="1835"/>
    <n v="1995"/>
    <x v="1"/>
    <x v="2"/>
    <s v="South Australia"/>
    <s v="Cactus Beach"/>
    <x v="1"/>
    <x v="1"/>
    <n v="35"/>
    <s v="Left arm lacerated"/>
    <x v="0"/>
    <x v="13"/>
    <s v="07h30"/>
    <x v="2243"/>
  </r>
  <r>
    <x v="1836"/>
    <n v="1995"/>
    <x v="1"/>
    <x v="5"/>
    <s v="Maranhão"/>
    <s v="Praia do Olho D'Água, São Luis"/>
    <x v="2"/>
    <x v="2"/>
    <m/>
    <s v="FATAL"/>
    <x v="1"/>
    <x v="0"/>
    <s v="Afternoon"/>
    <x v="2244"/>
  </r>
  <r>
    <x v="1837"/>
    <n v="1995"/>
    <x v="1"/>
    <x v="6"/>
    <s v="Eastern Cape Province"/>
    <s v="Kidd’s Beach"/>
    <x v="2"/>
    <x v="1"/>
    <n v="22"/>
    <s v="Lacerations to lower leg &amp; foot"/>
    <x v="0"/>
    <x v="24"/>
    <s v="17h15"/>
    <x v="2245"/>
  </r>
  <r>
    <x v="1838"/>
    <n v="1995"/>
    <x v="1"/>
    <x v="84"/>
    <m/>
    <m/>
    <x v="24"/>
    <x v="1"/>
    <m/>
    <s v="Right ankle &amp; foot bitten"/>
    <x v="0"/>
    <x v="8"/>
    <m/>
    <x v="2246"/>
  </r>
  <r>
    <x v="1839"/>
    <n v="1995"/>
    <x v="1"/>
    <x v="6"/>
    <s v="KwaZulu-Natal"/>
    <s v="Isipingo"/>
    <x v="2"/>
    <x v="1"/>
    <n v="14"/>
    <s v="FATAL"/>
    <x v="1"/>
    <x v="8"/>
    <s v="18h00"/>
    <x v="2247"/>
  </r>
  <r>
    <x v="1840"/>
    <n v="1995"/>
    <x v="1"/>
    <x v="5"/>
    <s v="Pernambuco"/>
    <s v="Piedade"/>
    <x v="1"/>
    <x v="1"/>
    <n v="17"/>
    <s v="FATAL"/>
    <x v="1"/>
    <x v="0"/>
    <m/>
    <x v="2248"/>
  </r>
  <r>
    <x v="1818"/>
    <n v="1995"/>
    <x v="2"/>
    <x v="6"/>
    <m/>
    <m/>
    <x v="18"/>
    <x v="1"/>
    <n v="33"/>
    <s v="FATAL"/>
    <x v="1"/>
    <x v="0"/>
    <m/>
    <x v="2249"/>
  </r>
  <r>
    <x v="1841"/>
    <n v="1995"/>
    <x v="0"/>
    <x v="2"/>
    <s v="Queensland"/>
    <s v="Gladstone Reef"/>
    <x v="5"/>
    <x v="1"/>
    <m/>
    <s v="No injury, grabbed byshark after he pulled its tail PROVOKED INCIDENT"/>
    <x v="0"/>
    <x v="48"/>
    <m/>
    <x v="2250"/>
  </r>
  <r>
    <x v="1808"/>
    <n v="1995"/>
    <x v="2"/>
    <x v="0"/>
    <s v="North Carolina"/>
    <s v="Carolina Beach"/>
    <x v="6"/>
    <x v="1"/>
    <m/>
    <s v="FATAL"/>
    <x v="1"/>
    <x v="7"/>
    <m/>
    <x v="2251"/>
  </r>
  <r>
    <x v="1842"/>
    <n v="1995"/>
    <x v="1"/>
    <x v="0"/>
    <s v="South Carolina"/>
    <s v="Pawleys Island, Georgetown County"/>
    <x v="1"/>
    <x v="1"/>
    <m/>
    <s v="No injury"/>
    <x v="0"/>
    <x v="0"/>
    <m/>
    <x v="2252"/>
  </r>
  <r>
    <x v="1843"/>
    <n v="1994"/>
    <x v="1"/>
    <x v="6"/>
    <s v="Western Cape Province"/>
    <s v="Mossel Bay"/>
    <x v="13"/>
    <x v="1"/>
    <n v="26"/>
    <s v="No injury, board bitten"/>
    <x v="0"/>
    <x v="9"/>
    <s v="16h00"/>
    <x v="2253"/>
  </r>
  <r>
    <x v="1844"/>
    <n v="1994"/>
    <x v="1"/>
    <x v="0"/>
    <s v="Hawaii"/>
    <s v="Kinikini, Mana, Kaua'i"/>
    <x v="1"/>
    <x v="1"/>
    <m/>
    <s v="No injury, shark bit surfboard"/>
    <x v="0"/>
    <x v="0"/>
    <s v="14h45"/>
    <x v="2254"/>
  </r>
  <r>
    <x v="1845"/>
    <n v="1994"/>
    <x v="1"/>
    <x v="5"/>
    <s v="Pernambuco"/>
    <s v="Piedade"/>
    <x v="1"/>
    <x v="1"/>
    <m/>
    <s v="No injury"/>
    <x v="0"/>
    <x v="0"/>
    <m/>
    <x v="2255"/>
  </r>
  <r>
    <x v="1846"/>
    <n v="1994"/>
    <x v="1"/>
    <x v="5"/>
    <s v="Pernambuco"/>
    <s v="Paiva"/>
    <x v="1"/>
    <x v="1"/>
    <m/>
    <s v="Right thigh bitten"/>
    <x v="0"/>
    <x v="0"/>
    <m/>
    <x v="2256"/>
  </r>
  <r>
    <x v="1847"/>
    <n v="1994"/>
    <x v="2"/>
    <x v="2"/>
    <s v="Queensland"/>
    <s v="Hinchinbrook Channel, Queensland"/>
    <x v="54"/>
    <x v="1"/>
    <n v="44"/>
    <s v="FATAL"/>
    <x v="1"/>
    <x v="7"/>
    <m/>
    <x v="2257"/>
  </r>
  <r>
    <x v="1847"/>
    <n v="1994"/>
    <x v="1"/>
    <x v="0"/>
    <s v="California"/>
    <s v="San Miguel Island, Santa Barbara County"/>
    <x v="18"/>
    <x v="1"/>
    <n v="42"/>
    <s v="FATAL"/>
    <x v="1"/>
    <x v="9"/>
    <s v="08h45"/>
    <x v="2258"/>
  </r>
  <r>
    <x v="1848"/>
    <n v="1994"/>
    <x v="1"/>
    <x v="5"/>
    <s v="Pernambuco"/>
    <s v="Paiva"/>
    <x v="1"/>
    <x v="1"/>
    <m/>
    <s v="FATAL"/>
    <x v="1"/>
    <x v="0"/>
    <m/>
    <x v="2259"/>
  </r>
  <r>
    <x v="1849"/>
    <n v="1994"/>
    <x v="1"/>
    <x v="6"/>
    <s v="Western Cape Province"/>
    <s v="Mossel Bay"/>
    <x v="3"/>
    <x v="1"/>
    <m/>
    <s v="No injury"/>
    <x v="0"/>
    <x v="24"/>
    <m/>
    <x v="2260"/>
  </r>
  <r>
    <x v="1850"/>
    <n v="1994"/>
    <x v="1"/>
    <x v="0"/>
    <s v="Hawaii"/>
    <s v="Off the Hanalei River, Kaua'i"/>
    <x v="1"/>
    <x v="0"/>
    <n v="34"/>
    <s v="Right thigh &amp; board bitten"/>
    <x v="0"/>
    <x v="0"/>
    <s v="09h45"/>
    <x v="2261"/>
  </r>
  <r>
    <x v="1851"/>
    <n v="1994"/>
    <x v="1"/>
    <x v="0"/>
    <s v="Hawaii"/>
    <s v="Kealia Beach, Kaua'i"/>
    <x v="1"/>
    <x v="1"/>
    <m/>
    <s v="No injury, shark bit surfboard"/>
    <x v="0"/>
    <x v="0"/>
    <s v="16h00"/>
    <x v="2262"/>
  </r>
  <r>
    <x v="1852"/>
    <n v="1994"/>
    <x v="1"/>
    <x v="5"/>
    <s v="Pernambuco"/>
    <s v="Piedade"/>
    <x v="1"/>
    <x v="1"/>
    <m/>
    <s v="No injury"/>
    <x v="0"/>
    <x v="0"/>
    <m/>
    <x v="2263"/>
  </r>
  <r>
    <x v="1853"/>
    <n v="1994"/>
    <x v="0"/>
    <x v="0"/>
    <s v="Florida"/>
    <s v="Bill Baggs Cape Florida State Recreation Area, Miami-Dade County"/>
    <x v="14"/>
    <x v="0"/>
    <n v="9"/>
    <s v="Ankle bitten when she accidently stepped on the shark  PROVOKED INCIDENT"/>
    <x v="0"/>
    <x v="0"/>
    <s v="13h00"/>
    <x v="2264"/>
  </r>
  <r>
    <x v="1854"/>
    <n v="1994"/>
    <x v="1"/>
    <x v="0"/>
    <s v="Florida"/>
    <s v="Indialantic, Brevard County"/>
    <x v="1"/>
    <x v="1"/>
    <n v="16"/>
    <s v="Foot bitten"/>
    <x v="0"/>
    <x v="0"/>
    <s v="12h00"/>
    <x v="2265"/>
  </r>
  <r>
    <x v="1855"/>
    <n v="1994"/>
    <x v="1"/>
    <x v="0"/>
    <s v="South Carolina"/>
    <s v="North Forest Beach, near Hilton Head, Beaufort County"/>
    <x v="2"/>
    <x v="0"/>
    <n v="30"/>
    <s v="Right side of abdomen &amp; left hand bitten"/>
    <x v="0"/>
    <x v="0"/>
    <m/>
    <x v="2266"/>
  </r>
  <r>
    <x v="1856"/>
    <n v="1994"/>
    <x v="1"/>
    <x v="0"/>
    <s v="Oregon"/>
    <s v="Short Sand Beach, Oswald West State Park"/>
    <x v="1"/>
    <x v="1"/>
    <n v="43"/>
    <s v="No injury, surfboard bitten"/>
    <x v="0"/>
    <x v="9"/>
    <s v="16h30"/>
    <x v="2267"/>
  </r>
  <r>
    <x v="1857"/>
    <n v="1994"/>
    <x v="4"/>
    <x v="0"/>
    <s v="Florida"/>
    <s v="Florida Straits"/>
    <x v="70"/>
    <x v="2"/>
    <m/>
    <s v="FATAL"/>
    <x v="1"/>
    <x v="0"/>
    <m/>
    <x v="2268"/>
  </r>
  <r>
    <x v="1858"/>
    <n v="1994"/>
    <x v="1"/>
    <x v="0"/>
    <s v="Hawaii"/>
    <s v="Makaha Surf Beach"/>
    <x v="53"/>
    <x v="0"/>
    <n v="12"/>
    <s v="Left calf bitten"/>
    <x v="0"/>
    <x v="0"/>
    <s v="11h15"/>
    <x v="2269"/>
  </r>
  <r>
    <x v="1859"/>
    <n v="1994"/>
    <x v="1"/>
    <x v="21"/>
    <s v="Kagoshima Prefecture"/>
    <s v="Tatsugo-cho"/>
    <x v="2"/>
    <x v="1"/>
    <m/>
    <s v="No injury"/>
    <x v="0"/>
    <x v="0"/>
    <m/>
    <x v="2270"/>
  </r>
  <r>
    <x v="1860"/>
    <n v="1994"/>
    <x v="1"/>
    <x v="5"/>
    <s v="Pernambuco"/>
    <s v="Boa Viagem, Recife"/>
    <x v="1"/>
    <x v="1"/>
    <n v="15"/>
    <s v="Left foot severed"/>
    <x v="0"/>
    <x v="0"/>
    <m/>
    <x v="2271"/>
  </r>
  <r>
    <x v="1861"/>
    <n v="1994"/>
    <x v="1"/>
    <x v="5"/>
    <s v="Pernambuco"/>
    <s v="Boa Viagem, Recife"/>
    <x v="2"/>
    <x v="1"/>
    <m/>
    <s v="FATAL"/>
    <x v="1"/>
    <x v="0"/>
    <m/>
    <x v="2272"/>
  </r>
  <r>
    <x v="1861"/>
    <n v="1994"/>
    <x v="1"/>
    <x v="9"/>
    <s v="Saint-Denis"/>
    <s v="Barachois"/>
    <x v="24"/>
    <x v="1"/>
    <n v="24"/>
    <s v="FATAL"/>
    <x v="1"/>
    <x v="5"/>
    <s v="13h45"/>
    <x v="2273"/>
  </r>
  <r>
    <x v="1861"/>
    <n v="1994"/>
    <x v="1"/>
    <x v="6"/>
    <s v="Eastern Cape Province"/>
    <s v="Nahoon Beach, East London"/>
    <x v="1"/>
    <x v="1"/>
    <n v="22"/>
    <s v="FATAL"/>
    <x v="1"/>
    <x v="9"/>
    <s v="13h26"/>
    <x v="2274"/>
  </r>
  <r>
    <x v="1861"/>
    <n v="1994"/>
    <x v="1"/>
    <x v="6"/>
    <s v="Eastern Cape Province"/>
    <s v="Nahoon Beach, East London"/>
    <x v="1"/>
    <x v="1"/>
    <n v="31"/>
    <s v="Buttock &amp; leg bitten"/>
    <x v="0"/>
    <x v="9"/>
    <s v="13h25"/>
    <x v="2275"/>
  </r>
  <r>
    <x v="1862"/>
    <n v="1994"/>
    <x v="1"/>
    <x v="5"/>
    <s v="Pernambuco"/>
    <s v="Boa Viagem, Recife"/>
    <x v="1"/>
    <x v="1"/>
    <m/>
    <s v="No injury"/>
    <x v="0"/>
    <x v="0"/>
    <m/>
    <x v="2276"/>
  </r>
  <r>
    <x v="1862"/>
    <n v="1994"/>
    <x v="1"/>
    <x v="0"/>
    <s v="Florida"/>
    <s v="New Smyrna Beach, Volusia County"/>
    <x v="1"/>
    <x v="1"/>
    <n v="15"/>
    <s v="Right calf lacerated"/>
    <x v="0"/>
    <x v="0"/>
    <s v="15h00"/>
    <x v="2277"/>
  </r>
  <r>
    <x v="1863"/>
    <n v="1994"/>
    <x v="1"/>
    <x v="4"/>
    <s v="Grand Bahama Island"/>
    <s v="Freeport"/>
    <x v="3"/>
    <x v="1"/>
    <n v="30"/>
    <s v="Forearm severely bitten"/>
    <x v="0"/>
    <x v="0"/>
    <s v="15h30"/>
    <x v="2278"/>
  </r>
  <r>
    <x v="1864"/>
    <n v="1994"/>
    <x v="1"/>
    <x v="0"/>
    <s v="Florida"/>
    <s v="Ponce Inlet, Volusia County"/>
    <x v="1"/>
    <x v="1"/>
    <n v="24"/>
    <s v="Foot lacerated"/>
    <x v="0"/>
    <x v="0"/>
    <s v="10h30"/>
    <x v="2279"/>
  </r>
  <r>
    <x v="1864"/>
    <n v="1994"/>
    <x v="1"/>
    <x v="0"/>
    <s v="Florida"/>
    <s v=" Daytona Beach, Volusia County"/>
    <x v="1"/>
    <x v="1"/>
    <n v="28"/>
    <s v="Right foot lacerated"/>
    <x v="0"/>
    <x v="20"/>
    <s v="08h00"/>
    <x v="2280"/>
  </r>
  <r>
    <x v="1865"/>
    <n v="1994"/>
    <x v="1"/>
    <x v="0"/>
    <s v="Florida"/>
    <s v="3 miles east of Jacksonville Beach, Duval County"/>
    <x v="3"/>
    <x v="1"/>
    <n v="35"/>
    <s v="Shoulder bitten"/>
    <x v="0"/>
    <x v="0"/>
    <m/>
    <x v="2281"/>
  </r>
  <r>
    <x v="1866"/>
    <n v="1994"/>
    <x v="1"/>
    <x v="0"/>
    <s v="Florida"/>
    <s v="Spessard Holland Park, Melbourne Beach, Brevard County"/>
    <x v="14"/>
    <x v="0"/>
    <n v="36"/>
    <s v="Lower left calf &amp; ankle  lacerated"/>
    <x v="0"/>
    <x v="0"/>
    <m/>
    <x v="2282"/>
  </r>
  <r>
    <x v="1867"/>
    <n v="1994"/>
    <x v="1"/>
    <x v="0"/>
    <s v="Florida"/>
    <s v="New Smyrna Beach, Volusia County"/>
    <x v="14"/>
    <x v="1"/>
    <n v="26"/>
    <s v="Gash on ankle"/>
    <x v="0"/>
    <x v="0"/>
    <s v="Afternoon"/>
    <x v="2283"/>
  </r>
  <r>
    <x v="1868"/>
    <n v="1994"/>
    <x v="1"/>
    <x v="0"/>
    <s v="Florida"/>
    <s v="New Smyrna Beach, Volusia County"/>
    <x v="1"/>
    <x v="1"/>
    <n v="22"/>
    <s v="Right knee lacerated"/>
    <x v="0"/>
    <x v="0"/>
    <s v="08h30"/>
    <x v="2284"/>
  </r>
  <r>
    <x v="1869"/>
    <n v="1994"/>
    <x v="2"/>
    <x v="0"/>
    <s v="California"/>
    <s v="Sunset Cliffs, San Diego, San Diego County"/>
    <x v="2"/>
    <x v="0"/>
    <n v="25"/>
    <s v="FATAL"/>
    <x v="1"/>
    <x v="7"/>
    <m/>
    <x v="2285"/>
  </r>
  <r>
    <x v="1870"/>
    <n v="1994"/>
    <x v="1"/>
    <x v="9"/>
    <s v="Saint-Joseph"/>
    <s v="Lieu-dit Cayenne"/>
    <x v="2"/>
    <x v="1"/>
    <m/>
    <s v="FATAL"/>
    <x v="1"/>
    <x v="5"/>
    <m/>
    <x v="2286"/>
  </r>
  <r>
    <x v="1871"/>
    <n v="1994"/>
    <x v="1"/>
    <x v="4"/>
    <m/>
    <s v="Rum Cay"/>
    <x v="14"/>
    <x v="1"/>
    <s v="20?"/>
    <s v="Lower right  leg bitten"/>
    <x v="0"/>
    <x v="6"/>
    <s v="10h30"/>
    <x v="2287"/>
  </r>
  <r>
    <x v="1872"/>
    <n v="1994"/>
    <x v="1"/>
    <x v="0"/>
    <s v="Florida"/>
    <s v="Miami Beach, Dade County"/>
    <x v="23"/>
    <x v="1"/>
    <n v="71"/>
    <s v="Left shoulder lacerated"/>
    <x v="0"/>
    <x v="0"/>
    <s v="15h00"/>
    <x v="2288"/>
  </r>
  <r>
    <x v="1873"/>
    <n v="1994"/>
    <x v="1"/>
    <x v="6"/>
    <s v="Western Cape Province"/>
    <s v="Arniston"/>
    <x v="3"/>
    <x v="1"/>
    <m/>
    <s v="FATAL"/>
    <x v="1"/>
    <x v="9"/>
    <m/>
    <x v="2289"/>
  </r>
  <r>
    <x v="1874"/>
    <n v="1994"/>
    <x v="1"/>
    <x v="53"/>
    <m/>
    <s v="300 miles east of Easter Island"/>
    <x v="2"/>
    <x v="0"/>
    <n v="19"/>
    <s v="Leg severed mid-thigh"/>
    <x v="0"/>
    <x v="9"/>
    <s v="11h58"/>
    <x v="2290"/>
  </r>
  <r>
    <x v="1874"/>
    <n v="1994"/>
    <x v="1"/>
    <x v="53"/>
    <m/>
    <s v="300 miles East of Easter Island"/>
    <x v="2"/>
    <x v="1"/>
    <m/>
    <s v="Thigh bitten"/>
    <x v="0"/>
    <x v="9"/>
    <s v="11h51"/>
    <x v="2291"/>
  </r>
  <r>
    <x v="1875"/>
    <n v="1994"/>
    <x v="0"/>
    <x v="0"/>
    <s v="California"/>
    <m/>
    <x v="6"/>
    <x v="1"/>
    <n v="33"/>
    <s v="Arm lacerated by captive shark PROVOKED INCIDENT"/>
    <x v="0"/>
    <x v="6"/>
    <m/>
    <x v="2292"/>
  </r>
  <r>
    <x v="1876"/>
    <n v="1994"/>
    <x v="1"/>
    <x v="5"/>
    <s v="Pernambuco"/>
    <s v="Boa Viagem, Recife"/>
    <x v="1"/>
    <x v="1"/>
    <n v="25"/>
    <s v="Leg bitten"/>
    <x v="0"/>
    <x v="8"/>
    <m/>
    <x v="2293"/>
  </r>
  <r>
    <x v="1877"/>
    <n v="1994"/>
    <x v="1"/>
    <x v="6"/>
    <s v="Western Cape Province"/>
    <s v="Saxon Reef"/>
    <x v="3"/>
    <x v="1"/>
    <m/>
    <s v="Swim fin bitten"/>
    <x v="0"/>
    <x v="9"/>
    <s v="11h00"/>
    <x v="2294"/>
  </r>
  <r>
    <x v="1878"/>
    <n v="1994"/>
    <x v="1"/>
    <x v="0"/>
    <s v="Florida"/>
    <s v="Juno Beach, Palm Beach County"/>
    <x v="1"/>
    <x v="1"/>
    <n v="23"/>
    <s v="Left foot bitten"/>
    <x v="0"/>
    <x v="0"/>
    <s v="13h00"/>
    <x v="2295"/>
  </r>
  <r>
    <x v="1879"/>
    <n v="1994"/>
    <x v="0"/>
    <x v="0"/>
    <s v="Hawaii"/>
    <s v="Kailua Bay"/>
    <x v="11"/>
    <x v="1"/>
    <m/>
    <s v="Arm bitten while trying to secure shark caught by navy personnel from vessel PROVOKED INCIDENT"/>
    <x v="0"/>
    <x v="0"/>
    <s v="17h00"/>
    <x v="2296"/>
  </r>
  <r>
    <x v="1880"/>
    <n v="1994"/>
    <x v="1"/>
    <x v="6"/>
    <s v="Eastern Cape Province"/>
    <s v="Beachview Holiday Resort"/>
    <x v="1"/>
    <x v="1"/>
    <n v="15"/>
    <s v="Leg bitten"/>
    <x v="0"/>
    <x v="9"/>
    <s v="16h30"/>
    <x v="2297"/>
  </r>
  <r>
    <x v="1881"/>
    <n v="1994"/>
    <x v="1"/>
    <x v="12"/>
    <s v="South Province"/>
    <s v="Cap Goulvain"/>
    <x v="11"/>
    <x v="0"/>
    <m/>
    <s v="FATAL"/>
    <x v="1"/>
    <x v="0"/>
    <m/>
    <x v="2298"/>
  </r>
  <r>
    <x v="1882"/>
    <n v="1994"/>
    <x v="1"/>
    <x v="5"/>
    <s v="Pernambuco"/>
    <s v="Piedade"/>
    <x v="2"/>
    <x v="1"/>
    <m/>
    <s v="Right leg bitten"/>
    <x v="0"/>
    <x v="0"/>
    <m/>
    <x v="2299"/>
  </r>
  <r>
    <x v="1882"/>
    <n v="1994"/>
    <x v="1"/>
    <x v="0"/>
    <s v="Hawaii"/>
    <s v="Velzyland, north shore of O'ahu"/>
    <x v="1"/>
    <x v="1"/>
    <m/>
    <s v="FATAL"/>
    <x v="1"/>
    <x v="8"/>
    <m/>
    <x v="2300"/>
  </r>
  <r>
    <x v="1883"/>
    <n v="1994"/>
    <x v="1"/>
    <x v="6"/>
    <s v="Eastern Cape Province"/>
    <s v="Nahoon Beach, East London"/>
    <x v="24"/>
    <x v="1"/>
    <n v="44"/>
    <s v="Calf bitten"/>
    <x v="0"/>
    <x v="0"/>
    <s v="13h30"/>
    <x v="2301"/>
  </r>
  <r>
    <x v="1884"/>
    <n v="1994"/>
    <x v="3"/>
    <x v="2"/>
    <s v="Western Australia"/>
    <s v="Albany"/>
    <x v="11"/>
    <x v="2"/>
    <m/>
    <s v="No injury to occupants, shark bit anchor and ladder"/>
    <x v="0"/>
    <x v="9"/>
    <s v="07h30"/>
    <x v="2302"/>
  </r>
  <r>
    <x v="1885"/>
    <n v="1994"/>
    <x v="1"/>
    <x v="2"/>
    <s v="Queensland"/>
    <s v="Katana Downs Reach, Brisbane River"/>
    <x v="2"/>
    <x v="1"/>
    <n v="23"/>
    <s v="Hamstring bitten"/>
    <x v="0"/>
    <x v="5"/>
    <m/>
    <x v="2303"/>
  </r>
  <r>
    <x v="1886"/>
    <n v="1994"/>
    <x v="1"/>
    <x v="6"/>
    <s v="KwaZulu-Natal"/>
    <s v="Hibberdene"/>
    <x v="2"/>
    <x v="1"/>
    <n v="33"/>
    <s v="Foot bitten"/>
    <x v="0"/>
    <x v="0"/>
    <s v="16h15"/>
    <x v="2304"/>
  </r>
  <r>
    <x v="1887"/>
    <n v="1994"/>
    <x v="1"/>
    <x v="96"/>
    <m/>
    <m/>
    <x v="30"/>
    <x v="0"/>
    <m/>
    <s v="leg lacerated"/>
    <x v="0"/>
    <x v="8"/>
    <m/>
    <x v="2305"/>
  </r>
  <r>
    <x v="1888"/>
    <n v="1994"/>
    <x v="1"/>
    <x v="0"/>
    <s v="Florida"/>
    <s v="Flagler Beach, Flagler County"/>
    <x v="1"/>
    <x v="1"/>
    <m/>
    <s v="Foot bitten"/>
    <x v="0"/>
    <x v="0"/>
    <m/>
    <x v="2306"/>
  </r>
  <r>
    <x v="1889"/>
    <n v="1993"/>
    <x v="1"/>
    <x v="0"/>
    <s v="Hawaii"/>
    <s v="Waipo"/>
    <x v="1"/>
    <x v="1"/>
    <m/>
    <s v="FATAL"/>
    <x v="1"/>
    <x v="7"/>
    <m/>
    <x v="2307"/>
  </r>
  <r>
    <x v="1890"/>
    <n v="1993"/>
    <x v="1"/>
    <x v="0"/>
    <s v="Florida"/>
    <s v="North Beach Jetty, St Lucie County"/>
    <x v="2"/>
    <x v="1"/>
    <n v="30"/>
    <s v="&quot;Minor cuts to left leg&quot;"/>
    <x v="0"/>
    <x v="0"/>
    <m/>
    <x v="2308"/>
  </r>
  <r>
    <x v="1891"/>
    <n v="1993"/>
    <x v="1"/>
    <x v="2"/>
    <s v="Western Australia"/>
    <s v=" A pearl  farm in Roebuck Bay"/>
    <x v="18"/>
    <x v="1"/>
    <n v="27"/>
    <s v="FATAL"/>
    <x v="1"/>
    <x v="8"/>
    <s v="15h15"/>
    <x v="2309"/>
  </r>
  <r>
    <x v="1892"/>
    <n v="1993"/>
    <x v="1"/>
    <x v="0"/>
    <s v="Hawaii"/>
    <s v="Horners, Wailua, Kaua'i"/>
    <x v="1"/>
    <x v="1"/>
    <m/>
    <s v="Left leg severely bitten"/>
    <x v="0"/>
    <x v="8"/>
    <s v="10h55"/>
    <x v="2310"/>
  </r>
  <r>
    <x v="1893"/>
    <n v="1993"/>
    <x v="1"/>
    <x v="69"/>
    <s v="Banaadir Region"/>
    <s v="Mogadishu"/>
    <x v="7"/>
    <x v="1"/>
    <m/>
    <s v="FATAL"/>
    <x v="1"/>
    <x v="5"/>
    <m/>
    <x v="2311"/>
  </r>
  <r>
    <x v="1894"/>
    <n v="1993"/>
    <x v="1"/>
    <x v="0"/>
    <s v="California"/>
    <s v="&quot;Bunkers&quot; Eureka, Humboldt County"/>
    <x v="1"/>
    <x v="1"/>
    <n v="26"/>
    <s v="Serious injury to left leg"/>
    <x v="0"/>
    <x v="9"/>
    <s v="16h30"/>
    <x v="2312"/>
  </r>
  <r>
    <x v="1895"/>
    <n v="1993"/>
    <x v="1"/>
    <x v="0"/>
    <s v="Florida"/>
    <s v="Treasure Shores Beach, Indian River County"/>
    <x v="2"/>
    <x v="0"/>
    <n v="26"/>
    <s v="Thigh &amp; hand lacerated"/>
    <x v="0"/>
    <x v="5"/>
    <s v="10h00"/>
    <x v="2313"/>
  </r>
  <r>
    <x v="1896"/>
    <n v="1993"/>
    <x v="3"/>
    <x v="0"/>
    <s v="California"/>
    <s v="Goat Rock, Bodega Bay, Sonoma County?"/>
    <x v="12"/>
    <x v="0"/>
    <n v="34"/>
    <s v="No Injury, Kayak holed"/>
    <x v="0"/>
    <x v="9"/>
    <s v="14h30"/>
    <x v="2314"/>
  </r>
  <r>
    <x v="1897"/>
    <n v="1993"/>
    <x v="1"/>
    <x v="0"/>
    <s v="Hawaii"/>
    <s v="Mouth of Wallua River, Kaua'i"/>
    <x v="1"/>
    <x v="1"/>
    <m/>
    <s v="Serious leg wounds"/>
    <x v="0"/>
    <x v="8"/>
    <m/>
    <x v="2315"/>
  </r>
  <r>
    <x v="1898"/>
    <n v="1993"/>
    <x v="1"/>
    <x v="69"/>
    <s v="Banaadir Region"/>
    <s v="Mogadishu"/>
    <x v="2"/>
    <x v="1"/>
    <n v="21"/>
    <s v="FATAL"/>
    <x v="1"/>
    <x v="5"/>
    <m/>
    <x v="2316"/>
  </r>
  <r>
    <x v="1899"/>
    <n v="1993"/>
    <x v="1"/>
    <x v="6"/>
    <s v="Western Cape Province"/>
    <s v="Danger Point"/>
    <x v="3"/>
    <x v="1"/>
    <n v="36"/>
    <s v="Calf lacerated"/>
    <x v="0"/>
    <x v="9"/>
    <s v="11h30"/>
    <x v="2317"/>
  </r>
  <r>
    <x v="1900"/>
    <n v="1993"/>
    <x v="1"/>
    <x v="97"/>
    <s v="La Libertad"/>
    <s v="near El Cocal Beach"/>
    <x v="1"/>
    <x v="1"/>
    <n v="15"/>
    <s v="Left leg gashed"/>
    <x v="0"/>
    <x v="9"/>
    <m/>
    <x v="2318"/>
  </r>
  <r>
    <x v="1900"/>
    <n v="1993"/>
    <x v="1"/>
    <x v="97"/>
    <s v="La Libertad"/>
    <s v="El Cocal Beach"/>
    <x v="1"/>
    <x v="1"/>
    <n v="17"/>
    <s v="FATAL"/>
    <x v="1"/>
    <x v="0"/>
    <m/>
    <x v="2319"/>
  </r>
  <r>
    <x v="1901"/>
    <n v="1993"/>
    <x v="1"/>
    <x v="0"/>
    <s v="Florida"/>
    <s v="Huguenot Memorial Park, Duval County"/>
    <x v="14"/>
    <x v="1"/>
    <n v="19"/>
    <s v="Left foot bitten"/>
    <x v="0"/>
    <x v="0"/>
    <m/>
    <x v="2320"/>
  </r>
  <r>
    <x v="1902"/>
    <n v="1993"/>
    <x v="1"/>
    <x v="0"/>
    <s v="Florida"/>
    <s v="Little Talbot Island, Jacksonville, Duval County"/>
    <x v="18"/>
    <x v="1"/>
    <n v="16"/>
    <s v="Left foot bitten"/>
    <x v="0"/>
    <x v="0"/>
    <m/>
    <x v="2321"/>
  </r>
  <r>
    <x v="1903"/>
    <n v="1993"/>
    <x v="1"/>
    <x v="13"/>
    <s v="Costa Blanca"/>
    <s v="Playa de las Arenas, Valencia "/>
    <x v="2"/>
    <x v="1"/>
    <n v="69"/>
    <s v="Thigh bitten, toes of left foot severed"/>
    <x v="0"/>
    <x v="0"/>
    <s v="08h00"/>
    <x v="2322"/>
  </r>
  <r>
    <x v="1904"/>
    <n v="1993"/>
    <x v="1"/>
    <x v="4"/>
    <s v="Walkers Cay"/>
    <s v="Matinella Reef, 15 to 20 miles west of Walkers Cay"/>
    <x v="3"/>
    <x v="1"/>
    <n v="51"/>
    <s v="Leg bitten"/>
    <x v="0"/>
    <x v="0"/>
    <s v="17h15"/>
    <x v="2323"/>
  </r>
  <r>
    <x v="1905"/>
    <n v="1993"/>
    <x v="1"/>
    <x v="0"/>
    <s v="Florida"/>
    <s v="Bethune Beach, Volusia County"/>
    <x v="1"/>
    <x v="1"/>
    <n v="13"/>
    <s v="Right foot bitten"/>
    <x v="0"/>
    <x v="0"/>
    <m/>
    <x v="2324"/>
  </r>
  <r>
    <x v="1905"/>
    <n v="1993"/>
    <x v="1"/>
    <x v="0"/>
    <s v="Hawaii"/>
    <s v="Paukukalo, Maui"/>
    <x v="1"/>
    <x v="1"/>
    <m/>
    <s v="Abrasions &amp; board bitten"/>
    <x v="0"/>
    <x v="0"/>
    <s v="07h05"/>
    <x v="2325"/>
  </r>
  <r>
    <x v="1906"/>
    <n v="1993"/>
    <x v="3"/>
    <x v="0"/>
    <s v="California"/>
    <s v="Between Santa Cruz Island and Santa Barbara"/>
    <x v="71"/>
    <x v="2"/>
    <m/>
    <s v="No injury to occupants; shark circled boat repeatedly then rammed the vessel 3 times"/>
    <x v="0"/>
    <x v="35"/>
    <s v="11h30"/>
    <x v="2326"/>
  </r>
  <r>
    <x v="1906"/>
    <n v="1993"/>
    <x v="1"/>
    <x v="0"/>
    <s v="North Carolina"/>
    <s v="Pamlico Sound"/>
    <x v="72"/>
    <x v="0"/>
    <n v="19"/>
    <s v="Severe lacerations to abdomen &amp; thighs"/>
    <x v="0"/>
    <x v="5"/>
    <s v="10h00"/>
    <x v="2327"/>
  </r>
  <r>
    <x v="1907"/>
    <n v="1993"/>
    <x v="3"/>
    <x v="2"/>
    <s v="Western Australia"/>
    <s v="Off Rottnest Island"/>
    <x v="11"/>
    <x v="2"/>
    <m/>
    <s v="No injury to occupants. Shark struck boat, lifting the outboard motor"/>
    <x v="0"/>
    <x v="9"/>
    <m/>
    <x v="2328"/>
  </r>
  <r>
    <x v="1908"/>
    <n v="1993"/>
    <x v="1"/>
    <x v="0"/>
    <s v="California"/>
    <s v="Abalone Point, Westport Union Landing, Mendocino County"/>
    <x v="23"/>
    <x v="1"/>
    <n v="39"/>
    <s v="Severe bites to head &amp; shoulder"/>
    <x v="0"/>
    <x v="9"/>
    <s v="14h00"/>
    <x v="2329"/>
  </r>
  <r>
    <x v="1909"/>
    <n v="1993"/>
    <x v="1"/>
    <x v="12"/>
    <s v="South Province"/>
    <s v="Ile Moro"/>
    <x v="11"/>
    <x v="1"/>
    <m/>
    <s v="FATAL"/>
    <x v="1"/>
    <x v="0"/>
    <m/>
    <x v="2330"/>
  </r>
  <r>
    <x v="1909"/>
    <n v="1993"/>
    <x v="3"/>
    <x v="97"/>
    <s v="La Libertad"/>
    <s v="La Libertad"/>
    <x v="11"/>
    <x v="2"/>
    <m/>
    <s v="FATAL"/>
    <x v="1"/>
    <x v="0"/>
    <m/>
    <x v="2331"/>
  </r>
  <r>
    <x v="1910"/>
    <n v="1993"/>
    <x v="1"/>
    <x v="6"/>
    <s v="Eastern Cape Province"/>
    <s v="Pollock Beach, Port Elizabeth"/>
    <x v="1"/>
    <x v="1"/>
    <n v="28"/>
    <s v="Puncture wounds on chest"/>
    <x v="0"/>
    <x v="9"/>
    <s v="15h00"/>
    <x v="2332"/>
  </r>
  <r>
    <x v="1911"/>
    <n v="1993"/>
    <x v="1"/>
    <x v="0"/>
    <s v="Florida"/>
    <s v="Daytona Beach, Volusia County"/>
    <x v="30"/>
    <x v="0"/>
    <n v="12"/>
    <s v="Right knee bitten"/>
    <x v="0"/>
    <x v="8"/>
    <s v="18h12"/>
    <x v="2333"/>
  </r>
  <r>
    <x v="1912"/>
    <n v="1993"/>
    <x v="1"/>
    <x v="5"/>
    <s v="Pernambuco"/>
    <s v="Boa Viagem, Recife"/>
    <x v="2"/>
    <x v="1"/>
    <m/>
    <s v="FATAL"/>
    <x v="1"/>
    <x v="0"/>
    <m/>
    <x v="2334"/>
  </r>
  <r>
    <x v="1913"/>
    <n v="1993"/>
    <x v="1"/>
    <x v="9"/>
    <s v="Saint-Paul"/>
    <s v="Cap de la Marianne"/>
    <x v="13"/>
    <x v="1"/>
    <n v="16"/>
    <s v="FATAL"/>
    <x v="1"/>
    <x v="0"/>
    <m/>
    <x v="2335"/>
  </r>
  <r>
    <x v="1914"/>
    <n v="1993"/>
    <x v="1"/>
    <x v="96"/>
    <s v="New Territories"/>
    <s v="Silverstrand"/>
    <x v="2"/>
    <x v="1"/>
    <n v="61"/>
    <s v="FATAL"/>
    <x v="1"/>
    <x v="0"/>
    <s v="07h15"/>
    <x v="2336"/>
  </r>
  <r>
    <x v="1914"/>
    <n v="1993"/>
    <x v="1"/>
    <x v="8"/>
    <s v="Quintana Roo"/>
    <s v="Santa Rosa Shallows, Cozumel"/>
    <x v="6"/>
    <x v="0"/>
    <n v="42"/>
    <s v="FATAL"/>
    <x v="1"/>
    <x v="7"/>
    <s v="19h30"/>
    <x v="2337"/>
  </r>
  <r>
    <x v="1915"/>
    <n v="1993"/>
    <x v="1"/>
    <x v="0"/>
    <s v="Hawaii"/>
    <s v="Goats Island (Moku’auia Island), Malaekahana State Recreation Area, Laie, O'ahu"/>
    <x v="1"/>
    <x v="1"/>
    <n v="22"/>
    <s v="Feet &amp; ankles bitten"/>
    <x v="0"/>
    <x v="8"/>
    <s v="07h10"/>
    <x v="2338"/>
  </r>
  <r>
    <x v="1916"/>
    <n v="1993"/>
    <x v="1"/>
    <x v="2"/>
    <s v="New South Wales"/>
    <s v="Julian Rocks, Byron Bay"/>
    <x v="6"/>
    <x v="1"/>
    <n v="31"/>
    <s v="FATAL"/>
    <x v="1"/>
    <x v="9"/>
    <s v="09h30"/>
    <x v="2339"/>
  </r>
  <r>
    <x v="1917"/>
    <n v="1993"/>
    <x v="1"/>
    <x v="2"/>
    <s v="Tasmania"/>
    <s v="Tenth Island (King Island)"/>
    <x v="6"/>
    <x v="0"/>
    <n v="34"/>
    <s v="FATAL"/>
    <x v="1"/>
    <x v="9"/>
    <s v="10h55"/>
    <x v="2340"/>
  </r>
  <r>
    <x v="1918"/>
    <n v="1993"/>
    <x v="1"/>
    <x v="96"/>
    <s v="New Territories"/>
    <s v="Sheung Sz Wan"/>
    <x v="2"/>
    <x v="1"/>
    <n v="42"/>
    <s v="FATAL"/>
    <x v="1"/>
    <x v="0"/>
    <m/>
    <x v="2341"/>
  </r>
  <r>
    <x v="1918"/>
    <n v="1993"/>
    <x v="1"/>
    <x v="0"/>
    <s v="North Carolina"/>
    <s v="Hamstead, Pender County"/>
    <x v="2"/>
    <x v="0"/>
    <s v="60's"/>
    <s v="No injury, bumped by shark"/>
    <x v="0"/>
    <x v="0"/>
    <s v="Dusk"/>
    <x v="2342"/>
  </r>
  <r>
    <x v="1919"/>
    <n v="1993"/>
    <x v="1"/>
    <x v="96"/>
    <s v="On the Kowloon penisula, south of Sai Kung"/>
    <s v="Silverstrand"/>
    <x v="2"/>
    <x v="0"/>
    <m/>
    <s v="FATAL"/>
    <x v="1"/>
    <x v="0"/>
    <m/>
    <x v="2343"/>
  </r>
  <r>
    <x v="1920"/>
    <n v="1993"/>
    <x v="1"/>
    <x v="69"/>
    <s v="Banaadir Region"/>
    <s v="Arroyo Beach, Mogadishu"/>
    <x v="2"/>
    <x v="0"/>
    <m/>
    <s v="FATAL"/>
    <x v="1"/>
    <x v="5"/>
    <m/>
    <x v="2344"/>
  </r>
  <r>
    <x v="1921"/>
    <n v="1993"/>
    <x v="2"/>
    <x v="2"/>
    <s v="Tasmania"/>
    <s v="Barren Joey Island"/>
    <x v="3"/>
    <x v="1"/>
    <n v="32"/>
    <s v="Noinjury"/>
    <x v="0"/>
    <x v="0"/>
    <m/>
    <x v="2345"/>
  </r>
  <r>
    <x v="1922"/>
    <n v="1993"/>
    <x v="1"/>
    <x v="5"/>
    <s v="Pernambuco"/>
    <s v="Paiva"/>
    <x v="1"/>
    <x v="1"/>
    <m/>
    <s v="No injury"/>
    <x v="0"/>
    <x v="0"/>
    <m/>
    <x v="2346"/>
  </r>
  <r>
    <x v="1923"/>
    <n v="1993"/>
    <x v="1"/>
    <x v="0"/>
    <s v="Florida"/>
    <s v="Singer Island, Riviera Beach, Palm Beach County"/>
    <x v="17"/>
    <x v="1"/>
    <n v="25"/>
    <s v="Both feet lacerated"/>
    <x v="0"/>
    <x v="0"/>
    <s v="16h00"/>
    <x v="2347"/>
  </r>
  <r>
    <x v="1924"/>
    <n v="1993"/>
    <x v="1"/>
    <x v="0"/>
    <s v="Hawaii"/>
    <s v="Paradise Bay (next to Wailua Bay), Maui"/>
    <x v="1"/>
    <x v="1"/>
    <n v="35"/>
    <s v="Lower legs lacerated"/>
    <x v="0"/>
    <x v="8"/>
    <s v="15h45"/>
    <x v="2348"/>
  </r>
  <r>
    <x v="1925"/>
    <n v="1993"/>
    <x v="1"/>
    <x v="0"/>
    <s v="California"/>
    <s v="Linda Mar Beach, Pedro Point, San Mateo County"/>
    <x v="3"/>
    <x v="1"/>
    <n v="55"/>
    <s v="No injury, swim fin bitten"/>
    <x v="0"/>
    <x v="9"/>
    <s v="14h30"/>
    <x v="2349"/>
  </r>
  <r>
    <x v="1926"/>
    <n v="1993"/>
    <x v="1"/>
    <x v="12"/>
    <s v="South Province"/>
    <s v="Île de Casey"/>
    <x v="2"/>
    <x v="1"/>
    <m/>
    <s v="Hip bitten"/>
    <x v="0"/>
    <x v="0"/>
    <m/>
    <x v="2350"/>
  </r>
  <r>
    <x v="1927"/>
    <n v="1993"/>
    <x v="4"/>
    <x v="49"/>
    <s v="Tongapatu Group"/>
    <s v="Between 'Ata and Tongapatu"/>
    <x v="34"/>
    <x v="1"/>
    <m/>
    <s v="Puncture wounds to right thigh"/>
    <x v="0"/>
    <x v="10"/>
    <s v="03h00"/>
    <x v="2351"/>
  </r>
  <r>
    <x v="1928"/>
    <n v="1993"/>
    <x v="4"/>
    <x v="49"/>
    <s v="Tongapatu Group"/>
    <s v="Between 'Ata and Tongapatu"/>
    <x v="34"/>
    <x v="1"/>
    <m/>
    <s v="Foot bitten"/>
    <x v="0"/>
    <x v="10"/>
    <s v="Afternoon"/>
    <x v="2352"/>
  </r>
  <r>
    <x v="1929"/>
    <n v="1993"/>
    <x v="0"/>
    <x v="2"/>
    <s v="Queensland"/>
    <s v="Mooloolaba"/>
    <x v="11"/>
    <x v="1"/>
    <n v="69"/>
    <s v="Legs lacerated, puncture wound in hand from hooked shark hauled onboard PROVOKED INCIDENT"/>
    <x v="0"/>
    <x v="13"/>
    <s v="13h45"/>
    <x v="2353"/>
  </r>
  <r>
    <x v="1930"/>
    <n v="1993"/>
    <x v="1"/>
    <x v="5"/>
    <s v="Pernambuco"/>
    <s v="Piedade"/>
    <x v="13"/>
    <x v="1"/>
    <n v="15"/>
    <s v="Left leg bitten"/>
    <x v="0"/>
    <x v="0"/>
    <m/>
    <x v="2354"/>
  </r>
  <r>
    <x v="1931"/>
    <n v="1993"/>
    <x v="1"/>
    <x v="2"/>
    <s v="Queensland"/>
    <s v="Line Reef, northeast of Hamilton Island, Whitsundays"/>
    <x v="3"/>
    <x v="1"/>
    <n v="21"/>
    <s v="6&quot; laceration to left forearm"/>
    <x v="0"/>
    <x v="0"/>
    <s v="09h00"/>
    <x v="2355"/>
  </r>
  <r>
    <x v="1932"/>
    <n v="1993"/>
    <x v="3"/>
    <x v="90"/>
    <m/>
    <s v="Off Dominican Republic"/>
    <x v="15"/>
    <x v="2"/>
    <s v="32 &amp; 30"/>
    <s v="No injury to occupants. Sharks, attracted to offal from slaughtered dolphin, attacked &amp; damaged their canoe"/>
    <x v="0"/>
    <x v="17"/>
    <m/>
    <x v="2356"/>
  </r>
  <r>
    <x v="1933"/>
    <n v="1993"/>
    <x v="1"/>
    <x v="0"/>
    <s v="Oregon"/>
    <s v="Bastendorf Beach, Coos County"/>
    <x v="1"/>
    <x v="1"/>
    <n v="29"/>
    <s v="No injury, shark bit board"/>
    <x v="0"/>
    <x v="9"/>
    <s v="16h30"/>
    <x v="2357"/>
  </r>
  <r>
    <x v="1934"/>
    <n v="1993"/>
    <x v="1"/>
    <x v="98"/>
    <s v="West Africa"/>
    <m/>
    <x v="1"/>
    <x v="1"/>
    <m/>
    <s v="Right Leg bitten"/>
    <x v="0"/>
    <x v="9"/>
    <m/>
    <x v="2358"/>
  </r>
  <r>
    <x v="1935"/>
    <n v="1993"/>
    <x v="1"/>
    <x v="69"/>
    <s v="Banaadir Region"/>
    <s v="Mogadishu"/>
    <x v="2"/>
    <x v="2"/>
    <m/>
    <s v="FATAL"/>
    <x v="1"/>
    <x v="5"/>
    <m/>
    <x v="2359"/>
  </r>
  <r>
    <x v="1936"/>
    <n v="1993"/>
    <x v="1"/>
    <x v="49"/>
    <s v="Vava’u"/>
    <s v="Between Ofu &amp; Fafini Islands"/>
    <x v="3"/>
    <x v="1"/>
    <n v="30"/>
    <s v="Left buttock and thigh bitten"/>
    <x v="0"/>
    <x v="0"/>
    <m/>
    <x v="2360"/>
  </r>
  <r>
    <x v="1937"/>
    <n v="1992"/>
    <x v="1"/>
    <x v="0"/>
    <s v="Hawaii"/>
    <s v="Honomuni, Moloka'i"/>
    <x v="7"/>
    <x v="1"/>
    <n v="10"/>
    <s v="Right leg bruised &amp; abraded"/>
    <x v="0"/>
    <x v="8"/>
    <s v="A.M."/>
    <x v="2361"/>
  </r>
  <r>
    <x v="1938"/>
    <n v="1992"/>
    <x v="1"/>
    <x v="0"/>
    <s v="Hawaii"/>
    <s v="Chun's Reef, Laniakea, O'ahu"/>
    <x v="1"/>
    <x v="1"/>
    <n v="30"/>
    <s v="Minor lacerations to hand, 15&quot; crescent-shaped piece removed from surfboard"/>
    <x v="0"/>
    <x v="8"/>
    <s v="17h30"/>
    <x v="2362"/>
  </r>
  <r>
    <x v="1939"/>
    <n v="1992"/>
    <x v="1"/>
    <x v="0"/>
    <s v="California"/>
    <s v="San Onofre, San Diego County "/>
    <x v="3"/>
    <x v="1"/>
    <n v="31"/>
    <s v="10 puncture wounds to right calf"/>
    <x v="0"/>
    <x v="2"/>
    <s v="15h30"/>
    <x v="2363"/>
  </r>
  <r>
    <x v="1940"/>
    <n v="1992"/>
    <x v="1"/>
    <x v="0"/>
    <s v="Florida"/>
    <s v="Brevard County, a mile north of Sebastian Inlet"/>
    <x v="1"/>
    <x v="1"/>
    <n v="19"/>
    <s v="Forearm  &amp; hand bitten; tooth fragments of the shark were recovered from the surfer's hand"/>
    <x v="0"/>
    <x v="10"/>
    <s v="07h30"/>
    <x v="2364"/>
  </r>
  <r>
    <x v="1941"/>
    <n v="1992"/>
    <x v="1"/>
    <x v="0"/>
    <s v="Florida"/>
    <m/>
    <x v="1"/>
    <x v="1"/>
    <n v="24"/>
    <s v="Right ankle bitten"/>
    <x v="0"/>
    <x v="0"/>
    <s v="13h00"/>
    <x v="2365"/>
  </r>
  <r>
    <x v="1942"/>
    <n v="1992"/>
    <x v="3"/>
    <x v="0"/>
    <s v="California"/>
    <s v="Ano Nuevo, San Mateo County"/>
    <x v="12"/>
    <x v="1"/>
    <n v="46"/>
    <s v="No injury, kayak bitten"/>
    <x v="0"/>
    <x v="9"/>
    <s v="12h50"/>
    <x v="2366"/>
  </r>
  <r>
    <x v="1943"/>
    <n v="1992"/>
    <x v="1"/>
    <x v="22"/>
    <s v="Wakaya Island"/>
    <m/>
    <x v="6"/>
    <x v="1"/>
    <n v="30"/>
    <s v="Left arm lacerated"/>
    <x v="0"/>
    <x v="23"/>
    <m/>
    <x v="2367"/>
  </r>
  <r>
    <x v="1944"/>
    <n v="1992"/>
    <x v="1"/>
    <x v="0"/>
    <s v="California"/>
    <s v="San Nicholas Island, Santa Barbara County"/>
    <x v="6"/>
    <x v="1"/>
    <n v="40"/>
    <s v="Foot punctured"/>
    <x v="0"/>
    <x v="0"/>
    <s v="14h00"/>
    <x v="2368"/>
  </r>
  <r>
    <x v="1945"/>
    <n v="1992"/>
    <x v="1"/>
    <x v="0"/>
    <s v="Florida"/>
    <s v="North Jetty Park, Fort Pierce, St Lucie County"/>
    <x v="1"/>
    <x v="1"/>
    <n v="17"/>
    <s v="Heel bitten"/>
    <x v="0"/>
    <x v="0"/>
    <s v="14h15"/>
    <x v="2369"/>
  </r>
  <r>
    <x v="1946"/>
    <n v="1992"/>
    <x v="1"/>
    <x v="0"/>
    <s v="Hawaii"/>
    <s v="Kea'au Beach Park, O'ahu"/>
    <x v="13"/>
    <x v="1"/>
    <n v="18"/>
    <s v="Right leg severely lacerated  FATAL"/>
    <x v="1"/>
    <x v="8"/>
    <s v="09h45"/>
    <x v="2370"/>
  </r>
  <r>
    <x v="1947"/>
    <n v="1992"/>
    <x v="1"/>
    <x v="0"/>
    <s v="California"/>
    <s v="Castle Rock, San Miguel Island, Santa Barbara County"/>
    <x v="18"/>
    <x v="1"/>
    <n v="40"/>
    <s v="Foot &amp; swim fin punctured"/>
    <x v="0"/>
    <x v="9"/>
    <s v="11h00"/>
    <x v="2371"/>
  </r>
  <r>
    <x v="1948"/>
    <n v="1992"/>
    <x v="1"/>
    <x v="0"/>
    <s v="Hawaii"/>
    <s v="Lanaikea, O'ahu"/>
    <x v="1"/>
    <x v="1"/>
    <n v="28"/>
    <s v="Chest &amp; arm bruised &amp; scratched, 15&quot; crescent-shaped piece removed from board"/>
    <x v="0"/>
    <x v="8"/>
    <s v="07h40"/>
    <x v="2372"/>
  </r>
  <r>
    <x v="1949"/>
    <n v="1992"/>
    <x v="1"/>
    <x v="2"/>
    <s v="New South Wales"/>
    <s v="Avalon Beach"/>
    <x v="6"/>
    <x v="1"/>
    <m/>
    <s v="hand cuts"/>
    <x v="0"/>
    <x v="35"/>
    <m/>
    <x v="2373"/>
  </r>
  <r>
    <x v="1950"/>
    <n v="1992"/>
    <x v="1"/>
    <x v="5"/>
    <s v="Maranhão"/>
    <s v="Praia de São Marcus, Sáo Luiz"/>
    <x v="13"/>
    <x v="1"/>
    <m/>
    <s v="Leg bitten"/>
    <x v="0"/>
    <x v="0"/>
    <s v="Afternoon"/>
    <x v="2374"/>
  </r>
  <r>
    <x v="1951"/>
    <n v="1992"/>
    <x v="1"/>
    <x v="2"/>
    <s v="Queensland"/>
    <s v="North Point Beach, Moreton Island"/>
    <x v="1"/>
    <x v="1"/>
    <n v="28"/>
    <s v="FATAL"/>
    <x v="1"/>
    <x v="9"/>
    <s v="14h30"/>
    <x v="2375"/>
  </r>
  <r>
    <x v="1952"/>
    <n v="1992"/>
    <x v="1"/>
    <x v="5"/>
    <s v="Pernambuco"/>
    <s v="Boa Viagem, Recife"/>
    <x v="13"/>
    <x v="1"/>
    <m/>
    <s v="Left leg severely bitten"/>
    <x v="0"/>
    <x v="0"/>
    <s v="Afternoon"/>
    <x v="2376"/>
  </r>
  <r>
    <x v="1953"/>
    <n v="1992"/>
    <x v="1"/>
    <x v="0"/>
    <s v="Oregon"/>
    <s v="Gold Beach, Curry County"/>
    <x v="1"/>
    <x v="1"/>
    <n v="20"/>
    <s v="Minor cuts in foot"/>
    <x v="0"/>
    <x v="9"/>
    <s v="17h00"/>
    <x v="2377"/>
  </r>
  <r>
    <x v="1954"/>
    <n v="1992"/>
    <x v="1"/>
    <x v="0"/>
    <s v="Florida"/>
    <s v="South Jetty, New Smyrna Beach, Volusia County"/>
    <x v="7"/>
    <x v="0"/>
    <n v="18"/>
    <s v="Right ankle &amp; calf bitten"/>
    <x v="0"/>
    <x v="0"/>
    <s v="15h00"/>
    <x v="2378"/>
  </r>
  <r>
    <x v="1955"/>
    <n v="1992"/>
    <x v="1"/>
    <x v="5"/>
    <s v="Pernambuco"/>
    <s v="Boa Viagem, Recife"/>
    <x v="2"/>
    <x v="1"/>
    <m/>
    <s v="FATAL"/>
    <x v="1"/>
    <x v="0"/>
    <m/>
    <x v="2379"/>
  </r>
  <r>
    <x v="1956"/>
    <n v="1992"/>
    <x v="1"/>
    <x v="0"/>
    <s v="Florida"/>
    <s v="St Lucie County"/>
    <x v="22"/>
    <x v="1"/>
    <m/>
    <s v="Foot bitten, 8 stitches needed to repair the wound"/>
    <x v="0"/>
    <x v="0"/>
    <m/>
    <x v="2380"/>
  </r>
  <r>
    <x v="1957"/>
    <n v="1992"/>
    <x v="1"/>
    <x v="4"/>
    <s v="Abaco Islands"/>
    <s v="Double Breasted Cays "/>
    <x v="5"/>
    <x v="0"/>
    <n v="34"/>
    <s v="Left hand bitten"/>
    <x v="0"/>
    <x v="10"/>
    <m/>
    <x v="2381"/>
  </r>
  <r>
    <x v="1958"/>
    <n v="1992"/>
    <x v="1"/>
    <x v="2"/>
    <s v="South Australia"/>
    <s v="Lipson Cove, Tumby Bay"/>
    <x v="1"/>
    <x v="1"/>
    <n v="17"/>
    <s v="Minor cuts in hand"/>
    <x v="0"/>
    <x v="9"/>
    <s v="17h50"/>
    <x v="2382"/>
  </r>
  <r>
    <x v="1959"/>
    <n v="1992"/>
    <x v="2"/>
    <x v="0"/>
    <s v="Hawaii"/>
    <s v="Twin Arches, Hana Ranch, Maui"/>
    <x v="11"/>
    <x v="1"/>
    <m/>
    <s v="FATAL"/>
    <x v="1"/>
    <x v="0"/>
    <s v="15h00"/>
    <x v="2383"/>
  </r>
  <r>
    <x v="1960"/>
    <n v="1992"/>
    <x v="1"/>
    <x v="0"/>
    <s v="California"/>
    <s v="Klamath River, Del Norte County"/>
    <x v="1"/>
    <x v="1"/>
    <n v="22"/>
    <s v="No injury, board bitten"/>
    <x v="0"/>
    <x v="9"/>
    <s v="17h00"/>
    <x v="2384"/>
  </r>
  <r>
    <x v="1961"/>
    <n v="1992"/>
    <x v="0"/>
    <x v="0"/>
    <s v="Florida"/>
    <s v="Manalapan, Palm Beach County"/>
    <x v="5"/>
    <x v="1"/>
    <n v="26"/>
    <s v="Arm bitten"/>
    <x v="0"/>
    <x v="16"/>
    <m/>
    <x v="2385"/>
  </r>
  <r>
    <x v="1962"/>
    <n v="1992"/>
    <x v="2"/>
    <x v="0"/>
    <s v="Hawaii"/>
    <s v="Wai'anae, O'ahu"/>
    <x v="11"/>
    <x v="1"/>
    <m/>
    <s v="FATAL"/>
    <x v="1"/>
    <x v="7"/>
    <m/>
    <x v="2386"/>
  </r>
  <r>
    <x v="1963"/>
    <n v="1992"/>
    <x v="1"/>
    <x v="0"/>
    <s v="Florida"/>
    <s v="Manasota Beach, Sarasota County"/>
    <x v="7"/>
    <x v="0"/>
    <n v="42"/>
    <s v="Lacerations to left foot"/>
    <x v="0"/>
    <x v="0"/>
    <s v="12h33"/>
    <x v="2387"/>
  </r>
  <r>
    <x v="1964"/>
    <n v="1992"/>
    <x v="1"/>
    <x v="5"/>
    <s v="Maranhão"/>
    <s v="Praia da Marcela, São Marcos Bay"/>
    <x v="1"/>
    <x v="1"/>
    <m/>
    <s v="Arm bitten"/>
    <x v="0"/>
    <x v="0"/>
    <s v="30 minutes after 1992.07.08.a"/>
    <x v="2388"/>
  </r>
  <r>
    <x v="1964"/>
    <n v="1992"/>
    <x v="1"/>
    <x v="5"/>
    <s v="Maranhão"/>
    <s v="Praia da Marcela, São Marcos Bay"/>
    <x v="1"/>
    <x v="1"/>
    <m/>
    <s v="Lower leg bitten, surgically amputated"/>
    <x v="0"/>
    <x v="0"/>
    <s v="Morning"/>
    <x v="2389"/>
  </r>
  <r>
    <x v="1965"/>
    <n v="1992"/>
    <x v="1"/>
    <x v="5"/>
    <s v="Pernambuco"/>
    <s v="Piedade"/>
    <x v="2"/>
    <x v="1"/>
    <m/>
    <s v="FATAL"/>
    <x v="1"/>
    <x v="0"/>
    <m/>
    <x v="2390"/>
  </r>
  <r>
    <x v="1965"/>
    <n v="1992"/>
    <x v="1"/>
    <x v="9"/>
    <s v="Saint-Paul"/>
    <s v="Cap de la Marianne"/>
    <x v="1"/>
    <x v="1"/>
    <n v="16"/>
    <s v="FATAL"/>
    <x v="1"/>
    <x v="0"/>
    <s v="14h30"/>
    <x v="2391"/>
  </r>
  <r>
    <x v="1966"/>
    <n v="1992"/>
    <x v="1"/>
    <x v="81"/>
    <s v="Malampa Province"/>
    <s v="Port Sandwich, Malakula"/>
    <x v="2"/>
    <x v="0"/>
    <n v="21"/>
    <s v="Right leg was bitten above and below the knee and an artery was punctured"/>
    <x v="0"/>
    <x v="0"/>
    <m/>
    <x v="2392"/>
  </r>
  <r>
    <x v="1967"/>
    <n v="1992"/>
    <x v="3"/>
    <x v="21"/>
    <s v="Ehime Prefecture"/>
    <s v="1.5 km north of Igata-cho, 60 km south of Matsyama"/>
    <x v="11"/>
    <x v="2"/>
    <m/>
    <s v="No injury to occupant. Shark bit boat repeatedly, leaving  2 teeth in the bottom keel of the boat"/>
    <x v="0"/>
    <x v="9"/>
    <s v="12h30"/>
    <x v="2393"/>
  </r>
  <r>
    <x v="1968"/>
    <n v="1992"/>
    <x v="1"/>
    <x v="9"/>
    <s v="Saint-Paul"/>
    <m/>
    <x v="18"/>
    <x v="0"/>
    <m/>
    <s v="No injury"/>
    <x v="0"/>
    <x v="2"/>
    <m/>
    <x v="2394"/>
  </r>
  <r>
    <x v="1969"/>
    <n v="1992"/>
    <x v="2"/>
    <x v="0"/>
    <s v="North Carolina "/>
    <s v="Wreck of the U-352 "/>
    <x v="6"/>
    <x v="1"/>
    <n v="45"/>
    <s v="FATAL"/>
    <x v="1"/>
    <x v="7"/>
    <m/>
    <x v="2395"/>
  </r>
  <r>
    <x v="1970"/>
    <n v="1992"/>
    <x v="1"/>
    <x v="9"/>
    <s v="Saint-Joseph"/>
    <s v="Lieu-dit Cayenne"/>
    <x v="1"/>
    <x v="1"/>
    <m/>
    <s v="FATAL"/>
    <x v="1"/>
    <x v="8"/>
    <s v="14h00"/>
    <x v="2396"/>
  </r>
  <r>
    <x v="1971"/>
    <n v="1992"/>
    <x v="1"/>
    <x v="8"/>
    <s v="Mexico / Caribbean Sea"/>
    <s v="Isla Mujeres"/>
    <x v="6"/>
    <x v="1"/>
    <m/>
    <s v="Fingers, hand &amp; arm bitten"/>
    <x v="0"/>
    <x v="12"/>
    <m/>
    <x v="2397"/>
  </r>
  <r>
    <x v="1972"/>
    <n v="1992"/>
    <x v="1"/>
    <x v="10"/>
    <s v="Antarctic Ocean"/>
    <s v="Meteorologic Station on Campbell Island, 370 nautical miles south of New Zealand"/>
    <x v="5"/>
    <x v="1"/>
    <m/>
    <s v="Right forearm severed, left forearm lacerated &amp; broken"/>
    <x v="0"/>
    <x v="9"/>
    <s v="15h30"/>
    <x v="2398"/>
  </r>
  <r>
    <x v="1973"/>
    <n v="1992"/>
    <x v="1"/>
    <x v="6"/>
    <s v="Eastern Cape Province"/>
    <s v="Nahoon"/>
    <x v="1"/>
    <x v="1"/>
    <n v="35"/>
    <s v="Punctures &amp; lacerations on lower leg"/>
    <x v="0"/>
    <x v="0"/>
    <s v="13h20"/>
    <x v="2399"/>
  </r>
  <r>
    <x v="1974"/>
    <n v="1992"/>
    <x v="1"/>
    <x v="0"/>
    <s v="Hawaii"/>
    <s v="Cannons, at Ha'ena on the north shore of Kaua'i Island"/>
    <x v="1"/>
    <x v="0"/>
    <n v="36"/>
    <s v="Foot bitten, crescent of bitemarks in both sides of board"/>
    <x v="0"/>
    <x v="8"/>
    <s v="&gt;06h45"/>
    <x v="2400"/>
  </r>
  <r>
    <x v="1975"/>
    <n v="1992"/>
    <x v="1"/>
    <x v="2"/>
    <s v="Victoria"/>
    <s v="Point Lonsdale"/>
    <x v="1"/>
    <x v="1"/>
    <n v="17"/>
    <s v="Right thigh, back &amp; hand lacerated"/>
    <x v="0"/>
    <x v="13"/>
    <m/>
    <x v="2401"/>
  </r>
  <r>
    <x v="1976"/>
    <n v="1992"/>
    <x v="1"/>
    <x v="21"/>
    <s v="Ehime Prefecture"/>
    <s v="Matsuyama"/>
    <x v="18"/>
    <x v="1"/>
    <n v="41"/>
    <s v="FATAL"/>
    <x v="1"/>
    <x v="9"/>
    <s v="15h20"/>
    <x v="2402"/>
  </r>
  <r>
    <x v="1976"/>
    <n v="1992"/>
    <x v="3"/>
    <x v="21"/>
    <s v="Ehime Prefecture"/>
    <s v="Nagahama-cho, 40 km southwest of Matsuyama "/>
    <x v="11"/>
    <x v="2"/>
    <m/>
    <s v="No injury to boat or occupant"/>
    <x v="0"/>
    <x v="0"/>
    <s v="10h15"/>
    <x v="2403"/>
  </r>
  <r>
    <x v="1976"/>
    <n v="1992"/>
    <x v="1"/>
    <x v="0"/>
    <s v="Oregon"/>
    <s v="Winchester Bay, Douglas County"/>
    <x v="1"/>
    <x v="1"/>
    <n v="21"/>
    <s v="Left shoulder &amp; side bitten, board broken"/>
    <x v="0"/>
    <x v="9"/>
    <s v="09h45"/>
    <x v="2404"/>
  </r>
  <r>
    <x v="1977"/>
    <n v="1992"/>
    <x v="1"/>
    <x v="0"/>
    <s v="Hawaii"/>
    <s v="Leftovers, near Waimea Bay, O'ahu"/>
    <x v="13"/>
    <x v="1"/>
    <m/>
    <s v="FATAL"/>
    <x v="1"/>
    <x v="8"/>
    <s v="Late afternoon"/>
    <x v="2405"/>
  </r>
  <r>
    <x v="1978"/>
    <n v="1992"/>
    <x v="1"/>
    <x v="21"/>
    <s v="Ehime Prefecture"/>
    <s v="Matsuyama"/>
    <x v="18"/>
    <x v="1"/>
    <m/>
    <s v="No injury, steel diving helmet bitten 3 times"/>
    <x v="0"/>
    <x v="0"/>
    <s v="10h00"/>
    <x v="2406"/>
  </r>
  <r>
    <x v="1979"/>
    <n v="1992"/>
    <x v="2"/>
    <x v="2"/>
    <s v="Tasmania"/>
    <s v="Clifton Beach, southwest of Hobart"/>
    <x v="1"/>
    <x v="1"/>
    <n v="19"/>
    <s v="No injury, shark allegedly took his surfboard &amp; slashed his wetsuit. Shark involvement questionable"/>
    <x v="0"/>
    <x v="0"/>
    <s v="19h30"/>
    <x v="2407"/>
  </r>
  <r>
    <x v="1980"/>
    <n v="1992"/>
    <x v="1"/>
    <x v="9"/>
    <s v="La Saline-les-Bains"/>
    <s v="Revine-3-Bassins"/>
    <x v="3"/>
    <x v="1"/>
    <m/>
    <s v="No injury"/>
    <x v="0"/>
    <x v="0"/>
    <s v="16h30"/>
    <x v="2408"/>
  </r>
  <r>
    <x v="1980"/>
    <n v="1992"/>
    <x v="1"/>
    <x v="2"/>
    <s v="New South Wales"/>
    <s v="Tweed Heads"/>
    <x v="13"/>
    <x v="1"/>
    <n v="19"/>
    <s v="Right leg lacerated"/>
    <x v="0"/>
    <x v="13"/>
    <s v="20h00"/>
    <x v="2409"/>
  </r>
  <r>
    <x v="1981"/>
    <n v="1992"/>
    <x v="1"/>
    <x v="6"/>
    <s v="KwaZulu-Natal"/>
    <s v="Isipingo"/>
    <x v="2"/>
    <x v="1"/>
    <n v="19"/>
    <s v="Right foot lacerated"/>
    <x v="0"/>
    <x v="5"/>
    <s v="17h30"/>
    <x v="2410"/>
  </r>
  <r>
    <x v="1982"/>
    <n v="1992"/>
    <x v="1"/>
    <x v="6"/>
    <s v="KwaZulu-Natal"/>
    <s v="Sheffield Beach"/>
    <x v="3"/>
    <x v="1"/>
    <n v="36"/>
    <s v="Left cheek lacerated"/>
    <x v="0"/>
    <x v="10"/>
    <s v="17h15"/>
    <x v="2411"/>
  </r>
  <r>
    <x v="1983"/>
    <n v="1992"/>
    <x v="1"/>
    <x v="34"/>
    <m/>
    <s v="Mahebourg"/>
    <x v="11"/>
    <x v="1"/>
    <m/>
    <s v="No injury"/>
    <x v="0"/>
    <x v="15"/>
    <m/>
    <x v="2412"/>
  </r>
  <r>
    <x v="1984"/>
    <n v="1992"/>
    <x v="1"/>
    <x v="21"/>
    <s v="Ehime Prefecture"/>
    <s v="Matsuyama"/>
    <x v="18"/>
    <x v="1"/>
    <m/>
    <s v="Calf bitten"/>
    <x v="0"/>
    <x v="9"/>
    <m/>
    <x v="2413"/>
  </r>
  <r>
    <x v="1985"/>
    <n v="1992"/>
    <x v="2"/>
    <x v="21"/>
    <s v="Sea of Japan"/>
    <s v="Kanazawa?"/>
    <x v="2"/>
    <x v="1"/>
    <m/>
    <s v="Knee bitten"/>
    <x v="0"/>
    <x v="0"/>
    <m/>
    <x v="2414"/>
  </r>
  <r>
    <x v="1986"/>
    <n v="1992"/>
    <x v="1"/>
    <x v="22"/>
    <s v="Tavenui"/>
    <m/>
    <x v="2"/>
    <x v="1"/>
    <n v="33"/>
    <s v="FATAL"/>
    <x v="1"/>
    <x v="0"/>
    <m/>
    <x v="2415"/>
  </r>
  <r>
    <x v="1987"/>
    <n v="1991"/>
    <x v="1"/>
    <x v="0"/>
    <s v="California"/>
    <s v="Shelter Cover, north of Fort Bragg, Shelter Cove, Mendocino County"/>
    <x v="18"/>
    <x v="1"/>
    <n v="25"/>
    <s v="No injury, shark became tangled in hose &amp; towed him 100'"/>
    <x v="0"/>
    <x v="9"/>
    <s v="15h06"/>
    <x v="2416"/>
  </r>
  <r>
    <x v="1988"/>
    <n v="1991"/>
    <x v="1"/>
    <x v="0"/>
    <s v="Hawaii"/>
    <s v="Olowalu, Maui"/>
    <x v="5"/>
    <x v="0"/>
    <n v="41"/>
    <s v="FATAL"/>
    <x v="1"/>
    <x v="8"/>
    <s v="09h00"/>
    <x v="2417"/>
  </r>
  <r>
    <x v="1988"/>
    <n v="1991"/>
    <x v="1"/>
    <x v="0"/>
    <s v="Hawaii"/>
    <s v="Olowalu, Maui"/>
    <x v="5"/>
    <x v="0"/>
    <m/>
    <s v="Right calf abraded"/>
    <x v="0"/>
    <x v="8"/>
    <s v="09h00"/>
    <x v="2418"/>
  </r>
  <r>
    <x v="1989"/>
    <n v="1991"/>
    <x v="1"/>
    <x v="0"/>
    <s v="Hawaii"/>
    <s v="Maliko Point, Maui"/>
    <x v="11"/>
    <x v="1"/>
    <m/>
    <s v="FATAL"/>
    <x v="1"/>
    <x v="8"/>
    <s v="16h30"/>
    <x v="2419"/>
  </r>
  <r>
    <x v="1990"/>
    <n v="1991"/>
    <x v="0"/>
    <x v="0"/>
    <s v="Florida"/>
    <s v="Near Port Canaveral Coast Guard Base"/>
    <x v="11"/>
    <x v="1"/>
    <m/>
    <s v="Hand bitten as he was cleaning hooked shark PROVOKED INCIDENT"/>
    <x v="0"/>
    <x v="0"/>
    <s v="12h54"/>
    <x v="2420"/>
  </r>
  <r>
    <x v="1991"/>
    <n v="1991"/>
    <x v="1"/>
    <x v="2"/>
    <s v="Western Australia"/>
    <s v="Backbeach, Halls Head"/>
    <x v="13"/>
    <x v="1"/>
    <n v="14"/>
    <s v="Calf scratched &amp; chunk bitten from board"/>
    <x v="0"/>
    <x v="0"/>
    <m/>
    <x v="2421"/>
  </r>
  <r>
    <x v="1992"/>
    <n v="1991"/>
    <x v="1"/>
    <x v="0"/>
    <s v="Florida"/>
    <s v="Melbourne Beach, Brevard County"/>
    <x v="1"/>
    <x v="1"/>
    <n v="21"/>
    <s v="Right foot &amp; ankle lacerated"/>
    <x v="0"/>
    <x v="0"/>
    <s v="08h30"/>
    <x v="2422"/>
  </r>
  <r>
    <x v="1993"/>
    <n v="1991"/>
    <x v="1"/>
    <x v="0"/>
    <s v="California"/>
    <s v="Horseshoe Reef, Scott Creek, Davenport, Santa Cruz County"/>
    <x v="1"/>
    <x v="1"/>
    <n v="32"/>
    <s v="Arm, shoulder &amp; back bitten"/>
    <x v="0"/>
    <x v="9"/>
    <s v="07h30"/>
    <x v="2423"/>
  </r>
  <r>
    <x v="1994"/>
    <n v="1991"/>
    <x v="2"/>
    <x v="4"/>
    <m/>
    <s v="Bimini"/>
    <x v="3"/>
    <x v="1"/>
    <n v="32"/>
    <s v="FATAL"/>
    <x v="1"/>
    <x v="7"/>
    <s v="17h00"/>
    <x v="2424"/>
  </r>
  <r>
    <x v="1995"/>
    <n v="1991"/>
    <x v="1"/>
    <x v="2"/>
    <s v="South Australia"/>
    <s v="Snapper Point, Aldinga Beach, Adelaide"/>
    <x v="6"/>
    <x v="1"/>
    <n v="19"/>
    <s v="FATAL"/>
    <x v="1"/>
    <x v="9"/>
    <s v="15h00"/>
    <x v="2425"/>
  </r>
  <r>
    <x v="1996"/>
    <n v="1991"/>
    <x v="0"/>
    <x v="2"/>
    <s v="Queensland"/>
    <s v="On board the Japanese longline trawler Fukuya No.38, 100 nm northeast of Brisbane"/>
    <x v="4"/>
    <x v="1"/>
    <n v="36"/>
    <s v="Shark bit his arm, nearly severing it PROVOKED INCIDENT"/>
    <x v="0"/>
    <x v="0"/>
    <s v="Afternoon"/>
    <x v="2426"/>
  </r>
  <r>
    <x v="1997"/>
    <n v="1991"/>
    <x v="1"/>
    <x v="0"/>
    <s v="South Carolina"/>
    <s v="Myrtle Beach, Horry County"/>
    <x v="2"/>
    <x v="1"/>
    <n v="23"/>
    <s v="Deep cuts on lower leg"/>
    <x v="0"/>
    <x v="0"/>
    <s v="13h30"/>
    <x v="2427"/>
  </r>
  <r>
    <x v="1998"/>
    <n v="1991"/>
    <x v="1"/>
    <x v="0"/>
    <s v="Florida"/>
    <s v="Vero Beach, Indian River County"/>
    <x v="14"/>
    <x v="0"/>
    <n v="10"/>
    <s v="Bite to left thigh &amp; calf"/>
    <x v="0"/>
    <x v="10"/>
    <s v="16h35"/>
    <x v="2428"/>
  </r>
  <r>
    <x v="1999"/>
    <n v="1991"/>
    <x v="0"/>
    <x v="0"/>
    <s v="Florida"/>
    <s v="Florida Bay"/>
    <x v="11"/>
    <x v="1"/>
    <m/>
    <s v="Laceration to right forearm PROVOKED INCIDENT"/>
    <x v="0"/>
    <x v="6"/>
    <m/>
    <x v="2429"/>
  </r>
  <r>
    <x v="2000"/>
    <n v="1991"/>
    <x v="3"/>
    <x v="25"/>
    <s v="Ligurian Sea"/>
    <s v="Portofino, 20 miles offshore, Tigullio Bay, Santa Margherita Ligure (Liguria)"/>
    <x v="39"/>
    <x v="0"/>
    <n v="40"/>
    <s v="No Injury to occupant; canoe bitten"/>
    <x v="0"/>
    <x v="9"/>
    <s v="15h30"/>
    <x v="2430"/>
  </r>
  <r>
    <x v="2001"/>
    <n v="1991"/>
    <x v="1"/>
    <x v="0"/>
    <s v="Florida"/>
    <s v="John Pennekamp Marine Park, Monroe County"/>
    <x v="5"/>
    <x v="1"/>
    <n v="39"/>
    <s v="Arm bitten"/>
    <x v="0"/>
    <x v="0"/>
    <m/>
    <x v="2431"/>
  </r>
  <r>
    <x v="2002"/>
    <n v="1991"/>
    <x v="1"/>
    <x v="0"/>
    <s v="Florida"/>
    <s v="150 miles from Crystal River"/>
    <x v="2"/>
    <x v="1"/>
    <n v="42"/>
    <s v="Punctures in lower abdomen &amp; groin"/>
    <x v="0"/>
    <x v="10"/>
    <m/>
    <x v="2432"/>
  </r>
  <r>
    <x v="2003"/>
    <n v="1991"/>
    <x v="1"/>
    <x v="0"/>
    <s v="Florida"/>
    <s v="South Miami Beach, Dade County"/>
    <x v="2"/>
    <x v="1"/>
    <n v="22"/>
    <s v="Arm bitten"/>
    <x v="0"/>
    <x v="0"/>
    <s v="18h45"/>
    <x v="2433"/>
  </r>
  <r>
    <x v="2004"/>
    <n v="1991"/>
    <x v="1"/>
    <x v="9"/>
    <s v="L'Etang-Salé"/>
    <s v="Ravine des Sables, Saint Leu"/>
    <x v="1"/>
    <x v="1"/>
    <n v="30"/>
    <s v="Left arm severed"/>
    <x v="0"/>
    <x v="8"/>
    <s v="17h30"/>
    <x v="2434"/>
  </r>
  <r>
    <x v="2004"/>
    <n v="1991"/>
    <x v="1"/>
    <x v="0"/>
    <s v="California"/>
    <s v="8.5 miles south of Ano Nuevo State Reserve, Davenport County"/>
    <x v="1"/>
    <x v="1"/>
    <n v="32"/>
    <s v="Forearm, upper thigh, knee &amp; ankle lacerated"/>
    <x v="0"/>
    <x v="9"/>
    <s v="09h30"/>
    <x v="2435"/>
  </r>
  <r>
    <x v="2004"/>
    <n v="1991"/>
    <x v="1"/>
    <x v="0"/>
    <s v="Virginia"/>
    <s v="Croatan Beach, Virginia Beach, "/>
    <x v="13"/>
    <x v="1"/>
    <n v="13"/>
    <s v="Severe laceration to foot"/>
    <x v="0"/>
    <x v="7"/>
    <m/>
    <x v="2436"/>
  </r>
  <r>
    <x v="2005"/>
    <n v="1991"/>
    <x v="1"/>
    <x v="96"/>
    <m/>
    <s v="Basalt Island, 9km from Silverstrand"/>
    <x v="2"/>
    <x v="1"/>
    <n v="22"/>
    <s v="FATAL"/>
    <x v="1"/>
    <x v="7"/>
    <m/>
    <x v="2437"/>
  </r>
  <r>
    <x v="2006"/>
    <n v="1991"/>
    <x v="1"/>
    <x v="96"/>
    <s v="Kowloon Peninsula"/>
    <s v="Sai Kung"/>
    <x v="11"/>
    <x v="1"/>
    <m/>
    <s v="FATAL"/>
    <x v="1"/>
    <x v="0"/>
    <m/>
    <x v="2438"/>
  </r>
  <r>
    <x v="2007"/>
    <n v="1991"/>
    <x v="1"/>
    <x v="0"/>
    <s v="Florida"/>
    <s v="Jacksonville Beach, Duval County"/>
    <x v="1"/>
    <x v="1"/>
    <n v="18"/>
    <s v="Hand bitten"/>
    <x v="0"/>
    <x v="0"/>
    <s v="17h30"/>
    <x v="2439"/>
  </r>
  <r>
    <x v="2008"/>
    <n v="1991"/>
    <x v="1"/>
    <x v="0"/>
    <s v="Florida"/>
    <s v="Tampa Bay, Hillsborough County"/>
    <x v="2"/>
    <x v="1"/>
    <n v="31"/>
    <s v="Left ankle, calf, thigh and abdomen bitten"/>
    <x v="0"/>
    <x v="0"/>
    <s v="11h30"/>
    <x v="2440"/>
  </r>
  <r>
    <x v="2008"/>
    <n v="1991"/>
    <x v="1"/>
    <x v="96"/>
    <s v="Port Shelter"/>
    <s v="Silverstrand Beach, near Hung Hau "/>
    <x v="2"/>
    <x v="0"/>
    <n v="65"/>
    <s v="Abdomen bitten &amp; leg severed  FATAL"/>
    <x v="1"/>
    <x v="8"/>
    <s v="Between 06h00 &amp; 07h20"/>
    <x v="2441"/>
  </r>
  <r>
    <x v="2009"/>
    <n v="1991"/>
    <x v="1"/>
    <x v="0"/>
    <s v="Hawaii"/>
    <s v="Ma'ili Beach, O'ahu"/>
    <x v="1"/>
    <x v="1"/>
    <n v="23"/>
    <s v="Right calf bitten"/>
    <x v="0"/>
    <x v="0"/>
    <s v="16h45"/>
    <x v="2442"/>
  </r>
  <r>
    <x v="2010"/>
    <n v="1991"/>
    <x v="1"/>
    <x v="6"/>
    <s v="Western Cape Province"/>
    <s v="Gordon’s Bay"/>
    <x v="6"/>
    <x v="1"/>
    <m/>
    <s v="No injury, tank scratched by shark"/>
    <x v="0"/>
    <x v="9"/>
    <s v="13h00"/>
    <x v="2443"/>
  </r>
  <r>
    <x v="2011"/>
    <n v="1991"/>
    <x v="0"/>
    <x v="5"/>
    <s v="Pernambuco"/>
    <s v="Praia de Pau Amarelo, Recife"/>
    <x v="11"/>
    <x v="1"/>
    <m/>
    <s v="2 fingers severed by netted shark PROVOKED INCIDENT"/>
    <x v="0"/>
    <x v="16"/>
    <s v="Afternoon"/>
    <x v="2444"/>
  </r>
  <r>
    <x v="2012"/>
    <n v="1991"/>
    <x v="0"/>
    <x v="0"/>
    <s v="Maryland"/>
    <s v="Baltimore Aquarium"/>
    <x v="18"/>
    <x v="1"/>
    <m/>
    <s v="Leg bitten"/>
    <x v="0"/>
    <x v="0"/>
    <s v="09h55"/>
    <x v="2445"/>
  </r>
  <r>
    <x v="2012"/>
    <n v="1991"/>
    <x v="1"/>
    <x v="0"/>
    <s v="Florida"/>
    <s v="South of Ponce Inlet, New Smyrna Beach, Volusia County"/>
    <x v="1"/>
    <x v="1"/>
    <n v="22"/>
    <s v="Right thigh"/>
    <x v="0"/>
    <x v="0"/>
    <s v="11h00"/>
    <x v="2446"/>
  </r>
  <r>
    <x v="2013"/>
    <n v="1991"/>
    <x v="1"/>
    <x v="0"/>
    <s v="Hawaii"/>
    <s v="One'ula Beach Park, 'Ewa Beach, O'ahu"/>
    <x v="1"/>
    <x v="1"/>
    <m/>
    <s v="Deep lacerations to calf &amp; ankle"/>
    <x v="0"/>
    <x v="0"/>
    <s v="17h30"/>
    <x v="2447"/>
  </r>
  <r>
    <x v="2014"/>
    <n v="1991"/>
    <x v="1"/>
    <x v="2"/>
    <s v="New South Wales"/>
    <s v="Bass Point"/>
    <x v="6"/>
    <x v="1"/>
    <n v="18"/>
    <s v="Lacerations to arm &amp; leg"/>
    <x v="0"/>
    <x v="35"/>
    <m/>
    <x v="2448"/>
  </r>
  <r>
    <x v="2015"/>
    <n v="1991"/>
    <x v="1"/>
    <x v="0"/>
    <s v="Oregon"/>
    <s v="Neskowin, Tillamook County"/>
    <x v="1"/>
    <x v="1"/>
    <n v="38"/>
    <s v="Calf lacerated &amp; board bitten"/>
    <x v="0"/>
    <x v="9"/>
    <s v="09h30"/>
    <x v="2449"/>
  </r>
  <r>
    <x v="2016"/>
    <n v="1991"/>
    <x v="1"/>
    <x v="6"/>
    <s v="Western Cape Province"/>
    <s v="Miller’s Point"/>
    <x v="3"/>
    <x v="1"/>
    <n v="20"/>
    <s v="Foot &amp; swim fin bitten"/>
    <x v="0"/>
    <x v="9"/>
    <s v="12h30"/>
    <x v="2450"/>
  </r>
  <r>
    <x v="2017"/>
    <n v="1991"/>
    <x v="1"/>
    <x v="2"/>
    <s v="Queensland"/>
    <s v="Mermaid Waters"/>
    <x v="2"/>
    <x v="1"/>
    <n v="35"/>
    <s v="Hands, legs &amp; buttocks lacerated"/>
    <x v="0"/>
    <x v="5"/>
    <s v="08h10"/>
    <x v="2451"/>
  </r>
  <r>
    <x v="2018"/>
    <n v="1991"/>
    <x v="1"/>
    <x v="2"/>
    <s v="Western Australia"/>
    <s v="Scarborough"/>
    <x v="21"/>
    <x v="1"/>
    <m/>
    <s v="No injury, shark brushed ski"/>
    <x v="0"/>
    <x v="0"/>
    <m/>
    <x v="2452"/>
  </r>
  <r>
    <x v="2019"/>
    <n v="1991"/>
    <x v="1"/>
    <x v="2"/>
    <s v="Queensland"/>
    <s v="Pelican Banks near Gladstone"/>
    <x v="1"/>
    <x v="1"/>
    <n v="22"/>
    <s v="No injury"/>
    <x v="0"/>
    <x v="0"/>
    <m/>
    <x v="2453"/>
  </r>
  <r>
    <x v="2020"/>
    <n v="1990"/>
    <x v="2"/>
    <x v="6"/>
    <s v="Eastern Cape Province"/>
    <s v="Port Elizabeth"/>
    <x v="2"/>
    <x v="1"/>
    <m/>
    <s v="No injury"/>
    <x v="0"/>
    <x v="0"/>
    <m/>
    <x v="2454"/>
  </r>
  <r>
    <x v="2021"/>
    <n v="1990"/>
    <x v="1"/>
    <x v="2"/>
    <s v="Queensland"/>
    <s v="Nerang River"/>
    <x v="2"/>
    <x v="1"/>
    <n v="26"/>
    <s v="Abdomen, hip, leg &amp; arm bitten"/>
    <x v="0"/>
    <x v="0"/>
    <m/>
    <x v="2455"/>
  </r>
  <r>
    <x v="2022"/>
    <n v="1990"/>
    <x v="1"/>
    <x v="0"/>
    <s v="California"/>
    <s v="Monastery Beach, Carmel Bay, Monterey County"/>
    <x v="6"/>
    <x v="0"/>
    <m/>
    <s v="Leg bitten"/>
    <x v="0"/>
    <x v="9"/>
    <s v="15h00"/>
    <x v="2456"/>
  </r>
  <r>
    <x v="2023"/>
    <n v="1990"/>
    <x v="1"/>
    <x v="0"/>
    <s v="Florida"/>
    <s v="Spanish River Park Beach, Palm Beach County"/>
    <x v="1"/>
    <x v="1"/>
    <n v="24"/>
    <s v="Ear, shoulder, arm, wrist &amp; ear injured"/>
    <x v="0"/>
    <x v="0"/>
    <s v="09h30"/>
    <x v="2457"/>
  </r>
  <r>
    <x v="2024"/>
    <n v="1990"/>
    <x v="1"/>
    <x v="0"/>
    <s v="Florida"/>
    <s v="Melbourne Beach, Brevard County"/>
    <x v="1"/>
    <x v="1"/>
    <n v="50"/>
    <s v="Hand &amp; wrist bitten, tooth fragments in wound"/>
    <x v="0"/>
    <x v="0"/>
    <s v="16h55"/>
    <x v="2458"/>
  </r>
  <r>
    <x v="2024"/>
    <n v="1990"/>
    <x v="1"/>
    <x v="0"/>
    <s v="Florida"/>
    <s v="Indialantic, Brevard County"/>
    <x v="1"/>
    <x v="1"/>
    <n v="18"/>
    <s v="Cuts on left foot"/>
    <x v="0"/>
    <x v="0"/>
    <s v="15h30"/>
    <x v="2459"/>
  </r>
  <r>
    <x v="2025"/>
    <n v="1990"/>
    <x v="1"/>
    <x v="2"/>
    <s v="Queensland"/>
    <s v="Mermaid Waters"/>
    <x v="2"/>
    <x v="1"/>
    <n v="26"/>
    <s v="Buttocks &amp; hip bitten"/>
    <x v="0"/>
    <x v="0"/>
    <s v="20h30"/>
    <x v="2460"/>
  </r>
  <r>
    <x v="2026"/>
    <n v="1990"/>
    <x v="1"/>
    <x v="2"/>
    <s v="South Australia"/>
    <s v="Goolwa Beach"/>
    <x v="1"/>
    <x v="1"/>
    <m/>
    <s v="Lacerations to foot"/>
    <x v="0"/>
    <x v="13"/>
    <s v="10h30"/>
    <x v="2461"/>
  </r>
  <r>
    <x v="2027"/>
    <n v="1990"/>
    <x v="1"/>
    <x v="0"/>
    <s v="Florida"/>
    <s v="North end of County Beach, Palm Beach County"/>
    <x v="1"/>
    <x v="1"/>
    <n v="25"/>
    <s v="Wrist bitten"/>
    <x v="0"/>
    <x v="20"/>
    <s v="16h00"/>
    <x v="2462"/>
  </r>
  <r>
    <x v="2028"/>
    <n v="1990"/>
    <x v="1"/>
    <x v="0"/>
    <s v="Hawaii"/>
    <s v="Hanalei Point, Kaua'i"/>
    <x v="1"/>
    <x v="1"/>
    <n v="43"/>
    <s v="No Injury, board bitten"/>
    <x v="0"/>
    <x v="8"/>
    <s v="15h00"/>
    <x v="2463"/>
  </r>
  <r>
    <x v="2029"/>
    <n v="1990"/>
    <x v="1"/>
    <x v="0"/>
    <s v="Florida"/>
    <s v="Stuart Beach, Martin County"/>
    <x v="1"/>
    <x v="1"/>
    <n v="19"/>
    <s v="Superficial injuries to left foot &amp; ankle"/>
    <x v="0"/>
    <x v="0"/>
    <s v="12h30"/>
    <x v="2464"/>
  </r>
  <r>
    <x v="2030"/>
    <n v="1990"/>
    <x v="1"/>
    <x v="6"/>
    <s v="Western Cape Province"/>
    <s v="Oudekraal"/>
    <x v="3"/>
    <x v="1"/>
    <n v="26"/>
    <s v="Right hand lacerated"/>
    <x v="0"/>
    <x v="9"/>
    <s v="13h20"/>
    <x v="2465"/>
  </r>
  <r>
    <x v="2031"/>
    <n v="1990"/>
    <x v="1"/>
    <x v="0"/>
    <s v="California"/>
    <s v="Russian Gulch, Jenner, Sonoma County"/>
    <x v="23"/>
    <x v="1"/>
    <n v="49"/>
    <s v="Shark rammed &amp; overturned paddleboard, knocking him into water &amp; bit his head, lacerating his face &amp; neck"/>
    <x v="0"/>
    <x v="9"/>
    <s v="13h00"/>
    <x v="2466"/>
  </r>
  <r>
    <x v="2032"/>
    <n v="1990"/>
    <x v="3"/>
    <x v="0"/>
    <s v="California"/>
    <s v="Trinidad State Beach, Humboldt County"/>
    <x v="12"/>
    <x v="1"/>
    <n v="44"/>
    <s v="No injury, kayak capsized"/>
    <x v="0"/>
    <x v="9"/>
    <s v="17h00"/>
    <x v="2467"/>
  </r>
  <r>
    <x v="2033"/>
    <n v="1990"/>
    <x v="2"/>
    <x v="0"/>
    <s v="Florida"/>
    <s v="Juno Beach / North Palm Beach, Palm Beach County"/>
    <x v="6"/>
    <x v="1"/>
    <n v="30"/>
    <s v="FATAL"/>
    <x v="1"/>
    <x v="7"/>
    <m/>
    <x v="2468"/>
  </r>
  <r>
    <x v="2034"/>
    <n v="1990"/>
    <x v="1"/>
    <x v="0"/>
    <s v="California"/>
    <s v="Trinidad Head, Humboldt County"/>
    <x v="1"/>
    <x v="1"/>
    <n v="22"/>
    <s v="4 punctures on leg &amp; board bitten"/>
    <x v="0"/>
    <x v="9"/>
    <s v="16h50"/>
    <x v="2469"/>
  </r>
  <r>
    <x v="2035"/>
    <n v="1990"/>
    <x v="1"/>
    <x v="0"/>
    <s v="Texas"/>
    <s v="Mustang Island, Nueces County"/>
    <x v="1"/>
    <x v="1"/>
    <m/>
    <s v="Minor cuts to foot"/>
    <x v="0"/>
    <x v="0"/>
    <m/>
    <x v="2470"/>
  </r>
  <r>
    <x v="2035"/>
    <n v="1990"/>
    <x v="1"/>
    <x v="0"/>
    <s v="Texas"/>
    <s v="Near Port Aransas, Nueces County"/>
    <x v="45"/>
    <x v="1"/>
    <n v="18"/>
    <s v="Minor injury"/>
    <x v="0"/>
    <x v="0"/>
    <s v="13h30"/>
    <x v="2471"/>
  </r>
  <r>
    <x v="2036"/>
    <n v="1990"/>
    <x v="1"/>
    <x v="0"/>
    <s v="Texas"/>
    <s v="Mustang Island State Park, Nueces County"/>
    <x v="14"/>
    <x v="0"/>
    <n v="53"/>
    <s v="10-inch laceration to right foot"/>
    <x v="0"/>
    <x v="0"/>
    <s v="Evening"/>
    <x v="2472"/>
  </r>
  <r>
    <x v="2037"/>
    <n v="1990"/>
    <x v="1"/>
    <x v="0"/>
    <s v="Florida"/>
    <s v="Perdido Key near the Florida Panhandle, Escambia County"/>
    <x v="1"/>
    <x v="1"/>
    <n v="17"/>
    <s v="Minor injury to left ankle &amp; foot"/>
    <x v="0"/>
    <x v="0"/>
    <m/>
    <x v="2473"/>
  </r>
  <r>
    <x v="2038"/>
    <n v="1990"/>
    <x v="1"/>
    <x v="6"/>
    <s v="Western Cape Province"/>
    <s v="Mossel Bay"/>
    <x v="6"/>
    <x v="0"/>
    <n v="21"/>
    <s v="FATAL"/>
    <x v="1"/>
    <x v="9"/>
    <s v="15h45"/>
    <x v="2474"/>
  </r>
  <r>
    <x v="2039"/>
    <n v="1990"/>
    <x v="1"/>
    <x v="4"/>
    <m/>
    <s v="Bimini"/>
    <x v="3"/>
    <x v="1"/>
    <n v="38"/>
    <s v="Left forearm bitten"/>
    <x v="0"/>
    <x v="4"/>
    <s v="14h30"/>
    <x v="2475"/>
  </r>
  <r>
    <x v="2040"/>
    <n v="1990"/>
    <x v="0"/>
    <x v="6"/>
    <s v="KwaZulu-Natal"/>
    <s v="Protea Reef"/>
    <x v="11"/>
    <x v="2"/>
    <m/>
    <s v="No injury to occupants, hooked shark freed itself, then rammed stern of boat PROVOKED INCIDENT"/>
    <x v="0"/>
    <x v="0"/>
    <m/>
    <x v="2476"/>
  </r>
  <r>
    <x v="2041"/>
    <n v="1990"/>
    <x v="1"/>
    <x v="2"/>
    <s v="Queensland"/>
    <s v="Outer Barrier Reef near Port Douglas"/>
    <x v="5"/>
    <x v="0"/>
    <s v="30s"/>
    <s v="Lacerations"/>
    <x v="0"/>
    <x v="23"/>
    <m/>
    <x v="2477"/>
  </r>
  <r>
    <x v="2041"/>
    <n v="1990"/>
    <x v="1"/>
    <x v="2"/>
    <s v="Queensland"/>
    <s v="Outer Barrier Reef near Port Douglas"/>
    <x v="5"/>
    <x v="1"/>
    <s v="30s"/>
    <s v="Lacerations"/>
    <x v="0"/>
    <x v="23"/>
    <m/>
    <x v="2478"/>
  </r>
  <r>
    <x v="2042"/>
    <n v="1990"/>
    <x v="1"/>
    <x v="6"/>
    <s v="Eastern Cape Province"/>
    <s v="Cintsa East"/>
    <x v="1"/>
    <x v="1"/>
    <n v="22"/>
    <s v="Thigh severely lacerated"/>
    <x v="0"/>
    <x v="9"/>
    <s v="12h00"/>
    <x v="2479"/>
  </r>
  <r>
    <x v="2043"/>
    <n v="1990"/>
    <x v="1"/>
    <x v="6"/>
    <s v="Eastern Cape Province"/>
    <s v="Cape Recife"/>
    <x v="1"/>
    <x v="1"/>
    <n v="23"/>
    <s v="Leg bitten"/>
    <x v="0"/>
    <x v="9"/>
    <s v="14h00"/>
    <x v="2480"/>
  </r>
  <r>
    <x v="2044"/>
    <n v="1990"/>
    <x v="1"/>
    <x v="2"/>
    <s v="Queensland"/>
    <s v="Greenmount Beach"/>
    <x v="1"/>
    <x v="1"/>
    <n v="31"/>
    <s v="Lacerations &amp; abrasions, board bitten in half"/>
    <x v="0"/>
    <x v="8"/>
    <s v="05h40"/>
    <x v="2481"/>
  </r>
  <r>
    <x v="2045"/>
    <n v="1990"/>
    <x v="1"/>
    <x v="2"/>
    <s v="Queensland"/>
    <s v="Dingo Reef, 80 nm off Townsville"/>
    <x v="23"/>
    <x v="1"/>
    <n v="37"/>
    <s v="FATAL"/>
    <x v="1"/>
    <x v="0"/>
    <m/>
    <x v="2482"/>
  </r>
  <r>
    <x v="2046"/>
    <n v="1990"/>
    <x v="1"/>
    <x v="2"/>
    <s v="Queensland"/>
    <s v="Fingal Beach"/>
    <x v="1"/>
    <x v="1"/>
    <m/>
    <s v="No injury, board broken in two"/>
    <x v="0"/>
    <x v="0"/>
    <m/>
    <x v="2483"/>
  </r>
  <r>
    <x v="2047"/>
    <n v="1990"/>
    <x v="1"/>
    <x v="2"/>
    <s v="Queensland"/>
    <s v="Fingal Beach"/>
    <x v="1"/>
    <x v="1"/>
    <n v="29"/>
    <s v="No injury, board bitten"/>
    <x v="0"/>
    <x v="0"/>
    <m/>
    <x v="2484"/>
  </r>
  <r>
    <x v="2048"/>
    <n v="1990"/>
    <x v="1"/>
    <x v="0"/>
    <s v="Hawaii"/>
    <s v="Silver (Silva) Channels, Waialua, O'ahu"/>
    <x v="1"/>
    <x v="1"/>
    <m/>
    <s v="Ankle lacerated, lower left leg severely abraded"/>
    <x v="0"/>
    <x v="0"/>
    <s v="&lt;07h30"/>
    <x v="2485"/>
  </r>
  <r>
    <x v="2049"/>
    <n v="1990"/>
    <x v="1"/>
    <x v="22"/>
    <s v="Laucala Island"/>
    <m/>
    <x v="2"/>
    <x v="1"/>
    <n v="30"/>
    <s v="Lacerations to right leg"/>
    <x v="0"/>
    <x v="0"/>
    <m/>
    <x v="2486"/>
  </r>
  <r>
    <x v="2050"/>
    <n v="1990"/>
    <x v="1"/>
    <x v="9"/>
    <s v="Sainte-Marie"/>
    <s v="Baie de la Mare"/>
    <x v="1"/>
    <x v="1"/>
    <m/>
    <s v="No injury"/>
    <x v="0"/>
    <x v="5"/>
    <s v="17h45"/>
    <x v="2487"/>
  </r>
  <r>
    <x v="2051"/>
    <n v="1990"/>
    <x v="1"/>
    <x v="0"/>
    <s v="Hawaii"/>
    <s v="Mokapu, Kane'ohe Marine Air Corps Station, O'ahu"/>
    <x v="3"/>
    <x v="1"/>
    <m/>
    <s v="FATAL"/>
    <x v="1"/>
    <x v="0"/>
    <s v="21h30"/>
    <x v="2488"/>
  </r>
  <r>
    <x v="2052"/>
    <n v="1990"/>
    <x v="1"/>
    <x v="0"/>
    <s v="Florida"/>
    <s v="Monster Hole, Sebastian Inlet, Indian River County"/>
    <x v="41"/>
    <x v="1"/>
    <n v="33"/>
    <s v="Foot bitten"/>
    <x v="0"/>
    <x v="0"/>
    <m/>
    <x v="2489"/>
  </r>
  <r>
    <x v="2053"/>
    <n v="1990"/>
    <x v="1"/>
    <x v="0"/>
    <s v="California"/>
    <s v="Montera Beach, San Mateo County"/>
    <x v="1"/>
    <x v="1"/>
    <m/>
    <s v="No injury, board bitten"/>
    <x v="0"/>
    <x v="9"/>
    <m/>
    <x v="2490"/>
  </r>
  <r>
    <x v="2054"/>
    <n v="1989"/>
    <x v="0"/>
    <x v="0"/>
    <s v="Hawaii"/>
    <s v="90 miles east of Hilo, Hawai'i"/>
    <x v="11"/>
    <x v="1"/>
    <m/>
    <s v="Left leg &amp; foot bitten  by shark brought onboard. PROVOKED INCIDENT"/>
    <x v="0"/>
    <x v="0"/>
    <m/>
    <x v="2491"/>
  </r>
  <r>
    <x v="2055"/>
    <n v="1989"/>
    <x v="2"/>
    <x v="2"/>
    <s v="Queensland"/>
    <s v="Fraser Island"/>
    <x v="2"/>
    <x v="1"/>
    <n v="27"/>
    <s v="FATAL"/>
    <x v="1"/>
    <x v="0"/>
    <m/>
    <x v="2492"/>
  </r>
  <r>
    <x v="2056"/>
    <n v="1989"/>
    <x v="1"/>
    <x v="2"/>
    <s v="Victoria"/>
    <s v="Kilcunda"/>
    <x v="1"/>
    <x v="1"/>
    <n v="32"/>
    <s v="Thigh bitten"/>
    <x v="0"/>
    <x v="9"/>
    <m/>
    <x v="2493"/>
  </r>
  <r>
    <x v="2057"/>
    <n v="1989"/>
    <x v="1"/>
    <x v="6"/>
    <s v="Western Cape Province"/>
    <s v="Melkbosstrand"/>
    <x v="23"/>
    <x v="1"/>
    <n v="29"/>
    <s v="FATAL"/>
    <x v="1"/>
    <x v="9"/>
    <s v="12h05"/>
    <x v="2494"/>
  </r>
  <r>
    <x v="2058"/>
    <n v="1989"/>
    <x v="2"/>
    <x v="0"/>
    <s v="Hawaii"/>
    <s v="Ehukai Beach Park, Sunset Beach, O'ahu"/>
    <x v="14"/>
    <x v="1"/>
    <m/>
    <s v="FATAL"/>
    <x v="1"/>
    <x v="7"/>
    <s v="18h00"/>
    <x v="2495"/>
  </r>
  <r>
    <x v="2059"/>
    <n v="1989"/>
    <x v="1"/>
    <x v="2"/>
    <s v="Queensland"/>
    <s v="Mermaid Waters"/>
    <x v="2"/>
    <x v="1"/>
    <n v="10"/>
    <s v="Left ankle broken &amp; lacerated"/>
    <x v="0"/>
    <x v="13"/>
    <m/>
    <x v="2496"/>
  </r>
  <r>
    <x v="2060"/>
    <n v="1989"/>
    <x v="1"/>
    <x v="2"/>
    <s v="Northern Territory"/>
    <s v="Edith Falls"/>
    <x v="2"/>
    <x v="0"/>
    <n v="31"/>
    <s v="Puncture marks to right calf"/>
    <x v="0"/>
    <x v="0"/>
    <m/>
    <x v="2497"/>
  </r>
  <r>
    <x v="2061"/>
    <n v="1989"/>
    <x v="1"/>
    <x v="2"/>
    <s v="Tasmania"/>
    <s v="Shelly Point "/>
    <x v="1"/>
    <x v="1"/>
    <n v="17"/>
    <s v="No injury, board bitten"/>
    <x v="0"/>
    <x v="9"/>
    <s v="14h20"/>
    <x v="2498"/>
  </r>
  <r>
    <x v="2062"/>
    <n v="1989"/>
    <x v="2"/>
    <x v="0"/>
    <s v="Hawaii"/>
    <s v="Kahe Point, O'ahu"/>
    <x v="6"/>
    <x v="1"/>
    <m/>
    <s v="Disappeared 15 minutes into shallow dive. Decapitated body minus arm found by divers the following morning, then shark appeared and consumed most of remains"/>
    <x v="1"/>
    <x v="8"/>
    <s v="16h30"/>
    <x v="2499"/>
  </r>
  <r>
    <x v="2063"/>
    <n v="1989"/>
    <x v="1"/>
    <x v="0"/>
    <s v="Texas"/>
    <s v="Surfside Beach"/>
    <x v="1"/>
    <x v="1"/>
    <n v="12"/>
    <s v="Foot &amp; leg bitten"/>
    <x v="0"/>
    <x v="0"/>
    <s v="Evening"/>
    <x v="2500"/>
  </r>
  <r>
    <x v="2064"/>
    <n v="1989"/>
    <x v="2"/>
    <x v="0"/>
    <s v="North Carolina"/>
    <s v="Between Wrightsville Beach &amp; Carolina Beach, New Hanover County"/>
    <x v="18"/>
    <x v="1"/>
    <n v="49"/>
    <s v="FATAL"/>
    <x v="1"/>
    <x v="8"/>
    <s v="Late afternoon"/>
    <x v="2501"/>
  </r>
  <r>
    <x v="2065"/>
    <n v="1989"/>
    <x v="1"/>
    <x v="6"/>
    <s v="Western Cape Province"/>
    <s v="Smitswinkel, False Bay"/>
    <x v="23"/>
    <x v="1"/>
    <n v="29"/>
    <s v="Chest lacerated"/>
    <x v="0"/>
    <x v="9"/>
    <s v="14h30"/>
    <x v="2502"/>
  </r>
  <r>
    <x v="2066"/>
    <n v="1989"/>
    <x v="0"/>
    <x v="0"/>
    <s v="Florida"/>
    <s v="Gulf of Mexico, 22 miles from Pensacola"/>
    <x v="11"/>
    <x v="1"/>
    <n v="51"/>
    <s v="Bitten by hooked shark PROVOKED INCIDENT"/>
    <x v="0"/>
    <x v="0"/>
    <s v="Afternoon"/>
    <x v="2503"/>
  </r>
  <r>
    <x v="2067"/>
    <n v="1989"/>
    <x v="3"/>
    <x v="0"/>
    <s v="California"/>
    <s v="Off Palos Verdes Estates, Los Angeles"/>
    <x v="73"/>
    <x v="2"/>
    <m/>
    <s v="No injury to occupants. Shark bit boat's swim step &amp; repeatedly pushed the boat away whenever if came within 4 to 5 m of the whale carcass"/>
    <x v="0"/>
    <x v="9"/>
    <m/>
    <x v="2504"/>
  </r>
  <r>
    <x v="2068"/>
    <n v="1989"/>
    <x v="1"/>
    <x v="0"/>
    <s v="California"/>
    <s v="Southeast Farallon Island, Farallon Islands"/>
    <x v="18"/>
    <x v="1"/>
    <n v="38"/>
    <s v="Leg bitten"/>
    <x v="0"/>
    <x v="9"/>
    <s v="12h30"/>
    <x v="2505"/>
  </r>
  <r>
    <x v="2068"/>
    <n v="1989"/>
    <x v="1"/>
    <x v="0"/>
    <s v="North Carolina"/>
    <s v="Salvo, Dare County"/>
    <x v="1"/>
    <x v="1"/>
    <n v="31"/>
    <s v="Non-fatal"/>
    <x v="0"/>
    <x v="28"/>
    <m/>
    <x v="2506"/>
  </r>
  <r>
    <x v="2069"/>
    <n v="1989"/>
    <x v="0"/>
    <x v="0"/>
    <s v="California"/>
    <s v="24 km off Santa Catalina Island in the Channel Islands"/>
    <x v="27"/>
    <x v="1"/>
    <n v="46"/>
    <s v="Hand  &amp; both arms bitten   PROVOKED INCIDENT"/>
    <x v="0"/>
    <x v="49"/>
    <m/>
    <x v="2507"/>
  </r>
  <r>
    <x v="2070"/>
    <n v="1989"/>
    <x v="0"/>
    <x v="2"/>
    <s v="Queensland"/>
    <s v="SeaWorld Theme Park"/>
    <x v="11"/>
    <x v="1"/>
    <n v="30"/>
    <s v="Left leg bitten by captive shark                   PROVOKED INCIDENT"/>
    <x v="0"/>
    <x v="35"/>
    <s v="Afternoon"/>
    <x v="2508"/>
  </r>
  <r>
    <x v="2071"/>
    <n v="1989"/>
    <x v="1"/>
    <x v="0"/>
    <s v="Florida"/>
    <s v="St Augustine, St Johns County"/>
    <x v="2"/>
    <x v="1"/>
    <n v="21"/>
    <s v="3 wounds on left hand"/>
    <x v="0"/>
    <x v="0"/>
    <m/>
    <x v="2509"/>
  </r>
  <r>
    <x v="2071"/>
    <n v="1989"/>
    <x v="1"/>
    <x v="6"/>
    <s v="Western Cape Province"/>
    <s v="Mossel Bay"/>
    <x v="1"/>
    <x v="1"/>
    <n v="21"/>
    <s v="Leg injured"/>
    <x v="0"/>
    <x v="9"/>
    <s v="10h45"/>
    <x v="2510"/>
  </r>
  <r>
    <x v="2072"/>
    <n v="1989"/>
    <x v="1"/>
    <x v="2"/>
    <s v="New South Wales"/>
    <s v="Lennox Head"/>
    <x v="1"/>
    <x v="1"/>
    <n v="17"/>
    <s v="No injury, shark took chunk out of surfboard"/>
    <x v="0"/>
    <x v="13"/>
    <s v="06h30"/>
    <x v="2511"/>
  </r>
  <r>
    <x v="2073"/>
    <n v="1989"/>
    <x v="1"/>
    <x v="4"/>
    <s v="Great Exuma Island"/>
    <s v="Highborn Cay"/>
    <x v="3"/>
    <x v="0"/>
    <n v="31"/>
    <s v="Severe hand and arm injuries; right hand surgically amputated"/>
    <x v="0"/>
    <x v="0"/>
    <m/>
    <x v="2512"/>
  </r>
  <r>
    <x v="2074"/>
    <n v="1989"/>
    <x v="0"/>
    <x v="2"/>
    <s v="Queensland"/>
    <s v="Moreton Bay"/>
    <x v="4"/>
    <x v="1"/>
    <n v="41"/>
    <s v="Laceration to arm  PROVOKED INCIDENT"/>
    <x v="0"/>
    <x v="9"/>
    <m/>
    <x v="2513"/>
  </r>
  <r>
    <x v="2075"/>
    <n v="1989"/>
    <x v="1"/>
    <x v="6"/>
    <s v="Eastern Cape Province"/>
    <s v="Jeffreys Bay"/>
    <x v="1"/>
    <x v="1"/>
    <n v="34"/>
    <s v="Torso bitten"/>
    <x v="0"/>
    <x v="9"/>
    <s v="10h35"/>
    <x v="2514"/>
  </r>
  <r>
    <x v="2076"/>
    <n v="1989"/>
    <x v="1"/>
    <x v="9"/>
    <s v="Sainte-Suzanne"/>
    <s v="Temple Tamoule"/>
    <x v="1"/>
    <x v="1"/>
    <m/>
    <s v="FATAL"/>
    <x v="1"/>
    <x v="0"/>
    <s v="17h00 Sunset"/>
    <x v="2515"/>
  </r>
  <r>
    <x v="2077"/>
    <n v="1989"/>
    <x v="1"/>
    <x v="0"/>
    <s v="Florida"/>
    <s v="Cocoa Beach, Brevard County"/>
    <x v="1"/>
    <x v="1"/>
    <n v="16"/>
    <s v="5-inch gash on left leg"/>
    <x v="0"/>
    <x v="0"/>
    <s v="Afternoon"/>
    <x v="2516"/>
  </r>
  <r>
    <x v="2078"/>
    <n v="1989"/>
    <x v="1"/>
    <x v="0"/>
    <s v="Texas"/>
    <s v="Sargent Beach, Matagorda County"/>
    <x v="30"/>
    <x v="0"/>
    <n v="9"/>
    <s v="Leg bitten"/>
    <x v="0"/>
    <x v="0"/>
    <m/>
    <x v="2517"/>
  </r>
  <r>
    <x v="2079"/>
    <n v="1989"/>
    <x v="1"/>
    <x v="0"/>
    <s v="Hawaii"/>
    <s v="Anahola, Kaua'i"/>
    <x v="1"/>
    <x v="1"/>
    <m/>
    <s v="Foot &amp; ankle severely bitten"/>
    <x v="0"/>
    <x v="0"/>
    <m/>
    <x v="2518"/>
  </r>
  <r>
    <x v="2080"/>
    <n v="1989"/>
    <x v="1"/>
    <x v="0"/>
    <s v="Louisiana"/>
    <s v="40 miles off Cocodrie"/>
    <x v="3"/>
    <x v="1"/>
    <n v="45"/>
    <s v="Puncture wounds &amp; lacerations to both legs"/>
    <x v="0"/>
    <x v="18"/>
    <m/>
    <x v="2519"/>
  </r>
  <r>
    <x v="2081"/>
    <n v="1989"/>
    <x v="1"/>
    <x v="25"/>
    <s v="Tuscany"/>
    <s v="Marinella, between Punta Blanca &amp; Marine del Carrara "/>
    <x v="24"/>
    <x v="1"/>
    <m/>
    <s v="Upper right thigh bitten"/>
    <x v="0"/>
    <x v="9"/>
    <s v="15h30"/>
    <x v="2520"/>
  </r>
  <r>
    <x v="2082"/>
    <n v="1989"/>
    <x v="1"/>
    <x v="6"/>
    <s v="Eastern Cape Province"/>
    <s v="Jeffreys Bay"/>
    <x v="1"/>
    <x v="1"/>
    <n v="16"/>
    <s v="No injury, board bitten"/>
    <x v="0"/>
    <x v="9"/>
    <s v="16h15"/>
    <x v="2521"/>
  </r>
  <r>
    <x v="2083"/>
    <n v="1989"/>
    <x v="1"/>
    <x v="6"/>
    <s v="Eastern Cape Province"/>
    <s v="Gonubie"/>
    <x v="23"/>
    <x v="1"/>
    <n v="28"/>
    <s v="Forearm bitten"/>
    <x v="0"/>
    <x v="9"/>
    <s v="15h30"/>
    <x v="2522"/>
  </r>
  <r>
    <x v="2084"/>
    <n v="1989"/>
    <x v="1"/>
    <x v="0"/>
    <s v="Florida"/>
    <s v="Loggerhead Park, Juno Beach, Palm Beach County"/>
    <x v="2"/>
    <x v="1"/>
    <n v="19"/>
    <s v="Right calf bitten"/>
    <x v="0"/>
    <x v="0"/>
    <m/>
    <x v="2523"/>
  </r>
  <r>
    <x v="2085"/>
    <n v="1989"/>
    <x v="1"/>
    <x v="0"/>
    <s v="Washington"/>
    <s v="Pacific Beach, Grays Harbor County"/>
    <x v="1"/>
    <x v="1"/>
    <m/>
    <s v="Forearm bitten"/>
    <x v="0"/>
    <x v="9"/>
    <s v="10h45"/>
    <x v="2524"/>
  </r>
  <r>
    <x v="2086"/>
    <n v="1989"/>
    <x v="3"/>
    <x v="0"/>
    <s v="California"/>
    <s v="Monterey Bay, Monterey County"/>
    <x v="11"/>
    <x v="2"/>
    <m/>
    <s v="No injury to occupants. Shark rammed boat 4 times"/>
    <x v="0"/>
    <x v="9"/>
    <s v="10h35"/>
    <x v="2525"/>
  </r>
  <r>
    <x v="2087"/>
    <n v="1989"/>
    <x v="1"/>
    <x v="0"/>
    <s v="Hawaii"/>
    <s v="Ho'okipa Beach, Pa'ia, Maui"/>
    <x v="1"/>
    <x v="1"/>
    <m/>
    <s v="Calf lacerated"/>
    <x v="0"/>
    <x v="0"/>
    <m/>
    <x v="2526"/>
  </r>
  <r>
    <x v="2088"/>
    <n v="1989"/>
    <x v="1"/>
    <x v="0"/>
    <s v="Hawaii"/>
    <s v="Kekaha Beach, Kaua'i"/>
    <x v="1"/>
    <x v="1"/>
    <m/>
    <s v="Board rammed by shark, skegs knocked loose &amp; 5' strip of fiberglass torn off, thigh scratched by shark’s teeth"/>
    <x v="0"/>
    <x v="0"/>
    <m/>
    <x v="2527"/>
  </r>
  <r>
    <x v="2089"/>
    <n v="1989"/>
    <x v="1"/>
    <x v="2"/>
    <s v="South Australia"/>
    <s v="Waitpinga Beach, near Victor Harbor, Encounter Bay"/>
    <x v="1"/>
    <x v="1"/>
    <n v="27"/>
    <s v="Thigh bitten FATAL"/>
    <x v="1"/>
    <x v="9"/>
    <s v="20h15"/>
    <x v="2528"/>
  </r>
  <r>
    <x v="2090"/>
    <n v="1989"/>
    <x v="3"/>
    <x v="2"/>
    <s v="Western Australia"/>
    <s v="Near Broome in Roebuck Bay"/>
    <x v="12"/>
    <x v="1"/>
    <m/>
    <s v="No injury, but the kayak was bitten by the shark"/>
    <x v="0"/>
    <x v="8"/>
    <m/>
    <x v="2529"/>
  </r>
  <r>
    <x v="2091"/>
    <n v="1989"/>
    <x v="0"/>
    <x v="6"/>
    <s v="Western Cape Province"/>
    <m/>
    <x v="11"/>
    <x v="1"/>
    <m/>
    <s v="Thigh lacerated &amp; abraded  PROVOKED INCIDENT"/>
    <x v="0"/>
    <x v="50"/>
    <m/>
    <x v="2530"/>
  </r>
  <r>
    <x v="2092"/>
    <n v="1989"/>
    <x v="1"/>
    <x v="6"/>
    <s v="KwaZulu-Natal"/>
    <s v="Richards Bay"/>
    <x v="24"/>
    <x v="1"/>
    <n v="26"/>
    <s v="Foot bruised &amp; minor lacerations"/>
    <x v="0"/>
    <x v="0"/>
    <s v="13h30"/>
    <x v="2531"/>
  </r>
  <r>
    <x v="2093"/>
    <n v="1989"/>
    <x v="1"/>
    <x v="25"/>
    <s v="Tyrrhenian Sea"/>
    <s v="Golfo di Baratti, near Piombino (Tuscany)"/>
    <x v="6"/>
    <x v="1"/>
    <n v="47"/>
    <s v="FATAL"/>
    <x v="1"/>
    <x v="7"/>
    <s v="10h25"/>
    <x v="2532"/>
  </r>
  <r>
    <x v="2094"/>
    <n v="1989"/>
    <x v="2"/>
    <x v="0"/>
    <s v="California"/>
    <s v="Latigo Point / Paradise Cove, west of Malibu, Los Angeles County"/>
    <x v="12"/>
    <x v="1"/>
    <n v="24"/>
    <s v="FATAL"/>
    <x v="1"/>
    <x v="7"/>
    <s v="10h15"/>
    <x v="2533"/>
  </r>
  <r>
    <x v="2094"/>
    <n v="1989"/>
    <x v="1"/>
    <x v="0"/>
    <s v="California"/>
    <s v="Latigo Point / Paradise Cove,west of Malibu, Los Angeles County"/>
    <x v="12"/>
    <x v="0"/>
    <n v="24"/>
    <s v="FATAL"/>
    <x v="1"/>
    <x v="9"/>
    <s v="10h15"/>
    <x v="2534"/>
  </r>
  <r>
    <x v="2095"/>
    <n v="1989"/>
    <x v="1"/>
    <x v="0"/>
    <s v="Hawaii"/>
    <s v="Waialua Beach, Moloka'i"/>
    <x v="13"/>
    <x v="1"/>
    <n v="10"/>
    <s v="Foot bitten"/>
    <x v="0"/>
    <x v="23"/>
    <m/>
    <x v="2535"/>
  </r>
  <r>
    <x v="2095"/>
    <n v="1989"/>
    <x v="1"/>
    <x v="6"/>
    <s v="KwaZulu-Natal"/>
    <s v="Isipingo"/>
    <x v="6"/>
    <x v="1"/>
    <n v="19"/>
    <s v="Thigh bitten"/>
    <x v="0"/>
    <x v="0"/>
    <s v="18h00"/>
    <x v="2536"/>
  </r>
  <r>
    <x v="2096"/>
    <n v="1989"/>
    <x v="1"/>
    <x v="0"/>
    <s v="Hawaii"/>
    <s v="Wailua, Kaua'i"/>
    <x v="2"/>
    <x v="1"/>
    <m/>
    <s v="FATAL"/>
    <x v="1"/>
    <x v="7"/>
    <m/>
    <x v="2537"/>
  </r>
  <r>
    <x v="2097"/>
    <n v="1989"/>
    <x v="1"/>
    <x v="2"/>
    <s v="New South Wales"/>
    <s v="Half Tide Beach, Evans Head"/>
    <x v="1"/>
    <x v="1"/>
    <n v="17"/>
    <s v="Abdomen lacerated, surfboard holed"/>
    <x v="0"/>
    <x v="8"/>
    <s v="17h15"/>
    <x v="2538"/>
  </r>
  <r>
    <x v="2098"/>
    <n v="1989"/>
    <x v="1"/>
    <x v="35"/>
    <s v="New Ireland"/>
    <s v="Kavieng"/>
    <x v="6"/>
    <x v="0"/>
    <m/>
    <s v="Thigh &amp; calf bitten"/>
    <x v="0"/>
    <x v="0"/>
    <m/>
    <x v="2539"/>
  </r>
  <r>
    <x v="2099"/>
    <n v="1989"/>
    <x v="1"/>
    <x v="0"/>
    <s v="Virginia"/>
    <s v="Coral Gardens Reef, 6 miles SSE of Chicoteague Inlet"/>
    <x v="3"/>
    <x v="1"/>
    <m/>
    <s v="No injury, shark grabbed his fish and chased him to the boat"/>
    <x v="0"/>
    <x v="0"/>
    <m/>
    <x v="2540"/>
  </r>
  <r>
    <x v="2100"/>
    <n v="1988"/>
    <x v="1"/>
    <x v="53"/>
    <s v="Valpariso Province"/>
    <s v="Valpariso"/>
    <x v="18"/>
    <x v="1"/>
    <m/>
    <s v="FATAL"/>
    <x v="1"/>
    <x v="9"/>
    <m/>
    <x v="2541"/>
  </r>
  <r>
    <x v="2101"/>
    <n v="1988"/>
    <x v="4"/>
    <x v="2"/>
    <s v="Queensland"/>
    <s v="Off North Keppel Island, off Yeppoon"/>
    <x v="74"/>
    <x v="2"/>
    <m/>
    <s v="FATAL"/>
    <x v="1"/>
    <x v="8"/>
    <s v="Nightfall"/>
    <x v="2542"/>
  </r>
  <r>
    <x v="2102"/>
    <n v="1988"/>
    <x v="4"/>
    <x v="37"/>
    <s v="Viscayan Sea"/>
    <s v="The disaster took place in the_x000a_Philippines, in the Viscayan Sea"/>
    <x v="34"/>
    <x v="2"/>
    <m/>
    <s v="FATAL"/>
    <x v="1"/>
    <x v="0"/>
    <s v="Afternoon"/>
    <x v="2543"/>
  </r>
  <r>
    <x v="2103"/>
    <n v="1988"/>
    <x v="1"/>
    <x v="0"/>
    <s v="Oregon"/>
    <s v="Indian Beach, Ecola State Park, just north of Cannon Beach, Clatsop County "/>
    <x v="1"/>
    <x v="1"/>
    <n v="21"/>
    <s v="Leg bitten &amp; femur fractured"/>
    <x v="0"/>
    <x v="9"/>
    <s v="17h30"/>
    <x v="2544"/>
  </r>
  <r>
    <x v="2104"/>
    <n v="1988"/>
    <x v="1"/>
    <x v="2"/>
    <s v="Victoria"/>
    <s v="Phillip Island"/>
    <x v="1"/>
    <x v="1"/>
    <n v="38"/>
    <s v="Lacerations to right leg"/>
    <x v="0"/>
    <x v="0"/>
    <m/>
    <x v="2545"/>
  </r>
  <r>
    <x v="2105"/>
    <n v="1988"/>
    <x v="1"/>
    <x v="0"/>
    <s v="Florida"/>
    <s v="Boca Raton, Palm Beach County"/>
    <x v="1"/>
    <x v="1"/>
    <n v="15"/>
    <s v="Lacerations to left thigh"/>
    <x v="0"/>
    <x v="23"/>
    <m/>
    <x v="2546"/>
  </r>
  <r>
    <x v="2106"/>
    <n v="1988"/>
    <x v="1"/>
    <x v="0"/>
    <s v="Florida"/>
    <s v="Fort Pierce, St. Lucie County "/>
    <x v="1"/>
    <x v="1"/>
    <n v="30"/>
    <s v="Left leg lacerated"/>
    <x v="0"/>
    <x v="0"/>
    <s v="X"/>
    <x v="2547"/>
  </r>
  <r>
    <x v="2107"/>
    <n v="1988"/>
    <x v="1"/>
    <x v="0"/>
    <s v="Florida"/>
    <s v="Playalinda, Brevard County"/>
    <x v="1"/>
    <x v="1"/>
    <n v="23"/>
    <s v="Hand lacerated"/>
    <x v="0"/>
    <x v="0"/>
    <s v="18h30"/>
    <x v="2548"/>
  </r>
  <r>
    <x v="2108"/>
    <n v="1988"/>
    <x v="1"/>
    <x v="2"/>
    <s v="South Australia"/>
    <s v="Moama Beach"/>
    <x v="1"/>
    <x v="1"/>
    <n v="15"/>
    <s v="Lower right  leg lacerated"/>
    <x v="0"/>
    <x v="0"/>
    <s v="Afternoon"/>
    <x v="2549"/>
  </r>
  <r>
    <x v="2109"/>
    <n v="1988"/>
    <x v="1"/>
    <x v="0"/>
    <s v="Florida"/>
    <s v="Sanibel Island, Lee County"/>
    <x v="14"/>
    <x v="0"/>
    <n v="23"/>
    <s v="Leg lacerated"/>
    <x v="0"/>
    <x v="0"/>
    <m/>
    <x v="2550"/>
  </r>
  <r>
    <x v="2110"/>
    <n v="1988"/>
    <x v="1"/>
    <x v="0"/>
    <s v="Florida"/>
    <s v="New Smyrna Beach, Volusia County"/>
    <x v="1"/>
    <x v="1"/>
    <n v="21"/>
    <s v="Lacerations to foot"/>
    <x v="0"/>
    <x v="0"/>
    <s v="Afternoon"/>
    <x v="2551"/>
  </r>
  <r>
    <x v="2111"/>
    <n v="1988"/>
    <x v="1"/>
    <x v="0"/>
    <s v="Florida"/>
    <s v="Shell Island Panama City Beach, Bay County"/>
    <x v="20"/>
    <x v="0"/>
    <m/>
    <s v="Dennis' hand injured; Ann's right forearm bitten"/>
    <x v="0"/>
    <x v="0"/>
    <s v="15h45"/>
    <x v="2552"/>
  </r>
  <r>
    <x v="2111"/>
    <n v="1988"/>
    <x v="1"/>
    <x v="0"/>
    <s v="Florida"/>
    <s v="Shell Island Panama City Beach, Bay County"/>
    <x v="5"/>
    <x v="1"/>
    <n v="38"/>
    <s v="FATAL"/>
    <x v="1"/>
    <x v="5"/>
    <s v="15h00"/>
    <x v="2553"/>
  </r>
  <r>
    <x v="2112"/>
    <n v="1988"/>
    <x v="0"/>
    <x v="0"/>
    <s v="Louisiana"/>
    <s v="New Orleans"/>
    <x v="18"/>
    <x v="1"/>
    <m/>
    <s v="Arm bitten by captive shark PROVOKED INCIDENT"/>
    <x v="0"/>
    <x v="8"/>
    <m/>
    <x v="2554"/>
  </r>
  <r>
    <x v="2112"/>
    <n v="1988"/>
    <x v="1"/>
    <x v="25"/>
    <s v="Manfredonia "/>
    <s v="Ippocampo"/>
    <x v="2"/>
    <x v="1"/>
    <n v="16"/>
    <s v="No injury"/>
    <x v="0"/>
    <x v="0"/>
    <m/>
    <x v="2555"/>
  </r>
  <r>
    <x v="2113"/>
    <n v="1988"/>
    <x v="1"/>
    <x v="21"/>
    <s v="Tokyo Prefecture"/>
    <s v="Ogasawara Islands"/>
    <x v="2"/>
    <x v="1"/>
    <m/>
    <s v="No injury"/>
    <x v="0"/>
    <x v="0"/>
    <m/>
    <x v="2556"/>
  </r>
  <r>
    <x v="2114"/>
    <n v="1988"/>
    <x v="1"/>
    <x v="0"/>
    <s v="California"/>
    <s v="Klamath River, Del Norte County"/>
    <x v="1"/>
    <x v="1"/>
    <n v="27"/>
    <s v="Thigh bitten"/>
    <x v="0"/>
    <x v="9"/>
    <s v="09h30"/>
    <x v="2557"/>
  </r>
  <r>
    <x v="2115"/>
    <n v="1988"/>
    <x v="1"/>
    <x v="4"/>
    <m/>
    <m/>
    <x v="3"/>
    <x v="1"/>
    <m/>
    <s v="Hand bitten"/>
    <x v="0"/>
    <x v="0"/>
    <m/>
    <x v="2558"/>
  </r>
  <r>
    <x v="2116"/>
    <n v="1988"/>
    <x v="1"/>
    <x v="4"/>
    <m/>
    <m/>
    <x v="3"/>
    <x v="1"/>
    <n v="28"/>
    <s v="Cheek bitten"/>
    <x v="0"/>
    <x v="4"/>
    <m/>
    <x v="2559"/>
  </r>
  <r>
    <x v="2117"/>
    <n v="1988"/>
    <x v="1"/>
    <x v="4"/>
    <m/>
    <m/>
    <x v="18"/>
    <x v="1"/>
    <n v="35"/>
    <s v="Right palm lacerated"/>
    <x v="0"/>
    <x v="4"/>
    <m/>
    <x v="2560"/>
  </r>
  <r>
    <x v="2118"/>
    <n v="1988"/>
    <x v="1"/>
    <x v="0"/>
    <s v="Florida"/>
    <s v="Jensen Beach, Martin County"/>
    <x v="2"/>
    <x v="0"/>
    <n v="15"/>
    <s v="Punctures &amp; deep scratches to foot &amp; buttock"/>
    <x v="0"/>
    <x v="7"/>
    <s v="10h30"/>
    <x v="2561"/>
  </r>
  <r>
    <x v="2119"/>
    <n v="1988"/>
    <x v="1"/>
    <x v="0"/>
    <s v="Florida"/>
    <s v="New Smyrna Beach, Volusia County"/>
    <x v="13"/>
    <x v="1"/>
    <n v="37"/>
    <s v="Punctures to lower left leg &amp; foot"/>
    <x v="0"/>
    <x v="0"/>
    <s v="Afternoon"/>
    <x v="2562"/>
  </r>
  <r>
    <x v="2119"/>
    <n v="1988"/>
    <x v="1"/>
    <x v="4"/>
    <m/>
    <m/>
    <x v="5"/>
    <x v="1"/>
    <m/>
    <s v="Leg lacerated"/>
    <x v="0"/>
    <x v="0"/>
    <m/>
    <x v="2563"/>
  </r>
  <r>
    <x v="2120"/>
    <n v="1988"/>
    <x v="1"/>
    <x v="4"/>
    <m/>
    <m/>
    <x v="3"/>
    <x v="1"/>
    <m/>
    <s v="Lacerations to arm"/>
    <x v="0"/>
    <x v="0"/>
    <m/>
    <x v="2564"/>
  </r>
  <r>
    <x v="2121"/>
    <n v="1988"/>
    <x v="1"/>
    <x v="6"/>
    <s v="Western Cape Province"/>
    <s v="Sculphoek"/>
    <x v="3"/>
    <x v="1"/>
    <n v="36"/>
    <s v="Left arm lacerated"/>
    <x v="0"/>
    <x v="9"/>
    <s v="09h45"/>
    <x v="2565"/>
  </r>
  <r>
    <x v="2121"/>
    <n v="1988"/>
    <x v="1"/>
    <x v="0"/>
    <s v="North Carolina"/>
    <s v="Ocracoke, Hyde County"/>
    <x v="6"/>
    <x v="1"/>
    <n v="42"/>
    <s v="No injury"/>
    <x v="0"/>
    <x v="18"/>
    <m/>
    <x v="2566"/>
  </r>
  <r>
    <x v="2122"/>
    <n v="1988"/>
    <x v="1"/>
    <x v="0"/>
    <s v="South Carolina"/>
    <s v="Sea Pines Beach Club, Hilton Head, Beaufort County"/>
    <x v="7"/>
    <x v="1"/>
    <n v="37"/>
    <s v="Left leg bitten"/>
    <x v="0"/>
    <x v="0"/>
    <s v="16h00"/>
    <x v="2567"/>
  </r>
  <r>
    <x v="2123"/>
    <n v="1988"/>
    <x v="1"/>
    <x v="0"/>
    <s v="Florida"/>
    <s v="Daytona Beach, Volusia County"/>
    <x v="2"/>
    <x v="1"/>
    <n v="12"/>
    <s v="Four lacerations to his ankle"/>
    <x v="0"/>
    <x v="0"/>
    <s v="12h00"/>
    <x v="2568"/>
  </r>
  <r>
    <x v="2124"/>
    <n v="1988"/>
    <x v="1"/>
    <x v="0"/>
    <s v="Florida"/>
    <s v="Daytona Beach, Volusia County"/>
    <x v="1"/>
    <x v="1"/>
    <n v="25"/>
    <s v="Cuts to right foot and ankle"/>
    <x v="0"/>
    <x v="5"/>
    <s v="08h57"/>
    <x v="2569"/>
  </r>
  <r>
    <x v="2125"/>
    <n v="1988"/>
    <x v="1"/>
    <x v="66"/>
    <m/>
    <m/>
    <x v="18"/>
    <x v="0"/>
    <n v="38"/>
    <s v="FATAL"/>
    <x v="1"/>
    <x v="0"/>
    <m/>
    <x v="2570"/>
  </r>
  <r>
    <x v="2126"/>
    <n v="1988"/>
    <x v="1"/>
    <x v="0"/>
    <s v="Florida"/>
    <s v="Paradise Beach Park, Brevard County"/>
    <x v="1"/>
    <x v="1"/>
    <n v="31"/>
    <s v="Left foot bitten"/>
    <x v="0"/>
    <x v="0"/>
    <s v="18h30"/>
    <x v="2571"/>
  </r>
  <r>
    <x v="2127"/>
    <n v="1988"/>
    <x v="1"/>
    <x v="0"/>
    <s v="Florida"/>
    <s v="Melbourne Beach, Brevard County"/>
    <x v="1"/>
    <x v="1"/>
    <n v="29"/>
    <s v="Left leg &amp; right foot bitten"/>
    <x v="0"/>
    <x v="0"/>
    <s v="11h45"/>
    <x v="2572"/>
  </r>
  <r>
    <x v="2128"/>
    <n v="1988"/>
    <x v="1"/>
    <x v="9"/>
    <s v="Saint-Louis"/>
    <s v="Embouchure de l'étang du Gol"/>
    <x v="11"/>
    <x v="1"/>
    <m/>
    <s v="FATAL"/>
    <x v="1"/>
    <x v="0"/>
    <s v="17h30"/>
    <x v="2573"/>
  </r>
  <r>
    <x v="2129"/>
    <n v="1988"/>
    <x v="1"/>
    <x v="0"/>
    <s v="California"/>
    <s v="North of Morro Rock, San Luis Obispo County"/>
    <x v="1"/>
    <x v="1"/>
    <m/>
    <s v="No Injury"/>
    <x v="0"/>
    <x v="9"/>
    <m/>
    <x v="2574"/>
  </r>
  <r>
    <x v="2130"/>
    <n v="1988"/>
    <x v="1"/>
    <x v="0"/>
    <s v="Florida"/>
    <s v="Singer Island, Riviera Beach, Palm Beach County"/>
    <x v="2"/>
    <x v="1"/>
    <n v="24"/>
    <s v="Lacerations to left foot"/>
    <x v="0"/>
    <x v="0"/>
    <s v="18h45"/>
    <x v="2575"/>
  </r>
  <r>
    <x v="2130"/>
    <n v="1988"/>
    <x v="2"/>
    <x v="0"/>
    <s v="Hawaii"/>
    <s v="Waihe'e, Maui"/>
    <x v="2"/>
    <x v="1"/>
    <m/>
    <s v="FATAL"/>
    <x v="1"/>
    <x v="7"/>
    <m/>
    <x v="2576"/>
  </r>
  <r>
    <x v="2131"/>
    <n v="1988"/>
    <x v="1"/>
    <x v="0"/>
    <s v="Florida"/>
    <s v="Singer Island, Riviera Beach, Palm Beach County"/>
    <x v="1"/>
    <x v="1"/>
    <n v="14"/>
    <s v="Right hand bitten"/>
    <x v="0"/>
    <x v="0"/>
    <m/>
    <x v="2577"/>
  </r>
  <r>
    <x v="2131"/>
    <n v="1988"/>
    <x v="1"/>
    <x v="0"/>
    <s v="Florida"/>
    <s v="Singer Island, Riviera Beach, Palm Beach County"/>
    <x v="24"/>
    <x v="1"/>
    <m/>
    <s v="6&quot; laceration to left foot"/>
    <x v="0"/>
    <x v="0"/>
    <m/>
    <x v="2578"/>
  </r>
  <r>
    <x v="2132"/>
    <n v="1988"/>
    <x v="2"/>
    <x v="6"/>
    <s v="KwaZulu-Natal"/>
    <s v="La Lucia"/>
    <x v="2"/>
    <x v="0"/>
    <m/>
    <s v="FATAL"/>
    <x v="1"/>
    <x v="0"/>
    <m/>
    <x v="2579"/>
  </r>
  <r>
    <x v="2133"/>
    <n v="1988"/>
    <x v="1"/>
    <x v="0"/>
    <s v="Florida"/>
    <s v="Singer Island, Riviera Beach, Palm Beach County"/>
    <x v="7"/>
    <x v="0"/>
    <n v="30"/>
    <s v="Foot bitten"/>
    <x v="0"/>
    <x v="0"/>
    <m/>
    <x v="2580"/>
  </r>
  <r>
    <x v="2134"/>
    <n v="1988"/>
    <x v="1"/>
    <x v="0"/>
    <s v="Hawaii"/>
    <s v="Running Waters Beach, Ninini Point, Kaua'i"/>
    <x v="26"/>
    <x v="1"/>
    <m/>
    <s v="Ankle bitten"/>
    <x v="0"/>
    <x v="0"/>
    <m/>
    <x v="2581"/>
  </r>
  <r>
    <x v="2135"/>
    <n v="1988"/>
    <x v="1"/>
    <x v="6"/>
    <s v="KwaZulu-Natal"/>
    <s v="Isipingo"/>
    <x v="1"/>
    <x v="1"/>
    <n v="17"/>
    <s v="Lower left leg bitten, hand lacerated"/>
    <x v="0"/>
    <x v="0"/>
    <s v="16h45"/>
    <x v="2582"/>
  </r>
  <r>
    <x v="2136"/>
    <n v="1988"/>
    <x v="1"/>
    <x v="9"/>
    <s v="Saint-Pierre"/>
    <s v="Pic du Diable"/>
    <x v="1"/>
    <x v="1"/>
    <m/>
    <s v="Laceration to hand"/>
    <x v="0"/>
    <x v="0"/>
    <s v="18h30 (Sunset)"/>
    <x v="2583"/>
  </r>
  <r>
    <x v="2137"/>
    <n v="1988"/>
    <x v="3"/>
    <x v="6"/>
    <s v="KwaZulu-Natal"/>
    <s v="Brighton Beach, Durban"/>
    <x v="11"/>
    <x v="2"/>
    <m/>
    <s v="No injury to occupants, pontoon puctured"/>
    <x v="0"/>
    <x v="24"/>
    <m/>
    <x v="2584"/>
  </r>
  <r>
    <x v="2138"/>
    <n v="1988"/>
    <x v="1"/>
    <x v="6"/>
    <s v="Eastern Cape Province"/>
    <s v="Nahoon"/>
    <x v="1"/>
    <x v="1"/>
    <n v="20"/>
    <s v="Ankle bitten"/>
    <x v="0"/>
    <x v="0"/>
    <s v="17h00"/>
    <x v="2585"/>
  </r>
  <r>
    <x v="2139"/>
    <n v="1988"/>
    <x v="1"/>
    <x v="6"/>
    <s v="KwaZulu-Natal"/>
    <s v="Mtunzini"/>
    <x v="1"/>
    <x v="0"/>
    <n v="15"/>
    <s v="Leg bitten, surgically amputated"/>
    <x v="0"/>
    <x v="5"/>
    <s v="07h40"/>
    <x v="2586"/>
  </r>
  <r>
    <x v="2140"/>
    <n v="1988"/>
    <x v="3"/>
    <x v="2"/>
    <s v="Western Australia"/>
    <s v="18 km west of Bunbury"/>
    <x v="11"/>
    <x v="2"/>
    <s v="N/A"/>
    <s v="No injury"/>
    <x v="0"/>
    <x v="2"/>
    <m/>
    <x v="2587"/>
  </r>
  <r>
    <x v="2141"/>
    <n v="1988"/>
    <x v="1"/>
    <x v="22"/>
    <s v="Vanua Levu"/>
    <m/>
    <x v="18"/>
    <x v="1"/>
    <n v="22"/>
    <s v="Lacerations to left arm &amp; waist"/>
    <x v="0"/>
    <x v="8"/>
    <m/>
    <x v="2588"/>
  </r>
  <r>
    <x v="2142"/>
    <n v="1988"/>
    <x v="2"/>
    <x v="6"/>
    <s v="KwaZulu-Natal"/>
    <s v="Durban"/>
    <x v="1"/>
    <x v="1"/>
    <n v="22"/>
    <s v="Minor injury to leg"/>
    <x v="0"/>
    <x v="7"/>
    <s v="06h30"/>
    <x v="2589"/>
  </r>
  <r>
    <x v="2143"/>
    <n v="1988"/>
    <x v="2"/>
    <x v="2"/>
    <s v="Torres Strait"/>
    <m/>
    <x v="75"/>
    <x v="1"/>
    <m/>
    <s v="FATAL"/>
    <x v="1"/>
    <x v="7"/>
    <m/>
    <x v="2590"/>
  </r>
  <r>
    <x v="2144"/>
    <n v="1988"/>
    <x v="0"/>
    <x v="0"/>
    <s v="Louisiana"/>
    <m/>
    <x v="11"/>
    <x v="1"/>
    <m/>
    <s v="Hand bitten by captured shark PROVOKED INCIDENT"/>
    <x v="0"/>
    <x v="2"/>
    <m/>
    <x v="2591"/>
  </r>
  <r>
    <x v="2145"/>
    <n v="1988"/>
    <x v="0"/>
    <x v="6"/>
    <s v="Western Cape Province"/>
    <s v="Struisbaai"/>
    <x v="76"/>
    <x v="1"/>
    <n v="33"/>
    <s v="Foot lacerated by hooked shark PROVOKED INCIDENT"/>
    <x v="0"/>
    <x v="21"/>
    <s v="11h15"/>
    <x v="2592"/>
  </r>
  <r>
    <x v="2146"/>
    <n v="1988"/>
    <x v="0"/>
    <x v="6"/>
    <s v="Western Cape Province"/>
    <s v="Great Brak River"/>
    <x v="7"/>
    <x v="2"/>
    <m/>
    <s v="No injury to occupants; shark ripped off fibreglass hull, swamping boat PROVOKED INCIDENT"/>
    <x v="0"/>
    <x v="0"/>
    <m/>
    <x v="2593"/>
  </r>
  <r>
    <x v="2147"/>
    <n v="1988"/>
    <x v="1"/>
    <x v="2"/>
    <s v="New South Wales"/>
    <s v="Sydney"/>
    <x v="1"/>
    <x v="1"/>
    <n v="12"/>
    <s v="Hand bitten"/>
    <x v="0"/>
    <x v="9"/>
    <m/>
    <x v="2594"/>
  </r>
  <r>
    <x v="2148"/>
    <n v="1987"/>
    <x v="4"/>
    <x v="37"/>
    <s v="Mindoro"/>
    <s v="Off Manila"/>
    <x v="34"/>
    <x v="2"/>
    <m/>
    <s v="FATAL"/>
    <x v="1"/>
    <x v="0"/>
    <m/>
    <x v="2595"/>
  </r>
  <r>
    <x v="2149"/>
    <n v="1987"/>
    <x v="1"/>
    <x v="0"/>
    <s v="Florida"/>
    <s v="Palm Beach, Palm Beach County"/>
    <x v="1"/>
    <x v="1"/>
    <n v="16"/>
    <s v="Left calf bitten"/>
    <x v="0"/>
    <x v="10"/>
    <s v="13h00"/>
    <x v="2596"/>
  </r>
  <r>
    <x v="2150"/>
    <n v="1987"/>
    <x v="2"/>
    <x v="2"/>
    <s v="New South Wales"/>
    <s v="Shoalhaven"/>
    <x v="2"/>
    <x v="0"/>
    <s v="16 to 18"/>
    <s v="FATAL"/>
    <x v="1"/>
    <x v="8"/>
    <m/>
    <x v="2597"/>
  </r>
  <r>
    <x v="2151"/>
    <n v="1987"/>
    <x v="1"/>
    <x v="0"/>
    <s v="Florida"/>
    <s v="North of Jupiter Inlet, Palm Beach County"/>
    <x v="1"/>
    <x v="1"/>
    <n v="15"/>
    <s v="Leg lacerated"/>
    <x v="0"/>
    <x v="0"/>
    <m/>
    <x v="2598"/>
  </r>
  <r>
    <x v="2152"/>
    <n v="1987"/>
    <x v="2"/>
    <x v="6"/>
    <s v="KwaZulu-Natal"/>
    <s v="St. Lucia"/>
    <x v="2"/>
    <x v="1"/>
    <m/>
    <s v="FATAL"/>
    <x v="1"/>
    <x v="7"/>
    <m/>
    <x v="2599"/>
  </r>
  <r>
    <x v="2153"/>
    <n v="1987"/>
    <x v="1"/>
    <x v="0"/>
    <s v="California"/>
    <s v="Davenport Light, San Mateo County"/>
    <x v="1"/>
    <x v="1"/>
    <n v="20"/>
    <s v="Buttock &amp; leg bitten"/>
    <x v="0"/>
    <x v="0"/>
    <s v="17h00"/>
    <x v="2600"/>
  </r>
  <r>
    <x v="2154"/>
    <n v="1987"/>
    <x v="2"/>
    <x v="6"/>
    <s v="KwaZulu-Natal"/>
    <s v="Richards Bay"/>
    <x v="13"/>
    <x v="1"/>
    <n v="14"/>
    <s v="Abrasion to forearm"/>
    <x v="0"/>
    <x v="7"/>
    <s v="16h00"/>
    <x v="2601"/>
  </r>
  <r>
    <x v="2155"/>
    <n v="1987"/>
    <x v="1"/>
    <x v="6"/>
    <s v="Western Cape Province"/>
    <s v="Seal Island, False Bay"/>
    <x v="3"/>
    <x v="1"/>
    <n v="21"/>
    <s v="Left thigh &amp; calf lacerated"/>
    <x v="0"/>
    <x v="9"/>
    <s v="12h15"/>
    <x v="2602"/>
  </r>
  <r>
    <x v="2156"/>
    <n v="1987"/>
    <x v="4"/>
    <x v="23"/>
    <s v="Between DR and Puerto Rico"/>
    <s v="Mona Passage"/>
    <x v="34"/>
    <x v="2"/>
    <m/>
    <s v="FATAL"/>
    <x v="1"/>
    <x v="7"/>
    <m/>
    <x v="2603"/>
  </r>
  <r>
    <x v="2157"/>
    <n v="1987"/>
    <x v="1"/>
    <x v="2"/>
    <s v="South Australia"/>
    <s v="Merino Rocks, Adelaide"/>
    <x v="6"/>
    <x v="1"/>
    <n v="47"/>
    <s v="FATAL"/>
    <x v="1"/>
    <x v="9"/>
    <m/>
    <x v="2604"/>
  </r>
  <r>
    <x v="2158"/>
    <n v="1987"/>
    <x v="1"/>
    <x v="6"/>
    <s v="Western Cape Province"/>
    <s v="Still Bay"/>
    <x v="1"/>
    <x v="1"/>
    <n v="24"/>
    <s v="Torso lacerated"/>
    <x v="0"/>
    <x v="9"/>
    <s v="11h00"/>
    <x v="2605"/>
  </r>
  <r>
    <x v="2159"/>
    <n v="1987"/>
    <x v="1"/>
    <x v="0"/>
    <s v="Florida"/>
    <s v="Satellite  Beach, Brevard County"/>
    <x v="14"/>
    <x v="1"/>
    <n v="12"/>
    <s v="Lower left leg lacerated"/>
    <x v="0"/>
    <x v="0"/>
    <s v="11h30"/>
    <x v="2606"/>
  </r>
  <r>
    <x v="2160"/>
    <n v="1987"/>
    <x v="1"/>
    <x v="0"/>
    <s v="California"/>
    <s v="Tunitas Beach, San Mateo County"/>
    <x v="1"/>
    <x v="1"/>
    <n v="40"/>
    <s v="Fingers &amp; surfboard injured"/>
    <x v="0"/>
    <x v="9"/>
    <s v="07h30"/>
    <x v="2607"/>
  </r>
  <r>
    <x v="2161"/>
    <n v="1987"/>
    <x v="1"/>
    <x v="0"/>
    <s v="Florida"/>
    <s v="Ponce Inlet, New Smyrna Beach, Volusia County"/>
    <x v="1"/>
    <x v="1"/>
    <n v="27"/>
    <s v="Right foot &amp; ankle lacerated"/>
    <x v="0"/>
    <x v="0"/>
    <s v="09h15"/>
    <x v="2608"/>
  </r>
  <r>
    <x v="2162"/>
    <n v="1987"/>
    <x v="1"/>
    <x v="0"/>
    <s v="Texas"/>
    <s v="Mustang Island, near Port Aransas"/>
    <x v="26"/>
    <x v="0"/>
    <n v="32"/>
    <s v="Left foot bitten"/>
    <x v="0"/>
    <x v="0"/>
    <s v="18h30"/>
    <x v="2609"/>
  </r>
  <r>
    <x v="2162"/>
    <n v="1987"/>
    <x v="1"/>
    <x v="0"/>
    <s v="Texas"/>
    <s v="Mustang Island, near Port Aransas"/>
    <x v="14"/>
    <x v="0"/>
    <n v="16"/>
    <s v="Puncture wounds to right foot"/>
    <x v="0"/>
    <x v="0"/>
    <s v="14h30"/>
    <x v="2610"/>
  </r>
  <r>
    <x v="2163"/>
    <n v="1987"/>
    <x v="3"/>
    <x v="0"/>
    <s v="South Carolina"/>
    <s v="Winyah Bay"/>
    <x v="77"/>
    <x v="2"/>
    <m/>
    <s v="No injury to occupants. Shark grabbed anchor"/>
    <x v="0"/>
    <x v="9"/>
    <m/>
    <x v="2611"/>
  </r>
  <r>
    <x v="2164"/>
    <n v="1987"/>
    <x v="1"/>
    <x v="4"/>
    <s v="Exuma Islands"/>
    <s v="Sampson Cay"/>
    <x v="5"/>
    <x v="1"/>
    <n v="35"/>
    <s v="Right leg bitten"/>
    <x v="0"/>
    <x v="0"/>
    <s v="13h30"/>
    <x v="2612"/>
  </r>
  <r>
    <x v="2165"/>
    <n v="1987"/>
    <x v="1"/>
    <x v="4"/>
    <m/>
    <m/>
    <x v="3"/>
    <x v="1"/>
    <m/>
    <s v="Puncture marks to torso"/>
    <x v="0"/>
    <x v="0"/>
    <m/>
    <x v="2613"/>
  </r>
  <r>
    <x v="2166"/>
    <n v="1987"/>
    <x v="0"/>
    <x v="0"/>
    <s v="Florida"/>
    <s v="Nest Key, Monroe County"/>
    <x v="11"/>
    <x v="1"/>
    <m/>
    <s v="Left hand bitten by shark he was dragging ashore by its head PROVOKED INCIDENT"/>
    <x v="0"/>
    <x v="10"/>
    <s v="Afternoon"/>
    <x v="2614"/>
  </r>
  <r>
    <x v="2167"/>
    <n v="1987"/>
    <x v="1"/>
    <x v="0"/>
    <s v="South Carolina"/>
    <s v="Myrtle Beach, Horry County"/>
    <x v="1"/>
    <x v="1"/>
    <n v="12"/>
    <s v="6&quot; cut to thigh"/>
    <x v="0"/>
    <x v="0"/>
    <m/>
    <x v="2615"/>
  </r>
  <r>
    <x v="2168"/>
    <n v="1987"/>
    <x v="1"/>
    <x v="0"/>
    <s v="Florida"/>
    <s v="St Augustine, St. Johns County"/>
    <x v="1"/>
    <x v="1"/>
    <m/>
    <s v="Hand lacerated"/>
    <x v="0"/>
    <x v="0"/>
    <m/>
    <x v="2616"/>
  </r>
  <r>
    <x v="2169"/>
    <n v="1987"/>
    <x v="0"/>
    <x v="2"/>
    <s v="New South Wales"/>
    <m/>
    <x v="11"/>
    <x v="1"/>
    <n v="34"/>
    <s v="3 fingers severed by metal trace as he tried to haul in a hooked shark. PROVOKED ACCIDENT"/>
    <x v="0"/>
    <x v="0"/>
    <m/>
    <x v="2617"/>
  </r>
  <r>
    <x v="2170"/>
    <n v="1987"/>
    <x v="2"/>
    <x v="6"/>
    <s v="KwaZulu-Natal"/>
    <s v="Port Shepstone"/>
    <x v="11"/>
    <x v="1"/>
    <m/>
    <s v="Slipped off rocks &amp; was treading water when he disappeared, body mutilated by shark/s"/>
    <x v="1"/>
    <x v="0"/>
    <m/>
    <x v="2618"/>
  </r>
  <r>
    <x v="2171"/>
    <n v="1987"/>
    <x v="1"/>
    <x v="0"/>
    <s v="Texas"/>
    <s v="Mustang Island, near Port Aransas"/>
    <x v="2"/>
    <x v="0"/>
    <n v="16"/>
    <s v="Right arm severed above elbow"/>
    <x v="0"/>
    <x v="0"/>
    <s v="18h00"/>
    <x v="2619"/>
  </r>
  <r>
    <x v="2172"/>
    <n v="1987"/>
    <x v="1"/>
    <x v="0"/>
    <s v="Hawaii"/>
    <s v="Kailua-Kona, Hawai'i"/>
    <x v="2"/>
    <x v="1"/>
    <m/>
    <s v="FATAL"/>
    <x v="1"/>
    <x v="0"/>
    <m/>
    <x v="2620"/>
  </r>
  <r>
    <x v="2173"/>
    <n v="1987"/>
    <x v="1"/>
    <x v="81"/>
    <s v="Malampa Province"/>
    <s v="Vao Island"/>
    <x v="2"/>
    <x v="1"/>
    <n v="8"/>
    <s v="FATAL"/>
    <x v="1"/>
    <x v="0"/>
    <s v="12h00"/>
    <x v="2621"/>
  </r>
  <r>
    <x v="2174"/>
    <n v="1987"/>
    <x v="1"/>
    <x v="2"/>
    <s v="Western Australia"/>
    <s v="Fourth Beach / Twilgth Beach"/>
    <x v="1"/>
    <x v="1"/>
    <n v="18"/>
    <s v="Calf lacerated"/>
    <x v="0"/>
    <x v="13"/>
    <m/>
    <x v="2622"/>
  </r>
  <r>
    <x v="2174"/>
    <n v="1987"/>
    <x v="0"/>
    <x v="6"/>
    <s v="Western Cape Province"/>
    <s v="Muizenberg"/>
    <x v="78"/>
    <x v="2"/>
    <m/>
    <s v="No injury to occupants, boat holed by hooked shark PROVOKED INCIDENT"/>
    <x v="0"/>
    <x v="9"/>
    <m/>
    <x v="2623"/>
  </r>
  <r>
    <x v="2175"/>
    <n v="1987"/>
    <x v="1"/>
    <x v="0"/>
    <s v="Florida"/>
    <s v="Singer Island, Riviera Beach, Palm Beach County"/>
    <x v="24"/>
    <x v="1"/>
    <m/>
    <s v="Lacerations to toe, heel &amp; ankle of right foot"/>
    <x v="0"/>
    <x v="20"/>
    <m/>
    <x v="2624"/>
  </r>
  <r>
    <x v="2176"/>
    <n v="1987"/>
    <x v="4"/>
    <x v="65"/>
    <s v="Between Honiara &amp; Isabel Island"/>
    <s v=" Between Isabel Island and Honiara, Solomon Islands "/>
    <x v="34"/>
    <x v="2"/>
    <m/>
    <s v="FATAL"/>
    <x v="1"/>
    <x v="0"/>
    <m/>
    <x v="2625"/>
  </r>
  <r>
    <x v="2177"/>
    <n v="1987"/>
    <x v="1"/>
    <x v="6"/>
    <s v="Eastern Cape Province"/>
    <s v="Eerste River"/>
    <x v="3"/>
    <x v="1"/>
    <n v="30"/>
    <s v="Puncture wounds to right hand"/>
    <x v="0"/>
    <x v="9"/>
    <s v="12h00"/>
    <x v="2626"/>
  </r>
  <r>
    <x v="2178"/>
    <n v="1987"/>
    <x v="1"/>
    <x v="2"/>
    <s v="Queensland"/>
    <s v="Lizard Island"/>
    <x v="2"/>
    <x v="1"/>
    <n v="37"/>
    <s v="Right leg lacerated"/>
    <x v="0"/>
    <x v="0"/>
    <s v="07h00"/>
    <x v="2627"/>
  </r>
  <r>
    <x v="2179"/>
    <n v="1987"/>
    <x v="2"/>
    <x v="99"/>
    <s v="Adriatic Sea"/>
    <s v="Mogren Beach, Budva"/>
    <x v="53"/>
    <x v="1"/>
    <m/>
    <s v="FATAL"/>
    <x v="1"/>
    <x v="0"/>
    <m/>
    <x v="2628"/>
  </r>
  <r>
    <x v="2180"/>
    <n v="1987"/>
    <x v="3"/>
    <x v="25"/>
    <s v="Tyrrhenian Sea"/>
    <s v="Marciana Marina, Isola d'Elba"/>
    <x v="11"/>
    <x v="1"/>
    <m/>
    <s v="No injury"/>
    <x v="0"/>
    <x v="9"/>
    <m/>
    <x v="2629"/>
  </r>
  <r>
    <x v="2181"/>
    <n v="1986"/>
    <x v="1"/>
    <x v="6"/>
    <s v="Western Cape Province"/>
    <s v="Agulhas Banks"/>
    <x v="3"/>
    <x v="1"/>
    <m/>
    <s v="2 punctures in lower leg"/>
    <x v="0"/>
    <x v="24"/>
    <s v="14h00"/>
    <x v="2630"/>
  </r>
  <r>
    <x v="2182"/>
    <n v="1986"/>
    <x v="1"/>
    <x v="6"/>
    <s v="Western Cape Province"/>
    <s v="SAOU Strand"/>
    <x v="13"/>
    <x v="1"/>
    <n v="21"/>
    <s v="FATAL, legs bitten"/>
    <x v="1"/>
    <x v="9"/>
    <s v="17h00"/>
    <x v="2631"/>
  </r>
  <r>
    <x v="2183"/>
    <n v="1986"/>
    <x v="1"/>
    <x v="0"/>
    <s v="Florida"/>
    <s v="Ponce Inlet, New Smyrna Beach, Volusia County"/>
    <x v="1"/>
    <x v="1"/>
    <n v="40"/>
    <s v="Forearm bitten"/>
    <x v="0"/>
    <x v="0"/>
    <s v="14h00"/>
    <x v="2632"/>
  </r>
  <r>
    <x v="2184"/>
    <n v="1986"/>
    <x v="1"/>
    <x v="4"/>
    <s v="Florida Straits"/>
    <s v="Off Cay Sal  Banks"/>
    <x v="79"/>
    <x v="1"/>
    <n v="37"/>
    <s v="No injury, bumped  by sharks"/>
    <x v="0"/>
    <x v="0"/>
    <m/>
    <x v="2633"/>
  </r>
  <r>
    <x v="2184"/>
    <n v="1986"/>
    <x v="1"/>
    <x v="0"/>
    <s v="California"/>
    <s v="Monastery Beach, Carmel River State Park, Monterey Peninsula, Monterey California"/>
    <x v="3"/>
    <x v="1"/>
    <n v="27"/>
    <s v="Punctured lung, lacerations to shoulder, face, jaw, neck &amp; forearm"/>
    <x v="0"/>
    <x v="9"/>
    <s v="10h00"/>
    <x v="2634"/>
  </r>
  <r>
    <x v="2185"/>
    <n v="1986"/>
    <x v="2"/>
    <x v="6"/>
    <s v="Western Cape Province"/>
    <s v="Platbank"/>
    <x v="3"/>
    <x v="1"/>
    <n v="22"/>
    <s v="No injury, no attack, shark made threat displays"/>
    <x v="0"/>
    <x v="21"/>
    <m/>
    <x v="2635"/>
  </r>
  <r>
    <x v="2186"/>
    <n v="1986"/>
    <x v="1"/>
    <x v="12"/>
    <m/>
    <s v="I'le Ouen"/>
    <x v="3"/>
    <x v="0"/>
    <m/>
    <s v="Right leg bitten"/>
    <x v="0"/>
    <x v="8"/>
    <m/>
    <x v="2636"/>
  </r>
  <r>
    <x v="2187"/>
    <n v="1986"/>
    <x v="1"/>
    <x v="0"/>
    <s v="Florida"/>
    <s v="Daytona Beach, Volusia County"/>
    <x v="1"/>
    <x v="1"/>
    <n v="17"/>
    <s v="5' gash in leg"/>
    <x v="0"/>
    <x v="0"/>
    <s v="10h30"/>
    <x v="2637"/>
  </r>
  <r>
    <x v="2188"/>
    <n v="1986"/>
    <x v="1"/>
    <x v="0"/>
    <s v="Florida"/>
    <s v="Indiatlantic, Brevard County"/>
    <x v="1"/>
    <x v="1"/>
    <n v="26"/>
    <s v="Laceration to dorsum of left foot"/>
    <x v="0"/>
    <x v="0"/>
    <s v="10h40"/>
    <x v="2638"/>
  </r>
  <r>
    <x v="2189"/>
    <n v="1986"/>
    <x v="1"/>
    <x v="0"/>
    <s v="Florida"/>
    <s v="Tiger Shores Beach, Martin County"/>
    <x v="1"/>
    <x v="1"/>
    <n v="23"/>
    <s v="Ankle bitten"/>
    <x v="0"/>
    <x v="0"/>
    <m/>
    <x v="2639"/>
  </r>
  <r>
    <x v="2190"/>
    <n v="1986"/>
    <x v="0"/>
    <x v="6"/>
    <s v="KwaZulu-Natal"/>
    <s v="Umhlanga"/>
    <x v="80"/>
    <x v="1"/>
    <m/>
    <s v="Minor lacerations &amp; puncture wounds to right leg from netted shark taken onboard skiboat PROVOKED INCIDENT"/>
    <x v="0"/>
    <x v="24"/>
    <m/>
    <x v="2640"/>
  </r>
  <r>
    <x v="2191"/>
    <n v="1986"/>
    <x v="1"/>
    <x v="0"/>
    <s v="Florida"/>
    <s v="Sanibel Island, Lee County"/>
    <x v="2"/>
    <x v="0"/>
    <n v="6"/>
    <s v="Hip &amp; thigh bitten"/>
    <x v="0"/>
    <x v="6"/>
    <s v="18h00"/>
    <x v="2641"/>
  </r>
  <r>
    <x v="2192"/>
    <n v="1986"/>
    <x v="1"/>
    <x v="6"/>
    <s v="KwaZulu-Natal"/>
    <s v="St. Michaels"/>
    <x v="81"/>
    <x v="1"/>
    <n v="32"/>
    <s v="No injury, ski bitten"/>
    <x v="0"/>
    <x v="0"/>
    <s v="11h00"/>
    <x v="2642"/>
  </r>
  <r>
    <x v="2193"/>
    <n v="1986"/>
    <x v="1"/>
    <x v="0"/>
    <s v="Florida"/>
    <s v="Floridana Beach, Brevard County"/>
    <x v="1"/>
    <x v="1"/>
    <n v="28"/>
    <s v="Laceration to right arm"/>
    <x v="0"/>
    <x v="5"/>
    <m/>
    <x v="2643"/>
  </r>
  <r>
    <x v="2194"/>
    <n v="1986"/>
    <x v="2"/>
    <x v="0"/>
    <s v="Florida"/>
    <s v="Pinellas Point, Tampa Bay"/>
    <x v="11"/>
    <x v="1"/>
    <m/>
    <s v="FATAL"/>
    <x v="1"/>
    <x v="10"/>
    <m/>
    <x v="2644"/>
  </r>
  <r>
    <x v="2195"/>
    <n v="1986"/>
    <x v="1"/>
    <x v="0"/>
    <s v="Florida"/>
    <s v="Ormond Beach / Daytona Beach, Volusia County"/>
    <x v="1"/>
    <x v="1"/>
    <m/>
    <s v="No injury"/>
    <x v="0"/>
    <x v="0"/>
    <m/>
    <x v="2645"/>
  </r>
  <r>
    <x v="2195"/>
    <n v="1986"/>
    <x v="1"/>
    <x v="0"/>
    <s v="Florida"/>
    <s v="Ponce Inlet, New Smyrna Beach, Volusia County"/>
    <x v="1"/>
    <x v="1"/>
    <n v="18"/>
    <s v="Hand bitten"/>
    <x v="0"/>
    <x v="0"/>
    <m/>
    <x v="2646"/>
  </r>
  <r>
    <x v="2196"/>
    <n v="1986"/>
    <x v="1"/>
    <x v="0"/>
    <s v="North Carolina"/>
    <s v="Masonboro Inlet, New Hanover County"/>
    <x v="1"/>
    <x v="1"/>
    <n v="16"/>
    <s v="Hand bitten"/>
    <x v="0"/>
    <x v="0"/>
    <m/>
    <x v="2647"/>
  </r>
  <r>
    <x v="2197"/>
    <n v="1986"/>
    <x v="2"/>
    <x v="6"/>
    <s v="Western Cape Province"/>
    <s v="Reef on seaward side of Geyser Island"/>
    <x v="3"/>
    <x v="1"/>
    <n v="35"/>
    <s v="No injury, shark made threat display &amp; impaled itself on spear"/>
    <x v="0"/>
    <x v="9"/>
    <s v="11h30"/>
    <x v="2648"/>
  </r>
  <r>
    <x v="2198"/>
    <n v="1986"/>
    <x v="1"/>
    <x v="2"/>
    <s v="New South Wales"/>
    <s v="North Head, Sydney Harbour"/>
    <x v="6"/>
    <x v="0"/>
    <m/>
    <s v="No injury"/>
    <x v="0"/>
    <x v="19"/>
    <m/>
    <x v="2649"/>
  </r>
  <r>
    <x v="2199"/>
    <n v="1986"/>
    <x v="3"/>
    <x v="2"/>
    <s v="Western Australia"/>
    <s v="3 km west of Rottnest Island"/>
    <x v="11"/>
    <x v="2"/>
    <s v="N/A"/>
    <s v="No injury to occupants. Shark bit motor, lifting stern a half-metre out of the water"/>
    <x v="0"/>
    <x v="9"/>
    <m/>
    <x v="2650"/>
  </r>
  <r>
    <x v="2200"/>
    <n v="1986"/>
    <x v="1"/>
    <x v="0"/>
    <s v="South Carolina"/>
    <s v="Myrtle Beach, Horry County"/>
    <x v="2"/>
    <x v="1"/>
    <n v="8"/>
    <s v="Back of left thigh bitten"/>
    <x v="0"/>
    <x v="0"/>
    <m/>
    <x v="2651"/>
  </r>
  <r>
    <x v="2201"/>
    <n v="1986"/>
    <x v="1"/>
    <x v="6"/>
    <s v="KwaZulu-Natal"/>
    <s v="LaMercy"/>
    <x v="3"/>
    <x v="1"/>
    <n v="26"/>
    <s v="Minor lacerations on left hand"/>
    <x v="0"/>
    <x v="44"/>
    <s v="17h15"/>
    <x v="2652"/>
  </r>
  <r>
    <x v="2202"/>
    <n v="1986"/>
    <x v="1"/>
    <x v="2"/>
    <s v="New South Wales"/>
    <s v="North Head, Sydney Harbour"/>
    <x v="6"/>
    <x v="1"/>
    <m/>
    <s v="No injury"/>
    <x v="0"/>
    <x v="19"/>
    <m/>
    <x v="2653"/>
  </r>
  <r>
    <x v="2203"/>
    <n v="1986"/>
    <x v="1"/>
    <x v="66"/>
    <m/>
    <m/>
    <x v="18"/>
    <x v="1"/>
    <m/>
    <s v="FATAL"/>
    <x v="1"/>
    <x v="0"/>
    <m/>
    <x v="2654"/>
  </r>
  <r>
    <x v="2204"/>
    <n v="1986"/>
    <x v="1"/>
    <x v="0"/>
    <s v="Hawaii"/>
    <s v="Kaliiwi, Kauai"/>
    <x v="11"/>
    <x v="1"/>
    <m/>
    <s v="FATAL"/>
    <x v="1"/>
    <x v="7"/>
    <m/>
    <x v="2655"/>
  </r>
  <r>
    <x v="2205"/>
    <n v="1986"/>
    <x v="1"/>
    <x v="13"/>
    <s v="Catalonia"/>
    <s v="Lloret-de-Mar"/>
    <x v="18"/>
    <x v="1"/>
    <m/>
    <s v="No injury"/>
    <x v="0"/>
    <x v="0"/>
    <m/>
    <x v="2656"/>
  </r>
  <r>
    <x v="2206"/>
    <n v="1986"/>
    <x v="1"/>
    <x v="13"/>
    <s v="Cádiz"/>
    <s v="Tarifa "/>
    <x v="24"/>
    <x v="1"/>
    <m/>
    <s v="Foot severed"/>
    <x v="0"/>
    <x v="9"/>
    <s v="10h55"/>
    <x v="2657"/>
  </r>
  <r>
    <x v="2207"/>
    <n v="1986"/>
    <x v="1"/>
    <x v="6"/>
    <s v="KwaZulu-Natal"/>
    <s v="North Beach, Durban"/>
    <x v="31"/>
    <x v="1"/>
    <n v="26"/>
    <s v="Foot bitten"/>
    <x v="0"/>
    <x v="0"/>
    <s v="16h15"/>
    <x v="2658"/>
  </r>
  <r>
    <x v="2208"/>
    <n v="1986"/>
    <x v="1"/>
    <x v="6"/>
    <s v="Eastern Cape Province"/>
    <s v="The Fence, King's Beach, Port Elizabeth"/>
    <x v="1"/>
    <x v="1"/>
    <n v="23"/>
    <s v="No injury, board struck by shark"/>
    <x v="0"/>
    <x v="0"/>
    <m/>
    <x v="2659"/>
  </r>
  <r>
    <x v="2209"/>
    <n v="1986"/>
    <x v="1"/>
    <x v="6"/>
    <s v="Eastern Cape Province"/>
    <s v="East London"/>
    <x v="1"/>
    <x v="1"/>
    <n v="21"/>
    <s v="No injury, board bitten"/>
    <x v="0"/>
    <x v="9"/>
    <s v="12h00"/>
    <x v="2660"/>
  </r>
  <r>
    <x v="2210"/>
    <n v="1986"/>
    <x v="1"/>
    <x v="6"/>
    <s v="Eastern Cape Province"/>
    <s v="Cape Recife"/>
    <x v="1"/>
    <x v="1"/>
    <m/>
    <s v="No injury, knocked off board"/>
    <x v="0"/>
    <x v="0"/>
    <s v="18h00"/>
    <x v="2661"/>
  </r>
  <r>
    <x v="2211"/>
    <n v="1986"/>
    <x v="1"/>
    <x v="6"/>
    <s v="Eastern Cape Province"/>
    <s v="King's Beach, Port Elizabeth"/>
    <x v="2"/>
    <x v="1"/>
    <n v="46"/>
    <s v="Lower leg lacerated"/>
    <x v="0"/>
    <x v="24"/>
    <s v="18h30"/>
    <x v="2662"/>
  </r>
  <r>
    <x v="2212"/>
    <n v="1986"/>
    <x v="1"/>
    <x v="6"/>
    <s v="Western Cape Province"/>
    <s v="Arniston"/>
    <x v="3"/>
    <x v="1"/>
    <n v="29"/>
    <s v="2 punctures in upper arm"/>
    <x v="0"/>
    <x v="24"/>
    <s v="13h30"/>
    <x v="2663"/>
  </r>
  <r>
    <x v="2213"/>
    <n v="1986"/>
    <x v="1"/>
    <x v="2"/>
    <s v="Victoria"/>
    <s v="Jan Juc Beach"/>
    <x v="1"/>
    <x v="1"/>
    <n v="29"/>
    <s v="No injury, knocked into water &amp; board bitten"/>
    <x v="0"/>
    <x v="13"/>
    <s v="06j00"/>
    <x v="2664"/>
  </r>
  <r>
    <x v="2214"/>
    <n v="1986"/>
    <x v="1"/>
    <x v="0"/>
    <s v="Florida"/>
    <s v="Singer Island, Riviera Beach, Palm Beach County"/>
    <x v="1"/>
    <x v="1"/>
    <n v="22"/>
    <s v="Puncture wounds to both feet"/>
    <x v="0"/>
    <x v="10"/>
    <s v="08h35"/>
    <x v="2665"/>
  </r>
  <r>
    <x v="2215"/>
    <n v="1986"/>
    <x v="1"/>
    <x v="0"/>
    <s v="California"/>
    <s v="Linda Mar Beach, Pedro Point, San Mateo County"/>
    <x v="1"/>
    <x v="1"/>
    <n v="16"/>
    <s v="No injury, foot bumped"/>
    <x v="0"/>
    <x v="0"/>
    <s v="13h00"/>
    <x v="2666"/>
  </r>
  <r>
    <x v="2216"/>
    <n v="1985"/>
    <x v="1"/>
    <x v="6"/>
    <s v="KwaZulu-Natal"/>
    <s v="Garvies Beach"/>
    <x v="1"/>
    <x v="2"/>
    <m/>
    <s v="bitten on his arm and leg"/>
    <x v="0"/>
    <x v="0"/>
    <m/>
    <x v="2667"/>
  </r>
  <r>
    <x v="2217"/>
    <n v="1985"/>
    <x v="1"/>
    <x v="0"/>
    <s v="North Carolina"/>
    <s v="New Hanover County"/>
    <x v="1"/>
    <x v="1"/>
    <m/>
    <s v="No injury"/>
    <x v="0"/>
    <x v="18"/>
    <m/>
    <x v="2668"/>
  </r>
  <r>
    <x v="2218"/>
    <n v="1985"/>
    <x v="0"/>
    <x v="2"/>
    <s v="Queensland"/>
    <s v="Gladstone"/>
    <x v="11"/>
    <x v="1"/>
    <m/>
    <s v="Laceration to lower left leg by hooked shark PROVOKED INCIDENT"/>
    <x v="0"/>
    <x v="0"/>
    <s v="Afternoon"/>
    <x v="2669"/>
  </r>
  <r>
    <x v="2219"/>
    <n v="1985"/>
    <x v="3"/>
    <x v="0"/>
    <s v="California"/>
    <s v="Southeast Farallon Island, Farallon Islands"/>
    <x v="11"/>
    <x v="2"/>
    <m/>
    <s v="No injury"/>
    <x v="0"/>
    <x v="9"/>
    <m/>
    <x v="2670"/>
  </r>
  <r>
    <x v="2220"/>
    <n v="1985"/>
    <x v="0"/>
    <x v="0"/>
    <s v="California"/>
    <s v="5 miles south of Redondo Beach"/>
    <x v="11"/>
    <x v="1"/>
    <n v="24"/>
    <s v="Forearm bitten by hooked shark PROVOKED INCIDENT"/>
    <x v="0"/>
    <x v="0"/>
    <m/>
    <x v="2671"/>
  </r>
  <r>
    <x v="2221"/>
    <n v="1985"/>
    <x v="1"/>
    <x v="6"/>
    <s v="Eastern Cape Province"/>
    <s v="East London"/>
    <x v="13"/>
    <x v="1"/>
    <n v="22"/>
    <s v="Left leg severely lacerated, superficial lacerations of right leg,  board damaged"/>
    <x v="0"/>
    <x v="9"/>
    <s v="08h00"/>
    <x v="2672"/>
  </r>
  <r>
    <x v="2222"/>
    <n v="1985"/>
    <x v="1"/>
    <x v="0"/>
    <s v="California"/>
    <s v="Point Conception, Santa Barbara County"/>
    <x v="18"/>
    <x v="1"/>
    <n v="46"/>
    <s v="Minor injury to foot &amp; ankle"/>
    <x v="0"/>
    <x v="0"/>
    <s v="16h00"/>
    <x v="2673"/>
  </r>
  <r>
    <x v="2223"/>
    <n v="1985"/>
    <x v="1"/>
    <x v="0"/>
    <s v="Hawaii"/>
    <s v="Little Glass Shacks, Princeville, Kaua'i"/>
    <x v="13"/>
    <x v="1"/>
    <n v="33"/>
    <s v="Right hand and part of forearm severed , left hand lacerated, right anterior side of board removed by shark"/>
    <x v="0"/>
    <x v="8"/>
    <m/>
    <x v="2674"/>
  </r>
  <r>
    <x v="2224"/>
    <n v="1985"/>
    <x v="1"/>
    <x v="0"/>
    <s v="Hawaii"/>
    <s v="Barbers Point, O'ahu"/>
    <x v="2"/>
    <x v="1"/>
    <n v="24"/>
    <s v="Left arm lacerated"/>
    <x v="0"/>
    <x v="0"/>
    <m/>
    <x v="2675"/>
  </r>
  <r>
    <x v="2225"/>
    <n v="1985"/>
    <x v="0"/>
    <x v="0"/>
    <s v="Alabama"/>
    <s v="Gulf Shores, Baldwin County"/>
    <x v="11"/>
    <x v="1"/>
    <m/>
    <s v="Laceration to leg by hooked shark  PROVOKED INCIDENT"/>
    <x v="0"/>
    <x v="0"/>
    <m/>
    <x v="2676"/>
  </r>
  <r>
    <x v="2226"/>
    <n v="1985"/>
    <x v="1"/>
    <x v="0"/>
    <s v="California"/>
    <s v="Elephant Rock near Tomales Point, Marin County"/>
    <x v="3"/>
    <x v="1"/>
    <m/>
    <s v="Hip bumped by shark, no Injury"/>
    <x v="0"/>
    <x v="9"/>
    <m/>
    <x v="2677"/>
  </r>
  <r>
    <x v="2227"/>
    <n v="1985"/>
    <x v="2"/>
    <x v="6"/>
    <s v="KwaZulu-Natal"/>
    <s v="T.O. Strand"/>
    <x v="2"/>
    <x v="1"/>
    <n v="21"/>
    <s v="FATAL"/>
    <x v="1"/>
    <x v="7"/>
    <m/>
    <x v="2678"/>
  </r>
  <r>
    <x v="2227"/>
    <n v="1985"/>
    <x v="1"/>
    <x v="0"/>
    <s v="Florida"/>
    <s v="Palm Beach, Palm Beach County"/>
    <x v="6"/>
    <x v="1"/>
    <m/>
    <s v="Laceration and 4 puncture wounds to left hand"/>
    <x v="0"/>
    <x v="25"/>
    <s v="15h00"/>
    <x v="2679"/>
  </r>
  <r>
    <x v="2228"/>
    <n v="1985"/>
    <x v="2"/>
    <x v="0"/>
    <s v="Florida"/>
    <s v="Fort Pierce Inlet, St Lucie County"/>
    <x v="2"/>
    <x v="1"/>
    <n v="17"/>
    <s v="FATAL"/>
    <x v="1"/>
    <x v="0"/>
    <s v="Afternoon"/>
    <x v="2680"/>
  </r>
  <r>
    <x v="2229"/>
    <n v="1985"/>
    <x v="1"/>
    <x v="0"/>
    <s v="South Carolina"/>
    <s v="Palmetto Dunes, Hilton Head, Beaufort County"/>
    <x v="14"/>
    <x v="1"/>
    <n v="87"/>
    <s v="Right calf bitten &amp; less serious injury to left foot"/>
    <x v="0"/>
    <x v="0"/>
    <m/>
    <x v="2681"/>
  </r>
  <r>
    <x v="2230"/>
    <n v="1985"/>
    <x v="2"/>
    <x v="0"/>
    <s v="Florida"/>
    <s v="New Smyrna Beach, Volusia County"/>
    <x v="14"/>
    <x v="1"/>
    <n v="11"/>
    <s v="3&quot; wound on thigh"/>
    <x v="0"/>
    <x v="7"/>
    <s v="13h00"/>
    <x v="2682"/>
  </r>
  <r>
    <x v="2231"/>
    <n v="1985"/>
    <x v="2"/>
    <x v="0"/>
    <s v="Florida"/>
    <s v="Bayport, Hernando County"/>
    <x v="6"/>
    <x v="1"/>
    <n v="67"/>
    <s v="FATAL"/>
    <x v="1"/>
    <x v="7"/>
    <s v="10h30"/>
    <x v="2683"/>
  </r>
  <r>
    <x v="2232"/>
    <n v="1985"/>
    <x v="1"/>
    <x v="0"/>
    <s v="Florida"/>
    <s v="Daytona Beach, Volusia County"/>
    <x v="14"/>
    <x v="0"/>
    <n v="13"/>
    <s v="Right calf bitten"/>
    <x v="0"/>
    <x v="23"/>
    <s v="17h00"/>
    <x v="2684"/>
  </r>
  <r>
    <x v="2232"/>
    <n v="1985"/>
    <x v="1"/>
    <x v="0"/>
    <s v="Florida"/>
    <s v="New Smyrna Beach, Volusia County"/>
    <x v="1"/>
    <x v="1"/>
    <n v="15"/>
    <s v="Hand bitten"/>
    <x v="0"/>
    <x v="0"/>
    <s v="10h22"/>
    <x v="2685"/>
  </r>
  <r>
    <x v="2233"/>
    <n v="1985"/>
    <x v="3"/>
    <x v="0"/>
    <s v="California"/>
    <s v="Off Shelter Cover (between Fort Bragg &amp; Eureka), Humboldt County"/>
    <x v="11"/>
    <x v="2"/>
    <m/>
    <s v="No injury to occupant, shark rammed boat catapulting it out of the water"/>
    <x v="0"/>
    <x v="9"/>
    <m/>
    <x v="2686"/>
  </r>
  <r>
    <x v="2234"/>
    <n v="1985"/>
    <x v="1"/>
    <x v="0"/>
    <s v="South Carolina"/>
    <s v="Folly Beach, Charleston County"/>
    <x v="7"/>
    <x v="0"/>
    <n v="10"/>
    <s v="2/3rd of left calf removed"/>
    <x v="0"/>
    <x v="8"/>
    <m/>
    <x v="2687"/>
  </r>
  <r>
    <x v="2235"/>
    <n v="1985"/>
    <x v="1"/>
    <x v="25"/>
    <s v="Sicily"/>
    <s v="Punta Secca"/>
    <x v="5"/>
    <x v="1"/>
    <n v="13"/>
    <s v="Contusion of left foot"/>
    <x v="0"/>
    <x v="9"/>
    <s v="16h00"/>
    <x v="2688"/>
  </r>
  <r>
    <x v="2236"/>
    <n v="1985"/>
    <x v="1"/>
    <x v="0"/>
    <s v="California"/>
    <s v="Long Beach, Los Angeles County"/>
    <x v="1"/>
    <x v="1"/>
    <m/>
    <s v="Leg injured"/>
    <x v="0"/>
    <x v="7"/>
    <m/>
    <x v="2689"/>
  </r>
  <r>
    <x v="2237"/>
    <n v="1985"/>
    <x v="0"/>
    <x v="6"/>
    <s v="KwaZulu-Natal"/>
    <s v="Umdhloti"/>
    <x v="3"/>
    <x v="1"/>
    <n v="39"/>
    <s v="After diver shot shark attempting to take his catch, shark bit right arm &amp; tore wetsuit  PROVOKED INCIDENT"/>
    <x v="0"/>
    <x v="0"/>
    <m/>
    <x v="2690"/>
  </r>
  <r>
    <x v="2238"/>
    <n v="1985"/>
    <x v="1"/>
    <x v="0"/>
    <s v="Florida"/>
    <s v="Palm Beach, Palm Beach County"/>
    <x v="1"/>
    <x v="1"/>
    <n v="25"/>
    <s v="Hand bitten"/>
    <x v="0"/>
    <x v="0"/>
    <m/>
    <x v="2691"/>
  </r>
  <r>
    <x v="2239"/>
    <n v="1985"/>
    <x v="1"/>
    <x v="2"/>
    <s v="South Australia"/>
    <s v="Wiseman’s Beach, Peake Bay, Port Lincoln"/>
    <x v="23"/>
    <x v="0"/>
    <n v="33"/>
    <s v="FATAL"/>
    <x v="1"/>
    <x v="9"/>
    <s v="12h30"/>
    <x v="2692"/>
  </r>
  <r>
    <x v="2240"/>
    <n v="1985"/>
    <x v="1"/>
    <x v="0"/>
    <s v="California"/>
    <s v="San Miguel Island, Santa Barbara County"/>
    <x v="6"/>
    <x v="1"/>
    <n v="29"/>
    <s v="No injury"/>
    <x v="0"/>
    <x v="9"/>
    <s v="12h45"/>
    <x v="2693"/>
  </r>
  <r>
    <x v="2241"/>
    <n v="1985"/>
    <x v="1"/>
    <x v="0"/>
    <s v="Florida"/>
    <s v="15 miles north of Sebastian Inlet, Brevard County"/>
    <x v="1"/>
    <x v="1"/>
    <n v="16"/>
    <s v="Right foot bitten"/>
    <x v="0"/>
    <x v="0"/>
    <s v="Afternoon"/>
    <x v="2694"/>
  </r>
  <r>
    <x v="2242"/>
    <n v="1985"/>
    <x v="1"/>
    <x v="6"/>
    <s v="Western Cape Province"/>
    <s v="Struisbaai"/>
    <x v="2"/>
    <x v="1"/>
    <n v="15"/>
    <s v="Right knee, calf and ankle lacerated"/>
    <x v="0"/>
    <x v="24"/>
    <s v="18h30"/>
    <x v="2695"/>
  </r>
  <r>
    <x v="2243"/>
    <n v="1985"/>
    <x v="2"/>
    <x v="6"/>
    <s v="KwaZulu-Natal"/>
    <s v="Umzimkulu"/>
    <x v="2"/>
    <x v="1"/>
    <m/>
    <s v="FATAL"/>
    <x v="1"/>
    <x v="7"/>
    <m/>
    <x v="2696"/>
  </r>
  <r>
    <x v="2244"/>
    <n v="1985"/>
    <x v="1"/>
    <x v="6"/>
    <s v="KwaZulu-Natal"/>
    <s v="Umbogintwini"/>
    <x v="1"/>
    <x v="1"/>
    <n v="18"/>
    <s v="Thigh &amp; calf bitten"/>
    <x v="0"/>
    <x v="9"/>
    <s v="18h30"/>
    <x v="2697"/>
  </r>
  <r>
    <x v="2245"/>
    <n v="1985"/>
    <x v="3"/>
    <x v="10"/>
    <s v="South Island"/>
    <s v="Christchurch"/>
    <x v="82"/>
    <x v="2"/>
    <m/>
    <s v="No injury to occupant, shark bit boat"/>
    <x v="0"/>
    <x v="0"/>
    <m/>
    <x v="2698"/>
  </r>
  <r>
    <x v="2246"/>
    <n v="1985"/>
    <x v="1"/>
    <x v="6"/>
    <s v="Western Cape Province"/>
    <s v="Buffels Bay, False Bay"/>
    <x v="3"/>
    <x v="1"/>
    <n v="34"/>
    <s v="Minor injury to torso"/>
    <x v="0"/>
    <x v="9"/>
    <s v="11h30"/>
    <x v="2699"/>
  </r>
  <r>
    <x v="2247"/>
    <n v="1985"/>
    <x v="1"/>
    <x v="12"/>
    <s v="South Province"/>
    <s v="Amedee Island"/>
    <x v="3"/>
    <x v="2"/>
    <m/>
    <s v="Legs bitten"/>
    <x v="0"/>
    <x v="8"/>
    <m/>
    <x v="2700"/>
  </r>
  <r>
    <x v="2247"/>
    <n v="1985"/>
    <x v="0"/>
    <x v="6"/>
    <s v="KwaZulu-Natal"/>
    <s v="Salt Rock"/>
    <x v="3"/>
    <x v="1"/>
    <n v="20"/>
    <s v="Upper right arm bitten after he shot the shark PROVOKED INCIDENT"/>
    <x v="0"/>
    <x v="44"/>
    <s v="11h00"/>
    <x v="2701"/>
  </r>
  <r>
    <x v="2248"/>
    <n v="1985"/>
    <x v="1"/>
    <x v="81"/>
    <s v="Malampa Province"/>
    <s v="Port Sandwich Bay, Lamap, Malakula"/>
    <x v="2"/>
    <x v="1"/>
    <m/>
    <s v="FATAL"/>
    <x v="1"/>
    <x v="0"/>
    <m/>
    <x v="2702"/>
  </r>
  <r>
    <x v="2249"/>
    <n v="1985"/>
    <x v="1"/>
    <x v="100"/>
    <m/>
    <s v="Ramin, near Ahvaz"/>
    <x v="11"/>
    <x v="1"/>
    <m/>
    <s v="FATAL"/>
    <x v="1"/>
    <x v="5"/>
    <m/>
    <x v="2703"/>
  </r>
  <r>
    <x v="2250"/>
    <n v="1984"/>
    <x v="3"/>
    <x v="25"/>
    <s v="Tyrrhenian Sea"/>
    <s v="Marciana Marina, Isola d'Elba"/>
    <x v="11"/>
    <x v="2"/>
    <m/>
    <s v="No injury"/>
    <x v="0"/>
    <x v="9"/>
    <m/>
    <x v="2704"/>
  </r>
  <r>
    <x v="2251"/>
    <n v="1984"/>
    <x v="1"/>
    <x v="2"/>
    <s v="Queensland"/>
    <s v="1 km off Black's Beach"/>
    <x v="83"/>
    <x v="1"/>
    <n v="16"/>
    <s v="FATAL"/>
    <x v="1"/>
    <x v="8"/>
    <s v="12h33"/>
    <x v="2705"/>
  </r>
  <r>
    <x v="2252"/>
    <n v="1984"/>
    <x v="1"/>
    <x v="0"/>
    <s v="Florida"/>
    <s v="Jupiter Island Beach, Martin County"/>
    <x v="1"/>
    <x v="1"/>
    <n v="13"/>
    <s v="Left foot bitten"/>
    <x v="0"/>
    <x v="0"/>
    <m/>
    <x v="2706"/>
  </r>
  <r>
    <x v="2253"/>
    <n v="1984"/>
    <x v="0"/>
    <x v="0"/>
    <s v="Florida"/>
    <s v="Fowey Rock, Key Biscayne"/>
    <x v="3"/>
    <x v="1"/>
    <n v="29"/>
    <s v="Speared shark bit diver's right knee, and lacerated right thigh &amp; buttocks PROVOKED INCIDENT"/>
    <x v="0"/>
    <x v="0"/>
    <m/>
    <x v="2707"/>
  </r>
  <r>
    <x v="2254"/>
    <n v="1984"/>
    <x v="2"/>
    <x v="0"/>
    <s v="Florida"/>
    <s v="Wabasso Beach, Indian River County"/>
    <x v="2"/>
    <x v="1"/>
    <n v="22"/>
    <s v="FATAL"/>
    <x v="1"/>
    <x v="7"/>
    <s v="14h00"/>
    <x v="2708"/>
  </r>
  <r>
    <x v="2254"/>
    <n v="1984"/>
    <x v="1"/>
    <x v="0"/>
    <s v="Florida"/>
    <s v="3 miles south of Sebastian Inlet State Park, Indian River County"/>
    <x v="26"/>
    <x v="0"/>
    <n v="23"/>
    <s v="9&quot; laceration to right forearm"/>
    <x v="0"/>
    <x v="7"/>
    <s v="13h30"/>
    <x v="2709"/>
  </r>
  <r>
    <x v="2255"/>
    <n v="1984"/>
    <x v="2"/>
    <x v="0"/>
    <s v="Florida"/>
    <s v="Boynton Beach, Palm Beach County"/>
    <x v="14"/>
    <x v="0"/>
    <n v="77"/>
    <s v="10&quot; laceration on leg"/>
    <x v="0"/>
    <x v="7"/>
    <s v="12h05"/>
    <x v="2710"/>
  </r>
  <r>
    <x v="2256"/>
    <n v="1984"/>
    <x v="1"/>
    <x v="0"/>
    <s v="Florida"/>
    <s v="Bob Graham Beach, Martin County"/>
    <x v="1"/>
    <x v="1"/>
    <n v="15"/>
    <s v="Left calf bitten"/>
    <x v="0"/>
    <x v="10"/>
    <s v="15h00"/>
    <x v="2711"/>
  </r>
  <r>
    <x v="2257"/>
    <n v="1984"/>
    <x v="1"/>
    <x v="0"/>
    <s v="Oregon"/>
    <s v="&quot;Turnaround&quot;, Cape Kiwanda, Tillamook County"/>
    <x v="1"/>
    <x v="1"/>
    <n v="25"/>
    <s v="Abrasion on right foot, board bitten"/>
    <x v="0"/>
    <x v="9"/>
    <s v="15h30"/>
    <x v="2712"/>
  </r>
  <r>
    <x v="2257"/>
    <n v="1984"/>
    <x v="1"/>
    <x v="0"/>
    <s v="California"/>
    <s v="Tomales Point, Marin County"/>
    <x v="23"/>
    <x v="1"/>
    <m/>
    <s v="Legs &amp; buttocks bitten"/>
    <x v="0"/>
    <x v="9"/>
    <s v="10h00"/>
    <x v="2713"/>
  </r>
  <r>
    <x v="2258"/>
    <n v="1984"/>
    <x v="1"/>
    <x v="0"/>
    <s v="Florida"/>
    <s v="Volusia County"/>
    <x v="1"/>
    <x v="1"/>
    <n v="17"/>
    <s v="Right foot bitten"/>
    <x v="0"/>
    <x v="0"/>
    <s v="14h00"/>
    <x v="2714"/>
  </r>
  <r>
    <x v="2259"/>
    <n v="1984"/>
    <x v="1"/>
    <x v="0"/>
    <s v="Florida"/>
    <m/>
    <x v="2"/>
    <x v="1"/>
    <s v="Elderly"/>
    <s v="Left foot lacerated"/>
    <x v="0"/>
    <x v="0"/>
    <m/>
    <x v="2715"/>
  </r>
  <r>
    <x v="2259"/>
    <n v="1984"/>
    <x v="1"/>
    <x v="0"/>
    <s v="Florida"/>
    <s v="Indiatlantic, Brevard County"/>
    <x v="1"/>
    <x v="1"/>
    <n v="16"/>
    <s v="Foot bitten"/>
    <x v="0"/>
    <x v="23"/>
    <s v="Morning"/>
    <x v="2716"/>
  </r>
  <r>
    <x v="2260"/>
    <n v="1984"/>
    <x v="1"/>
    <x v="0"/>
    <s v="California"/>
    <s v="Mission Beach, San Diego County"/>
    <x v="14"/>
    <x v="1"/>
    <m/>
    <s v="Arm bitten"/>
    <x v="0"/>
    <x v="12"/>
    <s v="15h30"/>
    <x v="2717"/>
  </r>
  <r>
    <x v="2261"/>
    <n v="1984"/>
    <x v="1"/>
    <x v="0"/>
    <s v="California"/>
    <s v="Pigeon Point, San Mateo County"/>
    <x v="18"/>
    <x v="1"/>
    <n v="28"/>
    <s v="FATAL"/>
    <x v="1"/>
    <x v="9"/>
    <s v="08h30"/>
    <x v="2718"/>
  </r>
  <r>
    <x v="2262"/>
    <n v="1984"/>
    <x v="0"/>
    <x v="8"/>
    <s v="Baja California"/>
    <s v="Guadalupe Island"/>
    <x v="3"/>
    <x v="1"/>
    <m/>
    <s v="No Injury, PROVOKED INCIDENT"/>
    <x v="0"/>
    <x v="9"/>
    <s v="17h50"/>
    <x v="2719"/>
  </r>
  <r>
    <x v="2263"/>
    <n v="1984"/>
    <x v="2"/>
    <x v="0"/>
    <s v="Florida"/>
    <s v="Off Crystal River, Citrus County"/>
    <x v="84"/>
    <x v="0"/>
    <n v="31"/>
    <s v="FATAL"/>
    <x v="1"/>
    <x v="7"/>
    <m/>
    <x v="2720"/>
  </r>
  <r>
    <x v="2264"/>
    <n v="1984"/>
    <x v="1"/>
    <x v="3"/>
    <m/>
    <s v="Bali"/>
    <x v="85"/>
    <x v="2"/>
    <m/>
    <s v="FATAL"/>
    <x v="1"/>
    <x v="7"/>
    <m/>
    <x v="2721"/>
  </r>
  <r>
    <x v="2265"/>
    <n v="1984"/>
    <x v="1"/>
    <x v="0"/>
    <s v="Texas"/>
    <s v="South Padre Island"/>
    <x v="2"/>
    <x v="0"/>
    <n v="13"/>
    <s v="Lacerations on right foot"/>
    <x v="0"/>
    <x v="0"/>
    <s v="14h30"/>
    <x v="2722"/>
  </r>
  <r>
    <x v="2265"/>
    <n v="1984"/>
    <x v="1"/>
    <x v="0"/>
    <s v="Texas"/>
    <s v="South Padre Island"/>
    <x v="2"/>
    <x v="0"/>
    <n v="18"/>
    <s v="Legs severely lacerated"/>
    <x v="0"/>
    <x v="0"/>
    <s v="12h00"/>
    <x v="2723"/>
  </r>
  <r>
    <x v="2266"/>
    <n v="1984"/>
    <x v="2"/>
    <x v="6"/>
    <s v="Western Cape Province"/>
    <s v="Cape Point"/>
    <x v="3"/>
    <x v="1"/>
    <n v="21"/>
    <s v="FATAL"/>
    <x v="1"/>
    <x v="7"/>
    <s v="11h00"/>
    <x v="2724"/>
  </r>
  <r>
    <x v="2267"/>
    <n v="1984"/>
    <x v="1"/>
    <x v="0"/>
    <s v="Florida"/>
    <m/>
    <x v="4"/>
    <x v="1"/>
    <n v="30"/>
    <s v="Leg abraded"/>
    <x v="0"/>
    <x v="0"/>
    <s v="18h00"/>
    <x v="2725"/>
  </r>
  <r>
    <x v="2267"/>
    <n v="1984"/>
    <x v="1"/>
    <x v="6"/>
    <s v="KwaZulu-Natal"/>
    <s v="Sodwana"/>
    <x v="3"/>
    <x v="1"/>
    <m/>
    <s v="No injury, shark hit swim fin"/>
    <x v="0"/>
    <x v="51"/>
    <m/>
    <x v="2726"/>
  </r>
  <r>
    <x v="2268"/>
    <n v="1984"/>
    <x v="1"/>
    <x v="6"/>
    <s v="Western Cape Province"/>
    <s v="Muizenberg, False Bay"/>
    <x v="1"/>
    <x v="1"/>
    <n v="27"/>
    <s v="No injury, board bitten"/>
    <x v="0"/>
    <x v="9"/>
    <s v="17h30"/>
    <x v="2727"/>
  </r>
  <r>
    <x v="2269"/>
    <n v="1984"/>
    <x v="1"/>
    <x v="0"/>
    <s v="Hawaii"/>
    <s v="Kane'ohe Bay, O'ahu"/>
    <x v="2"/>
    <x v="0"/>
    <n v="13"/>
    <s v="Foot bitten"/>
    <x v="0"/>
    <x v="23"/>
    <s v="17h00"/>
    <x v="2728"/>
  </r>
  <r>
    <x v="2269"/>
    <n v="1984"/>
    <x v="1"/>
    <x v="81"/>
    <s v="Malampa Province"/>
    <s v="Atchin Island, off Malakula"/>
    <x v="2"/>
    <x v="1"/>
    <s v="20s"/>
    <s v="FATAL"/>
    <x v="1"/>
    <x v="0"/>
    <m/>
    <x v="2729"/>
  </r>
  <r>
    <x v="2270"/>
    <n v="1984"/>
    <x v="1"/>
    <x v="6"/>
    <s v="Western Cape Province"/>
    <s v="Arniston"/>
    <x v="3"/>
    <x v="1"/>
    <n v="28"/>
    <s v="No injury"/>
    <x v="0"/>
    <x v="0"/>
    <s v="13h30"/>
    <x v="2730"/>
  </r>
  <r>
    <x v="2271"/>
    <n v="1984"/>
    <x v="2"/>
    <x v="69"/>
    <m/>
    <m/>
    <x v="2"/>
    <x v="2"/>
    <m/>
    <s v="FATAL"/>
    <x v="1"/>
    <x v="7"/>
    <m/>
    <x v="2731"/>
  </r>
  <r>
    <x v="2272"/>
    <n v="1984"/>
    <x v="1"/>
    <x v="6"/>
    <s v="KwaZulu-Natal"/>
    <s v="Amanzimtoti"/>
    <x v="1"/>
    <x v="1"/>
    <m/>
    <s v="No injury, 8 pressure dings in surboard"/>
    <x v="0"/>
    <x v="0"/>
    <s v="17h30"/>
    <x v="2732"/>
  </r>
  <r>
    <x v="2273"/>
    <n v="1984"/>
    <x v="3"/>
    <x v="6"/>
    <s v="Eastern Cape Province"/>
    <s v="Swartkops River mouth"/>
    <x v="29"/>
    <x v="1"/>
    <m/>
    <s v="No injury to occupant, shark seized oar and disappeared with it."/>
    <x v="0"/>
    <x v="10"/>
    <m/>
    <x v="2733"/>
  </r>
  <r>
    <x v="2274"/>
    <n v="1984"/>
    <x v="0"/>
    <x v="6"/>
    <s v="Eastern Cape Province"/>
    <s v="Paradise Beach, Jeffrey’s Bay"/>
    <x v="11"/>
    <x v="1"/>
    <m/>
    <s v="Leg lacerated by hooked shark PROVOKED INCIDENT"/>
    <x v="0"/>
    <x v="24"/>
    <s v="Night"/>
    <x v="2734"/>
  </r>
  <r>
    <x v="2275"/>
    <n v="1984"/>
    <x v="0"/>
    <x v="6"/>
    <s v="KwaZulu-Natal"/>
    <s v="Shark tank at Oceanographic Research Insitute, Durban"/>
    <x v="6"/>
    <x v="1"/>
    <n v="33"/>
    <s v="Punctures in wetsuit &amp; left arm bruised by captive shark PROVOKED INCIDENT"/>
    <x v="0"/>
    <x v="44"/>
    <s v="09h00"/>
    <x v="2735"/>
  </r>
  <r>
    <x v="2276"/>
    <n v="1984"/>
    <x v="2"/>
    <x v="6"/>
    <s v="Eastern Cape Province"/>
    <s v="St. George’s Strand"/>
    <x v="2"/>
    <x v="1"/>
    <m/>
    <s v="FATAL"/>
    <x v="1"/>
    <x v="7"/>
    <m/>
    <x v="2736"/>
  </r>
  <r>
    <x v="2277"/>
    <n v="1984"/>
    <x v="1"/>
    <x v="2"/>
    <s v="Queensland"/>
    <s v="Derwent Island"/>
    <x v="3"/>
    <x v="1"/>
    <n v="27"/>
    <s v="Hand bitten"/>
    <x v="0"/>
    <x v="17"/>
    <m/>
    <x v="2737"/>
  </r>
  <r>
    <x v="2278"/>
    <n v="1984"/>
    <x v="1"/>
    <x v="6"/>
    <s v="Eastern Cape Province"/>
    <s v="Port Alfred"/>
    <x v="2"/>
    <x v="1"/>
    <n v="14"/>
    <s v="Foot bitten"/>
    <x v="0"/>
    <x v="24"/>
    <s v="09h30"/>
    <x v="2738"/>
  </r>
  <r>
    <x v="2279"/>
    <n v="1984"/>
    <x v="1"/>
    <x v="6"/>
    <s v="KwaZulu-Natal"/>
    <s v="Umlaas Canal"/>
    <x v="2"/>
    <x v="0"/>
    <n v="14"/>
    <s v="FATAL"/>
    <x v="1"/>
    <x v="7"/>
    <m/>
    <x v="2739"/>
  </r>
  <r>
    <x v="2280"/>
    <n v="1984"/>
    <x v="0"/>
    <x v="0"/>
    <s v="California"/>
    <s v="San Francisco"/>
    <x v="18"/>
    <x v="1"/>
    <m/>
    <s v="Head mouthed by captive shark PROVOKED INCIDENT"/>
    <x v="0"/>
    <x v="3"/>
    <m/>
    <x v="2740"/>
  </r>
  <r>
    <x v="2281"/>
    <n v="1984"/>
    <x v="1"/>
    <x v="0"/>
    <s v="Florida"/>
    <s v="Indiatlantic, Brevard County"/>
    <x v="1"/>
    <x v="1"/>
    <m/>
    <s v="Right foot bitten"/>
    <x v="0"/>
    <x v="0"/>
    <m/>
    <x v="2741"/>
  </r>
  <r>
    <x v="2282"/>
    <n v="1983"/>
    <x v="2"/>
    <x v="33"/>
    <s v="Andikira Fokithes"/>
    <m/>
    <x v="3"/>
    <x v="1"/>
    <n v="36"/>
    <s v="knocked off board by shark, no injury"/>
    <x v="1"/>
    <x v="7"/>
    <s v="02h45"/>
    <x v="2742"/>
  </r>
  <r>
    <x v="2283"/>
    <n v="1983"/>
    <x v="1"/>
    <x v="0"/>
    <s v="Florida"/>
    <s v="Riviera Beach, Palm Beach County"/>
    <x v="1"/>
    <x v="1"/>
    <n v="17"/>
    <s v="Left foot &amp; thigh bitten"/>
    <x v="0"/>
    <x v="0"/>
    <s v="15h30"/>
    <x v="2743"/>
  </r>
  <r>
    <x v="2284"/>
    <n v="1983"/>
    <x v="1"/>
    <x v="2"/>
    <s v="South Australia"/>
    <s v="Dangerous Reef, South Neptune Island"/>
    <x v="18"/>
    <x v="1"/>
    <n v="48"/>
    <s v="Fingers bitten"/>
    <x v="0"/>
    <x v="9"/>
    <m/>
    <x v="2744"/>
  </r>
  <r>
    <x v="2285"/>
    <n v="1983"/>
    <x v="1"/>
    <x v="6"/>
    <s v="Eastern Cape Province"/>
    <s v="Great Fish River"/>
    <x v="2"/>
    <x v="1"/>
    <n v="16"/>
    <s v="Left calf, ankle &amp; foot lacerated"/>
    <x v="0"/>
    <x v="0"/>
    <s v="12h30"/>
    <x v="2745"/>
  </r>
  <r>
    <x v="2286"/>
    <n v="1983"/>
    <x v="1"/>
    <x v="6"/>
    <s v="Eastern Cape Province"/>
    <s v="Nahoon"/>
    <x v="2"/>
    <x v="1"/>
    <n v="47"/>
    <s v="Shin lacerated"/>
    <x v="0"/>
    <x v="24"/>
    <s v="08h15"/>
    <x v="2746"/>
  </r>
  <r>
    <x v="2287"/>
    <n v="1983"/>
    <x v="2"/>
    <x v="6"/>
    <s v="KwaZulu-Natal"/>
    <s v="LaMercy"/>
    <x v="2"/>
    <x v="2"/>
    <m/>
    <s v="Two feet found in shark, postmortem scavenging"/>
    <x v="0"/>
    <x v="7"/>
    <m/>
    <x v="2747"/>
  </r>
  <r>
    <x v="2288"/>
    <n v="1983"/>
    <x v="4"/>
    <x v="37"/>
    <s v="Central Philippines"/>
    <s v="Off Mindanao in the Central Philippines "/>
    <x v="34"/>
    <x v="1"/>
    <n v="39"/>
    <s v="Left foot nipped"/>
    <x v="0"/>
    <x v="9"/>
    <m/>
    <x v="2748"/>
  </r>
  <r>
    <x v="2289"/>
    <n v="1983"/>
    <x v="1"/>
    <x v="0"/>
    <s v="Florida"/>
    <s v="Melbourne Beach, Brevard County"/>
    <x v="1"/>
    <x v="1"/>
    <n v="15"/>
    <s v="Laceration to left foot"/>
    <x v="0"/>
    <x v="8"/>
    <m/>
    <x v="2749"/>
  </r>
  <r>
    <x v="2289"/>
    <n v="1983"/>
    <x v="2"/>
    <x v="6"/>
    <s v="KwaZulu-Natal"/>
    <s v="Tongaat"/>
    <x v="2"/>
    <x v="0"/>
    <m/>
    <s v="FATAL"/>
    <x v="1"/>
    <x v="7"/>
    <m/>
    <x v="2750"/>
  </r>
  <r>
    <x v="2290"/>
    <n v="1983"/>
    <x v="1"/>
    <x v="0"/>
    <s v="Florida"/>
    <s v="Stuart Beach, Martin County"/>
    <x v="1"/>
    <x v="1"/>
    <n v="16"/>
    <s v="Puncture marks in leg &amp; surfboard dinged"/>
    <x v="0"/>
    <x v="0"/>
    <m/>
    <x v="2751"/>
  </r>
  <r>
    <x v="2291"/>
    <n v="1983"/>
    <x v="1"/>
    <x v="0"/>
    <s v="Florida"/>
    <s v="Daytona Beach, Volusia County"/>
    <x v="14"/>
    <x v="1"/>
    <n v="20"/>
    <s v="Lacerations to left ankle"/>
    <x v="0"/>
    <x v="0"/>
    <m/>
    <x v="2752"/>
  </r>
  <r>
    <x v="2292"/>
    <n v="1983"/>
    <x v="1"/>
    <x v="0"/>
    <s v="Florida"/>
    <s v="Off Lake Worth, Palm Beach County"/>
    <x v="7"/>
    <x v="1"/>
    <n v="15"/>
    <s v="Abrasions to leg"/>
    <x v="0"/>
    <x v="0"/>
    <m/>
    <x v="2753"/>
  </r>
  <r>
    <x v="2293"/>
    <n v="1983"/>
    <x v="1"/>
    <x v="0"/>
    <s v="Oregon"/>
    <s v="Cape Kiwanda,Tillamook County"/>
    <x v="1"/>
    <x v="1"/>
    <m/>
    <s v="No injury, board bitten"/>
    <x v="0"/>
    <x v="9"/>
    <s v="10h00"/>
    <x v="2754"/>
  </r>
  <r>
    <x v="2293"/>
    <n v="1983"/>
    <x v="1"/>
    <x v="6"/>
    <s v="Western Cape Province"/>
    <s v="Seal Island, False Bay"/>
    <x v="3"/>
    <x v="1"/>
    <n v="29"/>
    <s v="Inner thighs lacerated"/>
    <x v="0"/>
    <x v="9"/>
    <s v="10h00"/>
    <x v="2755"/>
  </r>
  <r>
    <x v="2294"/>
    <n v="1983"/>
    <x v="1"/>
    <x v="0"/>
    <s v="Virginia"/>
    <s v="Virginia Beach, Princess Anne County"/>
    <x v="2"/>
    <x v="0"/>
    <n v="14"/>
    <s v="Foot bitten"/>
    <x v="0"/>
    <x v="28"/>
    <s v="Morning"/>
    <x v="2756"/>
  </r>
  <r>
    <x v="2295"/>
    <n v="1983"/>
    <x v="0"/>
    <x v="0"/>
    <s v="Florida"/>
    <s v="Riviera Beach, Palm Beach County"/>
    <x v="18"/>
    <x v="1"/>
    <n v="14"/>
    <s v="Hand abraded when he grabbed shark's tail PROVOKED INCIDENT"/>
    <x v="0"/>
    <x v="16"/>
    <m/>
    <x v="2757"/>
  </r>
  <r>
    <x v="2295"/>
    <n v="1983"/>
    <x v="1"/>
    <x v="0"/>
    <s v="Florida"/>
    <s v="6 miles south of Boca Chica Key, Monroe County "/>
    <x v="18"/>
    <x v="0"/>
    <n v="22"/>
    <s v="Right leg severely bitten"/>
    <x v="0"/>
    <x v="5"/>
    <s v="Morning"/>
    <x v="2758"/>
  </r>
  <r>
    <x v="2296"/>
    <n v="1983"/>
    <x v="3"/>
    <x v="0"/>
    <s v="Rhode Island"/>
    <m/>
    <x v="11"/>
    <x v="2"/>
    <m/>
    <s v="No injury to occupants"/>
    <x v="0"/>
    <x v="9"/>
    <m/>
    <x v="2759"/>
  </r>
  <r>
    <x v="2297"/>
    <n v="1983"/>
    <x v="4"/>
    <x v="2"/>
    <s v="Queensland"/>
    <s v="Off Lodestone Reef, Great Barrier Reef, north of Townsville"/>
    <x v="34"/>
    <x v="0"/>
    <n v="21"/>
    <s v="FATAL, shark seized her by the chest and took her underwater"/>
    <x v="1"/>
    <x v="8"/>
    <s v="04h00"/>
    <x v="2760"/>
  </r>
  <r>
    <x v="2298"/>
    <n v="1983"/>
    <x v="4"/>
    <x v="2"/>
    <s v="Queensland"/>
    <s v="Off Lodestone Reef, Great Barrier Reef, north of Townsville"/>
    <x v="34"/>
    <x v="1"/>
    <n v="24"/>
    <s v="FATAL, shark bit leg, then dragged him underwater"/>
    <x v="1"/>
    <x v="8"/>
    <s v="Night"/>
    <x v="2761"/>
  </r>
  <r>
    <x v="2298"/>
    <n v="1983"/>
    <x v="4"/>
    <x v="2"/>
    <s v="Queensland"/>
    <s v="Off Lodestone Reef, Great Barrier Reef, north of Townsville"/>
    <x v="34"/>
    <x v="1"/>
    <n v="28"/>
    <s v="Left knee bitten, but survived"/>
    <x v="0"/>
    <x v="8"/>
    <s v="Night"/>
    <x v="2762"/>
  </r>
  <r>
    <x v="2299"/>
    <n v="1983"/>
    <x v="1"/>
    <x v="6"/>
    <s v="Eastern Cape Province"/>
    <s v="Seal Point, Cape St. Francis"/>
    <x v="1"/>
    <x v="1"/>
    <m/>
    <s v="Left arm injured by shark's tail as it swam beneath his board"/>
    <x v="0"/>
    <x v="0"/>
    <m/>
    <x v="2763"/>
  </r>
  <r>
    <x v="2300"/>
    <n v="1983"/>
    <x v="1"/>
    <x v="0"/>
    <s v="Florida"/>
    <s v="Caloosahatchee River, Lee County"/>
    <x v="24"/>
    <x v="0"/>
    <n v="39"/>
    <s v="Left ankle nipped (3 punctures wounds)"/>
    <x v="0"/>
    <x v="23"/>
    <s v="Afternoon"/>
    <x v="2764"/>
  </r>
  <r>
    <x v="2301"/>
    <n v="1983"/>
    <x v="1"/>
    <x v="4"/>
    <s v="Abaco Islands"/>
    <s v="Green Turtle Cay"/>
    <x v="3"/>
    <x v="1"/>
    <n v="13"/>
    <s v="Lacerations to left calf"/>
    <x v="0"/>
    <x v="0"/>
    <s v="12h00"/>
    <x v="2765"/>
  </r>
  <r>
    <x v="2302"/>
    <n v="1983"/>
    <x v="1"/>
    <x v="0"/>
    <s v="Florida"/>
    <s v="Riviera Beach, Palm Beach County"/>
    <x v="17"/>
    <x v="1"/>
    <n v="17"/>
    <s v="No injury, shark bit air mattress, deflating it"/>
    <x v="0"/>
    <x v="0"/>
    <m/>
    <x v="2766"/>
  </r>
  <r>
    <x v="2303"/>
    <n v="1983"/>
    <x v="1"/>
    <x v="0"/>
    <s v="Florida"/>
    <s v="Off 12th Street, Miami Beach"/>
    <x v="2"/>
    <x v="1"/>
    <n v="42"/>
    <s v="Left foot bitten"/>
    <x v="0"/>
    <x v="0"/>
    <s v="11h00"/>
    <x v="2767"/>
  </r>
  <r>
    <x v="2304"/>
    <n v="1983"/>
    <x v="1"/>
    <x v="4"/>
    <s v="Abaco Islands"/>
    <s v="Off Sandy Point, Great Abaco Island"/>
    <x v="3"/>
    <x v="1"/>
    <n v="15"/>
    <s v="FATAL"/>
    <x v="1"/>
    <x v="0"/>
    <s v="16h00"/>
    <x v="2768"/>
  </r>
  <r>
    <x v="2305"/>
    <n v="1983"/>
    <x v="1"/>
    <x v="0"/>
    <s v="Florida"/>
    <s v="Cocoa Beach, Brevard County"/>
    <x v="1"/>
    <x v="1"/>
    <n v="21"/>
    <s v="Left foot lacerated"/>
    <x v="0"/>
    <x v="0"/>
    <s v="16h30"/>
    <x v="2769"/>
  </r>
  <r>
    <x v="2306"/>
    <n v="1983"/>
    <x v="1"/>
    <x v="4"/>
    <m/>
    <s v="Carter Cay"/>
    <x v="1"/>
    <x v="1"/>
    <n v="30"/>
    <s v="Lacerations to hand &amp; foot"/>
    <x v="0"/>
    <x v="10"/>
    <s v="11h00"/>
    <x v="2770"/>
  </r>
  <r>
    <x v="2306"/>
    <n v="1983"/>
    <x v="2"/>
    <x v="25"/>
    <s v="Northwest Italy"/>
    <s v="Riomaggiore (Ligura)"/>
    <x v="6"/>
    <x v="1"/>
    <m/>
    <s v="No injury, shark &quot;harassed&quot; him at depth of 5 m"/>
    <x v="0"/>
    <x v="9"/>
    <m/>
    <x v="2771"/>
  </r>
  <r>
    <x v="2307"/>
    <n v="1983"/>
    <x v="1"/>
    <x v="4"/>
    <s v="Berry Islands"/>
    <s v="Whale Cay"/>
    <x v="3"/>
    <x v="1"/>
    <m/>
    <s v="Lacerations to thigh &amp; buttocks"/>
    <x v="0"/>
    <x v="4"/>
    <s v="17h00"/>
    <x v="2772"/>
  </r>
  <r>
    <x v="2308"/>
    <n v="1983"/>
    <x v="1"/>
    <x v="0"/>
    <s v="Florida"/>
    <s v="Intracoastal Waterway, Boca Raton, Palm Beach County"/>
    <x v="86"/>
    <x v="1"/>
    <n v="21"/>
    <s v="Left calf, knee &amp; hands lacerated"/>
    <x v="0"/>
    <x v="0"/>
    <s v="Dusk"/>
    <x v="2773"/>
  </r>
  <r>
    <x v="2309"/>
    <n v="1983"/>
    <x v="1"/>
    <x v="0"/>
    <s v="Florida"/>
    <s v=" Riviera Beach, Palm Beach County"/>
    <x v="1"/>
    <x v="1"/>
    <n v="15"/>
    <s v="Knocked off board by shark, no injury"/>
    <x v="0"/>
    <x v="0"/>
    <m/>
    <x v="2774"/>
  </r>
  <r>
    <x v="2310"/>
    <n v="1983"/>
    <x v="1"/>
    <x v="0"/>
    <s v="Florida"/>
    <s v="Haulover Inlet, Dade County"/>
    <x v="1"/>
    <x v="1"/>
    <n v="22"/>
    <s v="Right foot bitten"/>
    <x v="0"/>
    <x v="0"/>
    <s v="14h00"/>
    <x v="2775"/>
  </r>
  <r>
    <x v="2311"/>
    <n v="1983"/>
    <x v="1"/>
    <x v="6"/>
    <s v="Eastern Cape Province"/>
    <s v="Bonza Bay"/>
    <x v="11"/>
    <x v="1"/>
    <n v="27"/>
    <s v="Puncture wounds to foot"/>
    <x v="0"/>
    <x v="24"/>
    <s v="19h30"/>
    <x v="2776"/>
  </r>
  <r>
    <x v="2312"/>
    <n v="1983"/>
    <x v="1"/>
    <x v="0"/>
    <s v="Florida"/>
    <s v="Lake Worth Beach, Palm Beach County"/>
    <x v="1"/>
    <x v="1"/>
    <n v="16"/>
    <s v="Left foot bitten"/>
    <x v="0"/>
    <x v="0"/>
    <s v="11h00"/>
    <x v="2777"/>
  </r>
  <r>
    <x v="2313"/>
    <n v="1983"/>
    <x v="1"/>
    <x v="6"/>
    <s v="KwaZulu-Natal"/>
    <s v="Scottburgh"/>
    <x v="3"/>
    <x v="1"/>
    <n v="17"/>
    <s v="Right calf lacerated"/>
    <x v="0"/>
    <x v="5"/>
    <s v="11h15"/>
    <x v="2778"/>
  </r>
  <r>
    <x v="2314"/>
    <n v="1983"/>
    <x v="1"/>
    <x v="6"/>
    <s v="Eastern Cape Province"/>
    <s v="Nahoon"/>
    <x v="1"/>
    <x v="1"/>
    <m/>
    <s v="No injury, board bitten"/>
    <x v="0"/>
    <x v="0"/>
    <s v="12h30"/>
    <x v="2779"/>
  </r>
  <r>
    <x v="2315"/>
    <n v="1983"/>
    <x v="1"/>
    <x v="0"/>
    <s v="Florida"/>
    <s v="Juno Beach, Palm Beach County"/>
    <x v="1"/>
    <x v="1"/>
    <m/>
    <s v="Shark nudged board, no injury"/>
    <x v="0"/>
    <x v="0"/>
    <m/>
    <x v="2780"/>
  </r>
  <r>
    <x v="2316"/>
    <n v="1983"/>
    <x v="1"/>
    <x v="12"/>
    <s v="Loyalty Islands"/>
    <s v="We, Lifou"/>
    <x v="1"/>
    <x v="1"/>
    <m/>
    <s v="Calf bitten"/>
    <x v="0"/>
    <x v="0"/>
    <m/>
    <x v="2781"/>
  </r>
  <r>
    <x v="2317"/>
    <n v="1983"/>
    <x v="1"/>
    <x v="6"/>
    <s v="KwaZulu-Natal"/>
    <s v="Mtunzini"/>
    <x v="15"/>
    <x v="1"/>
    <n v="16"/>
    <s v="Puncture wounds to buttocks"/>
    <x v="0"/>
    <x v="0"/>
    <s v="12h30"/>
    <x v="2782"/>
  </r>
  <r>
    <x v="2318"/>
    <n v="1983"/>
    <x v="0"/>
    <x v="0"/>
    <s v="South Carolina"/>
    <s v="60 miles southeast of Beaufort"/>
    <x v="11"/>
    <x v="1"/>
    <n v="43"/>
    <s v="Leg bitten by captive shark PROVOKED INCIDENT"/>
    <x v="0"/>
    <x v="0"/>
    <m/>
    <x v="2783"/>
  </r>
  <r>
    <x v="2319"/>
    <n v="1983"/>
    <x v="2"/>
    <x v="6"/>
    <s v="KwaZulu-Natal"/>
    <s v="Amanzimtoti"/>
    <x v="2"/>
    <x v="1"/>
    <m/>
    <s v="FATAL"/>
    <x v="1"/>
    <x v="7"/>
    <m/>
    <x v="2784"/>
  </r>
  <r>
    <x v="2320"/>
    <n v="1983"/>
    <x v="1"/>
    <x v="6"/>
    <s v="Western Cape Province"/>
    <s v="Muizenberg"/>
    <x v="24"/>
    <x v="1"/>
    <n v="22"/>
    <s v="Left foot lacerated"/>
    <x v="0"/>
    <x v="0"/>
    <s v="18h15"/>
    <x v="2785"/>
  </r>
  <r>
    <x v="2321"/>
    <n v="1983"/>
    <x v="1"/>
    <x v="6"/>
    <s v="Western Cape Province"/>
    <s v="Holbaai"/>
    <x v="3"/>
    <x v="1"/>
    <n v="32"/>
    <s v="No injury, rammed by shark"/>
    <x v="0"/>
    <x v="9"/>
    <s v="13h00"/>
    <x v="2786"/>
  </r>
  <r>
    <x v="2322"/>
    <n v="1983"/>
    <x v="1"/>
    <x v="19"/>
    <s v="English Channel"/>
    <m/>
    <x v="2"/>
    <x v="1"/>
    <m/>
    <s v="Left leg bitten"/>
    <x v="0"/>
    <x v="0"/>
    <m/>
    <x v="2787"/>
  </r>
  <r>
    <x v="2323"/>
    <n v="1983"/>
    <x v="1"/>
    <x v="81"/>
    <s v="Malampa Province"/>
    <s v="Off the beach opposite Atchin Island, Malakula"/>
    <x v="2"/>
    <x v="1"/>
    <m/>
    <s v="FATAL"/>
    <x v="1"/>
    <x v="0"/>
    <m/>
    <x v="2788"/>
  </r>
  <r>
    <x v="2324"/>
    <n v="1983"/>
    <x v="0"/>
    <x v="0"/>
    <s v="North &amp; South Carolina"/>
    <m/>
    <x v="11"/>
    <x v="1"/>
    <m/>
    <s v="Bitten on their feet by landed sharks"/>
    <x v="0"/>
    <x v="12"/>
    <m/>
    <x v="2789"/>
  </r>
  <r>
    <x v="2325"/>
    <n v="1982"/>
    <x v="1"/>
    <x v="0"/>
    <s v="South Carolina"/>
    <s v="Isle of Palms, Charleston County"/>
    <x v="18"/>
    <x v="1"/>
    <m/>
    <s v="Arm bitten"/>
    <x v="0"/>
    <x v="0"/>
    <m/>
    <x v="2790"/>
  </r>
  <r>
    <x v="2326"/>
    <n v="1982"/>
    <x v="1"/>
    <x v="0"/>
    <s v="Florida"/>
    <s v="North Dade- Interama area of Biscayne Bay"/>
    <x v="24"/>
    <x v="1"/>
    <n v="26"/>
    <s v="Left foot lacerated"/>
    <x v="0"/>
    <x v="0"/>
    <s v="11h00"/>
    <x v="2791"/>
  </r>
  <r>
    <x v="2327"/>
    <n v="1982"/>
    <x v="1"/>
    <x v="6"/>
    <s v="Eastern Cape Province"/>
    <s v="Nahoon, East London"/>
    <x v="1"/>
    <x v="1"/>
    <n v="16"/>
    <s v="No injury, pressure ding on surfboard"/>
    <x v="0"/>
    <x v="0"/>
    <s v="16h00"/>
    <x v="2792"/>
  </r>
  <r>
    <x v="2327"/>
    <n v="1982"/>
    <x v="1"/>
    <x v="6"/>
    <s v="Eastern Cape Province"/>
    <s v="Nahoon, East London"/>
    <x v="1"/>
    <x v="1"/>
    <n v="16"/>
    <s v="No Injury, surfboard bitten"/>
    <x v="0"/>
    <x v="9"/>
    <s v="14h50"/>
    <x v="2793"/>
  </r>
  <r>
    <x v="2328"/>
    <n v="1982"/>
    <x v="1"/>
    <x v="0"/>
    <s v="Florida"/>
    <s v="Patrick Air Force Base, Brevard County"/>
    <x v="1"/>
    <x v="1"/>
    <n v="20"/>
    <s v="Laceration to lower left leg"/>
    <x v="0"/>
    <x v="0"/>
    <s v="13h30"/>
    <x v="2794"/>
  </r>
  <r>
    <x v="2329"/>
    <n v="1982"/>
    <x v="1"/>
    <x v="0"/>
    <s v="California"/>
    <s v="Monastery Beach, Carmel Bay, Monterey County"/>
    <x v="18"/>
    <x v="1"/>
    <n v="36"/>
    <s v="Lacerations to hand"/>
    <x v="0"/>
    <x v="9"/>
    <s v="Morning"/>
    <x v="2795"/>
  </r>
  <r>
    <x v="2330"/>
    <n v="1982"/>
    <x v="1"/>
    <x v="0"/>
    <s v="California"/>
    <s v="Bear Harbor, Mendocino County"/>
    <x v="23"/>
    <x v="1"/>
    <n v="28"/>
    <s v="Upper left thigh &amp; buttocks bitten"/>
    <x v="0"/>
    <x v="9"/>
    <s v="14h30"/>
    <x v="2796"/>
  </r>
  <r>
    <x v="2331"/>
    <n v="1982"/>
    <x v="2"/>
    <x v="0"/>
    <s v="Florida"/>
    <s v="Hollywood Beach, Broward County"/>
    <x v="4"/>
    <x v="2"/>
    <s v="mid-20s"/>
    <s v="FATAL"/>
    <x v="1"/>
    <x v="7"/>
    <m/>
    <x v="2797"/>
  </r>
  <r>
    <x v="2332"/>
    <n v="1982"/>
    <x v="1"/>
    <x v="21"/>
    <s v="Kumamoto Prefecture"/>
    <s v="Ariake Bay"/>
    <x v="11"/>
    <x v="1"/>
    <m/>
    <s v="FATAL"/>
    <x v="1"/>
    <x v="0"/>
    <m/>
    <x v="2798"/>
  </r>
  <r>
    <x v="2332"/>
    <n v="1982"/>
    <x v="2"/>
    <x v="0"/>
    <s v="California"/>
    <s v="Morro Rock, Morro Bay, San Obispo County"/>
    <x v="1"/>
    <x v="1"/>
    <n v="17"/>
    <s v="No Injury, board bitten"/>
    <x v="0"/>
    <x v="7"/>
    <s v="10h20"/>
    <x v="2799"/>
  </r>
  <r>
    <x v="2332"/>
    <n v="1982"/>
    <x v="1"/>
    <x v="6"/>
    <s v="Western Cape Province"/>
    <s v="Langebaan"/>
    <x v="2"/>
    <x v="0"/>
    <n v="18"/>
    <s v="Left knee, lower leg &amp; foot bitten"/>
    <x v="0"/>
    <x v="0"/>
    <s v="12h00"/>
    <x v="2800"/>
  </r>
  <r>
    <x v="2333"/>
    <n v="1982"/>
    <x v="1"/>
    <x v="101"/>
    <m/>
    <s v="Skanes, near Monaster"/>
    <x v="24"/>
    <x v="1"/>
    <m/>
    <s v="Thigh lacerated"/>
    <x v="0"/>
    <x v="0"/>
    <m/>
    <x v="2801"/>
  </r>
  <r>
    <x v="2334"/>
    <n v="1982"/>
    <x v="2"/>
    <x v="6"/>
    <s v="KwaZulu-Natal"/>
    <s v="Amanzimtoti"/>
    <x v="13"/>
    <x v="1"/>
    <n v="20"/>
    <s v="No injury, swim fin bitten"/>
    <x v="0"/>
    <x v="7"/>
    <s v="16h00"/>
    <x v="2802"/>
  </r>
  <r>
    <x v="2335"/>
    <n v="1982"/>
    <x v="1"/>
    <x v="6"/>
    <s v="Eastern Cape Province"/>
    <s v="Nahoon, East London"/>
    <x v="15"/>
    <x v="1"/>
    <n v="38"/>
    <s v="No injury, ski bitten"/>
    <x v="0"/>
    <x v="9"/>
    <s v="16h00"/>
    <x v="2803"/>
  </r>
  <r>
    <x v="2335"/>
    <n v="1982"/>
    <x v="1"/>
    <x v="0"/>
    <s v="California"/>
    <s v="Point Buchon, San Luis Obispo County"/>
    <x v="15"/>
    <x v="1"/>
    <n v="26"/>
    <s v="No Injury, board bitten"/>
    <x v="0"/>
    <x v="0"/>
    <s v="11h00"/>
    <x v="2804"/>
  </r>
  <r>
    <x v="2336"/>
    <n v="1982"/>
    <x v="1"/>
    <x v="0"/>
    <s v="Florida"/>
    <s v="Stuart Beach, Martin County "/>
    <x v="2"/>
    <x v="1"/>
    <n v="17"/>
    <s v="Left ankle bitten"/>
    <x v="0"/>
    <x v="0"/>
    <s v="Late afternoon"/>
    <x v="2805"/>
  </r>
  <r>
    <x v="2337"/>
    <n v="1982"/>
    <x v="2"/>
    <x v="0"/>
    <s v="California"/>
    <s v="Malibu, Los Angeles County"/>
    <x v="2"/>
    <x v="1"/>
    <n v="43"/>
    <s v="Laceration to left thigh"/>
    <x v="0"/>
    <x v="0"/>
    <m/>
    <x v="2806"/>
  </r>
  <r>
    <x v="2338"/>
    <n v="1982"/>
    <x v="1"/>
    <x v="0"/>
    <s v="Florida"/>
    <s v="Daytona Beach, Volusia County"/>
    <x v="2"/>
    <x v="0"/>
    <n v="19"/>
    <s v="Laceration to left leg"/>
    <x v="0"/>
    <x v="0"/>
    <s v="14h30"/>
    <x v="2807"/>
  </r>
  <r>
    <x v="2338"/>
    <n v="1982"/>
    <x v="1"/>
    <x v="12"/>
    <s v="South Province"/>
    <s v="Sarcelle, Isle of Pines"/>
    <x v="3"/>
    <x v="1"/>
    <m/>
    <s v="Left arm bitten"/>
    <x v="0"/>
    <x v="0"/>
    <m/>
    <x v="2808"/>
  </r>
  <r>
    <x v="2339"/>
    <n v="1982"/>
    <x v="1"/>
    <x v="6"/>
    <s v="Eastern Cape Province"/>
    <s v="Ntlonyana Bay"/>
    <x v="1"/>
    <x v="1"/>
    <n v="27"/>
    <s v="FATAL"/>
    <x v="1"/>
    <x v="9"/>
    <s v="09h30"/>
    <x v="2809"/>
  </r>
  <r>
    <x v="2340"/>
    <n v="1982"/>
    <x v="1"/>
    <x v="0"/>
    <s v="South Carolina"/>
    <s v="Isle of Palms, Charleston County"/>
    <x v="2"/>
    <x v="1"/>
    <n v="20"/>
    <s v="Left arm bitten"/>
    <x v="0"/>
    <x v="0"/>
    <s v="16h30"/>
    <x v="2810"/>
  </r>
  <r>
    <x v="2340"/>
    <n v="1982"/>
    <x v="1"/>
    <x v="4"/>
    <s v="Andros Islands"/>
    <s v="North Rat Cay Reef"/>
    <x v="3"/>
    <x v="1"/>
    <n v="19"/>
    <s v="Arm severed at elbow"/>
    <x v="1"/>
    <x v="6"/>
    <m/>
    <x v="2811"/>
  </r>
  <r>
    <x v="2341"/>
    <n v="1982"/>
    <x v="1"/>
    <x v="0"/>
    <s v="Florida"/>
    <s v="Ormond Beach / Daytona Beach, Volusia County"/>
    <x v="11"/>
    <x v="0"/>
    <n v="8"/>
    <s v="Foot bitten"/>
    <x v="0"/>
    <x v="0"/>
    <s v="11h00"/>
    <x v="2812"/>
  </r>
  <r>
    <x v="2342"/>
    <n v="1982"/>
    <x v="1"/>
    <x v="0"/>
    <s v="Hawaii"/>
    <s v="Ho'okipa Beach, Pa'ia, Maui"/>
    <x v="24"/>
    <x v="1"/>
    <m/>
    <s v="Thigh bitten 3 times"/>
    <x v="0"/>
    <x v="0"/>
    <m/>
    <x v="2813"/>
  </r>
  <r>
    <x v="2343"/>
    <n v="1982"/>
    <x v="2"/>
    <x v="0"/>
    <s v="South Carolina"/>
    <s v="Daws Island, Broad River (near Beaufort)"/>
    <x v="2"/>
    <x v="0"/>
    <s v="Ca. 33"/>
    <s v="FATAL"/>
    <x v="1"/>
    <x v="0"/>
    <m/>
    <x v="2814"/>
  </r>
  <r>
    <x v="2344"/>
    <n v="1982"/>
    <x v="1"/>
    <x v="0"/>
    <s v="Florida"/>
    <s v="Palm Beach, Palm Beach County"/>
    <x v="1"/>
    <x v="1"/>
    <n v="16"/>
    <s v="Elbow bitten"/>
    <x v="0"/>
    <x v="0"/>
    <s v="14h00"/>
    <x v="2815"/>
  </r>
  <r>
    <x v="2345"/>
    <n v="1982"/>
    <x v="1"/>
    <x v="2"/>
    <s v="New South Wales"/>
    <s v="Tallow Beach, Byron Bay"/>
    <x v="1"/>
    <x v="1"/>
    <n v="20"/>
    <s v="Legs bitten  FATAL"/>
    <x v="1"/>
    <x v="9"/>
    <s v="12h00"/>
    <x v="2816"/>
  </r>
  <r>
    <x v="2346"/>
    <n v="1982"/>
    <x v="1"/>
    <x v="12"/>
    <m/>
    <m/>
    <x v="3"/>
    <x v="1"/>
    <m/>
    <s v="Arm bitten"/>
    <x v="0"/>
    <x v="0"/>
    <m/>
    <x v="2817"/>
  </r>
  <r>
    <x v="2347"/>
    <n v="1982"/>
    <x v="1"/>
    <x v="2"/>
    <s v="Tasmania"/>
    <s v="South Cape Bay"/>
    <x v="3"/>
    <x v="1"/>
    <n v="32"/>
    <s v="FATAL"/>
    <x v="1"/>
    <x v="0"/>
    <m/>
    <x v="2818"/>
  </r>
  <r>
    <x v="2348"/>
    <n v="1982"/>
    <x v="1"/>
    <x v="0"/>
    <s v="Florida"/>
    <s v="Hobe Sound, Palm Beach County"/>
    <x v="1"/>
    <x v="1"/>
    <n v="18"/>
    <s v="Lacerations to left hand and forearm"/>
    <x v="0"/>
    <x v="0"/>
    <m/>
    <x v="2819"/>
  </r>
  <r>
    <x v="2349"/>
    <n v="1982"/>
    <x v="0"/>
    <x v="6"/>
    <s v="Western Cape Province"/>
    <s v="Mossel Bay"/>
    <x v="11"/>
    <x v="1"/>
    <m/>
    <s v="Leg bitten above ankle by hooked shark taken aboard skiboat PROVOKED INCIDENT"/>
    <x v="0"/>
    <x v="0"/>
    <m/>
    <x v="2820"/>
  </r>
  <r>
    <x v="2350"/>
    <n v="1982"/>
    <x v="1"/>
    <x v="0"/>
    <s v="Hawaii"/>
    <s v="White Plains Beach, Barbers Point, O'ahu"/>
    <x v="14"/>
    <x v="0"/>
    <m/>
    <s v="Left leg bitten"/>
    <x v="0"/>
    <x v="0"/>
    <m/>
    <x v="2821"/>
  </r>
  <r>
    <x v="2350"/>
    <n v="1982"/>
    <x v="1"/>
    <x v="0"/>
    <s v="Hawaii"/>
    <s v="White Plains Beach, Barbers Point, O'ahu"/>
    <x v="2"/>
    <x v="0"/>
    <m/>
    <s v="Right foot bitten"/>
    <x v="0"/>
    <x v="0"/>
    <m/>
    <x v="2822"/>
  </r>
  <r>
    <x v="2351"/>
    <n v="1982"/>
    <x v="1"/>
    <x v="0"/>
    <s v="Florida"/>
    <s v="Palm Beach, Palm Beach County"/>
    <x v="2"/>
    <x v="0"/>
    <n v="75"/>
    <s v="FATAL"/>
    <x v="1"/>
    <x v="7"/>
    <s v="Prior to 10h37"/>
    <x v="2823"/>
  </r>
  <r>
    <x v="2352"/>
    <n v="1982"/>
    <x v="1"/>
    <x v="0"/>
    <s v="California"/>
    <s v="Stillwater Cove, Sonoma County"/>
    <x v="6"/>
    <x v="1"/>
    <m/>
    <s v="Calf &amp; ankle bitten"/>
    <x v="0"/>
    <x v="9"/>
    <s v="11h00"/>
    <x v="2824"/>
  </r>
  <r>
    <x v="2352"/>
    <n v="1982"/>
    <x v="1"/>
    <x v="0"/>
    <s v="Florida"/>
    <s v="Elliot Key"/>
    <x v="18"/>
    <x v="1"/>
    <n v="29"/>
    <s v="FATAL Disappeared while diving, bathing suit &amp; diving gear recovered bore marks of shark's teeth"/>
    <x v="1"/>
    <x v="2"/>
    <m/>
    <x v="2825"/>
  </r>
  <r>
    <x v="2353"/>
    <n v="1982"/>
    <x v="1"/>
    <x v="6"/>
    <s v="Eastern Cape Province"/>
    <s v="Mpekeweni"/>
    <x v="2"/>
    <x v="1"/>
    <n v="20"/>
    <s v="Right toe lacerated"/>
    <x v="0"/>
    <x v="24"/>
    <s v="16h30"/>
    <x v="2826"/>
  </r>
  <r>
    <x v="2354"/>
    <n v="1982"/>
    <x v="3"/>
    <x v="25"/>
    <s v="Tyrrhenian Sea"/>
    <s v="Lacona, Isola d'Elba"/>
    <x v="11"/>
    <x v="1"/>
    <m/>
    <s v="No Injury"/>
    <x v="0"/>
    <x v="9"/>
    <m/>
    <x v="2827"/>
  </r>
  <r>
    <x v="2355"/>
    <n v="1982"/>
    <x v="3"/>
    <x v="25"/>
    <s v="Tyrrhenian Sea"/>
    <s v="Biodola, Isola d'Elba"/>
    <x v="11"/>
    <x v="1"/>
    <m/>
    <s v="No injury"/>
    <x v="0"/>
    <x v="9"/>
    <m/>
    <x v="2828"/>
  </r>
  <r>
    <x v="2356"/>
    <n v="1981"/>
    <x v="1"/>
    <x v="0"/>
    <s v="California"/>
    <s v="South Moss Beach, Spanish Bay, Monterey Peninsula"/>
    <x v="1"/>
    <x v="1"/>
    <n v="24"/>
    <s v="FATAL"/>
    <x v="1"/>
    <x v="9"/>
    <s v="Evening"/>
    <x v="2829"/>
  </r>
  <r>
    <x v="2357"/>
    <n v="1981"/>
    <x v="1"/>
    <x v="2"/>
    <s v="Queensland"/>
    <s v="Green Island"/>
    <x v="1"/>
    <x v="1"/>
    <m/>
    <s v="Abdomen lacerated"/>
    <x v="0"/>
    <x v="0"/>
    <m/>
    <x v="2830"/>
  </r>
  <r>
    <x v="2357"/>
    <n v="1981"/>
    <x v="1"/>
    <x v="0"/>
    <s v="Hawaii"/>
    <s v="Nimitz Beach, Barbers Point, O'ahu"/>
    <x v="3"/>
    <x v="1"/>
    <m/>
    <s v="Right leg severely bitten"/>
    <x v="0"/>
    <x v="8"/>
    <m/>
    <x v="2831"/>
  </r>
  <r>
    <x v="2358"/>
    <n v="1981"/>
    <x v="1"/>
    <x v="9"/>
    <s v="Saint-Philippe"/>
    <s v="Vicendo"/>
    <x v="3"/>
    <x v="1"/>
    <m/>
    <s v="No injury"/>
    <x v="0"/>
    <x v="0"/>
    <s v="Late afternoon"/>
    <x v="2832"/>
  </r>
  <r>
    <x v="2359"/>
    <n v="1981"/>
    <x v="0"/>
    <x v="6"/>
    <s v="Western Cape Province"/>
    <s v="Mossel Bay"/>
    <x v="87"/>
    <x v="1"/>
    <m/>
    <s v="Hand lacerated  PROVOKED INCIDENT"/>
    <x v="0"/>
    <x v="9"/>
    <m/>
    <x v="2833"/>
  </r>
  <r>
    <x v="2360"/>
    <n v="1981"/>
    <x v="1"/>
    <x v="0"/>
    <s v="Hawaii"/>
    <s v="La'au Point, Moloka'i"/>
    <x v="18"/>
    <x v="1"/>
    <n v="59"/>
    <s v="Hand bitten"/>
    <x v="0"/>
    <x v="0"/>
    <m/>
    <x v="2834"/>
  </r>
  <r>
    <x v="2359"/>
    <n v="1981"/>
    <x v="1"/>
    <x v="0"/>
    <s v="Florida"/>
    <s v="Jupiter Island, Brevard County"/>
    <x v="2"/>
    <x v="1"/>
    <n v="19"/>
    <s v="Hand &amp; forearm bitten"/>
    <x v="0"/>
    <x v="0"/>
    <s v="11h30"/>
    <x v="2835"/>
  </r>
  <r>
    <x v="2361"/>
    <n v="1981"/>
    <x v="1"/>
    <x v="0"/>
    <s v="Florida"/>
    <s v="Cocoa Beach, Brevard County"/>
    <x v="1"/>
    <x v="1"/>
    <n v="17"/>
    <s v="Puncture wounds to left foot"/>
    <x v="0"/>
    <x v="0"/>
    <m/>
    <x v="2836"/>
  </r>
  <r>
    <x v="2362"/>
    <n v="1981"/>
    <x v="1"/>
    <x v="0"/>
    <s v="Florida"/>
    <s v="Playalinda Beach, Brevard County"/>
    <x v="1"/>
    <x v="1"/>
    <n v="24"/>
    <s v="Laceration to right leg"/>
    <x v="0"/>
    <x v="0"/>
    <m/>
    <x v="2837"/>
  </r>
  <r>
    <x v="2363"/>
    <n v="1981"/>
    <x v="1"/>
    <x v="0"/>
    <s v="Florida"/>
    <s v="Cocoa Beach, Brevard County"/>
    <x v="1"/>
    <x v="1"/>
    <n v="28"/>
    <s v="5 puncture marks to hip"/>
    <x v="0"/>
    <x v="0"/>
    <s v="18h00"/>
    <x v="2838"/>
  </r>
  <r>
    <x v="2364"/>
    <n v="1981"/>
    <x v="1"/>
    <x v="0"/>
    <s v="Florida"/>
    <s v="Melbourne Beach, Brevard County"/>
    <x v="1"/>
    <x v="1"/>
    <m/>
    <s v="Lacerations to right hand"/>
    <x v="0"/>
    <x v="0"/>
    <m/>
    <x v="2839"/>
  </r>
  <r>
    <x v="2365"/>
    <n v="1981"/>
    <x v="1"/>
    <x v="0"/>
    <s v="Florida"/>
    <s v="Tampa Bay, Manatee County"/>
    <x v="2"/>
    <x v="1"/>
    <n v="26"/>
    <s v="FATAL"/>
    <x v="1"/>
    <x v="0"/>
    <s v="P.M."/>
    <x v="2840"/>
  </r>
  <r>
    <x v="2366"/>
    <n v="1981"/>
    <x v="1"/>
    <x v="0"/>
    <s v="Florida"/>
    <s v="Patrick Air Force Base, Brevard County"/>
    <x v="1"/>
    <x v="1"/>
    <n v="25"/>
    <s v="Lacerations to 2 fingers of left hand"/>
    <x v="0"/>
    <x v="0"/>
    <s v="12h00"/>
    <x v="2841"/>
  </r>
  <r>
    <x v="2366"/>
    <n v="1981"/>
    <x v="1"/>
    <x v="0"/>
    <s v="Florida"/>
    <s v="Cocoa Beach, Brevard County"/>
    <x v="1"/>
    <x v="1"/>
    <n v="24"/>
    <s v="Laceration to foot"/>
    <x v="0"/>
    <x v="0"/>
    <s v="Morning"/>
    <x v="2842"/>
  </r>
  <r>
    <x v="2367"/>
    <n v="1981"/>
    <x v="1"/>
    <x v="0"/>
    <s v="Florida"/>
    <s v="New Smyrna Beach, Volusia County"/>
    <x v="1"/>
    <x v="1"/>
    <n v="15"/>
    <s v="Laceration to left ankle"/>
    <x v="0"/>
    <x v="0"/>
    <m/>
    <x v="2843"/>
  </r>
  <r>
    <x v="2368"/>
    <n v="1981"/>
    <x v="0"/>
    <x v="0"/>
    <s v="Florida"/>
    <s v="Gulf Island National Seashore Park"/>
    <x v="3"/>
    <x v="1"/>
    <n v="19"/>
    <s v="Shot shark, then it bit him. Puncture wounds on leg  PROVOKED INCIDENT"/>
    <x v="0"/>
    <x v="0"/>
    <m/>
    <x v="2844"/>
  </r>
  <r>
    <x v="2368"/>
    <n v="1981"/>
    <x v="2"/>
    <x v="0"/>
    <s v="Hawaii"/>
    <s v="Keaukaha, Hilo, Hawai'i"/>
    <x v="11"/>
    <x v="1"/>
    <m/>
    <s v="FATAL"/>
    <x v="1"/>
    <x v="7"/>
    <m/>
    <x v="2845"/>
  </r>
  <r>
    <x v="2369"/>
    <n v="1981"/>
    <x v="1"/>
    <x v="0"/>
    <s v="Florida"/>
    <s v="Marathon, Monroe County"/>
    <x v="18"/>
    <x v="1"/>
    <m/>
    <s v="Bite to face"/>
    <x v="0"/>
    <x v="16"/>
    <m/>
    <x v="2846"/>
  </r>
  <r>
    <x v="2369"/>
    <n v="1981"/>
    <x v="1"/>
    <x v="0"/>
    <s v="Florida"/>
    <s v="Ormond Beach / Daytona Beach, Volusia County"/>
    <x v="2"/>
    <x v="0"/>
    <n v="19"/>
    <s v="FATAL"/>
    <x v="1"/>
    <x v="0"/>
    <s v="Daybreak"/>
    <x v="2847"/>
  </r>
  <r>
    <x v="2370"/>
    <n v="1981"/>
    <x v="1"/>
    <x v="4"/>
    <s v="Grand Bahama Island"/>
    <s v="Gingerbread Reef, east of Little Isaac Island "/>
    <x v="5"/>
    <x v="1"/>
    <n v="53"/>
    <s v="Upper right arm bitten"/>
    <x v="0"/>
    <x v="2"/>
    <s v="12h00"/>
    <x v="2848"/>
  </r>
  <r>
    <x v="2371"/>
    <n v="1981"/>
    <x v="1"/>
    <x v="0"/>
    <s v="Florida"/>
    <s v="St. Petersburg Beach, Pinellas County"/>
    <x v="2"/>
    <x v="0"/>
    <n v="16"/>
    <s v="Foot bitten between arch &amp; big toe, no stitches required"/>
    <x v="0"/>
    <x v="0"/>
    <m/>
    <x v="2849"/>
  </r>
  <r>
    <x v="2372"/>
    <n v="1981"/>
    <x v="1"/>
    <x v="6"/>
    <s v="Eastern Cape Province"/>
    <s v="Nahoon"/>
    <x v="1"/>
    <x v="1"/>
    <n v="32"/>
    <s v="7 lacerations to right foot"/>
    <x v="0"/>
    <x v="5"/>
    <s v="10h15"/>
    <x v="2850"/>
  </r>
  <r>
    <x v="2373"/>
    <n v="1981"/>
    <x v="1"/>
    <x v="0"/>
    <s v="Florida"/>
    <s v="Carter Cay"/>
    <x v="3"/>
    <x v="1"/>
    <m/>
    <s v="Left foot &amp; ankle lacerated"/>
    <x v="0"/>
    <x v="0"/>
    <s v="18h10"/>
    <x v="2851"/>
  </r>
  <r>
    <x v="2374"/>
    <n v="1981"/>
    <x v="1"/>
    <x v="6"/>
    <s v="KwaZulu-Natal"/>
    <s v="Clansthal"/>
    <x v="11"/>
    <x v="1"/>
    <m/>
    <s v="Laceration to calf"/>
    <x v="0"/>
    <x v="0"/>
    <m/>
    <x v="2852"/>
  </r>
  <r>
    <x v="2375"/>
    <n v="1981"/>
    <x v="3"/>
    <x v="19"/>
    <m/>
    <s v="Isle of Wight"/>
    <x v="11"/>
    <x v="2"/>
    <m/>
    <s v="Leg bitten"/>
    <x v="0"/>
    <x v="52"/>
    <m/>
    <x v="2853"/>
  </r>
  <r>
    <x v="2376"/>
    <n v="1981"/>
    <x v="2"/>
    <x v="0"/>
    <s v="Hawaii"/>
    <s v="Honoli'i Pali, Hilo Bay ('Alae Point), Hawai'i"/>
    <x v="2"/>
    <x v="1"/>
    <m/>
    <s v="FATAL"/>
    <x v="1"/>
    <x v="7"/>
    <m/>
    <x v="2854"/>
  </r>
  <r>
    <x v="2377"/>
    <n v="1981"/>
    <x v="1"/>
    <x v="0"/>
    <s v="Hawaii"/>
    <s v="Ha'ena Beach Park, Kaua'i"/>
    <x v="6"/>
    <x v="1"/>
    <m/>
    <s v="FATAL"/>
    <x v="1"/>
    <x v="0"/>
    <m/>
    <x v="2855"/>
  </r>
  <r>
    <x v="2378"/>
    <n v="1981"/>
    <x v="1"/>
    <x v="66"/>
    <s v="Chungnam"/>
    <s v="Wae-yeon Island"/>
    <x v="18"/>
    <x v="0"/>
    <n v="27"/>
    <s v="FATAL"/>
    <x v="1"/>
    <x v="9"/>
    <s v="12h30"/>
    <x v="2856"/>
  </r>
  <r>
    <x v="2379"/>
    <n v="1981"/>
    <x v="1"/>
    <x v="6"/>
    <s v="Eastern Cape Province"/>
    <s v="Nahoon"/>
    <x v="1"/>
    <x v="1"/>
    <n v="27"/>
    <s v="No injury"/>
    <x v="0"/>
    <x v="24"/>
    <s v="08h30"/>
    <x v="2857"/>
  </r>
  <r>
    <x v="2380"/>
    <n v="1981"/>
    <x v="1"/>
    <x v="0"/>
    <s v="Florida"/>
    <s v="Sands Cut, Elliot Key"/>
    <x v="23"/>
    <x v="1"/>
    <n v="32"/>
    <s v="Massive tissue damage of left arm"/>
    <x v="0"/>
    <x v="0"/>
    <m/>
    <x v="2858"/>
  </r>
  <r>
    <x v="2381"/>
    <n v="1981"/>
    <x v="1"/>
    <x v="0"/>
    <s v="Florida"/>
    <s v="Jacksonville, Duval County"/>
    <x v="18"/>
    <x v="1"/>
    <m/>
    <s v="Left arm bitten"/>
    <x v="0"/>
    <x v="6"/>
    <m/>
    <x v="2859"/>
  </r>
  <r>
    <x v="2382"/>
    <n v="1981"/>
    <x v="1"/>
    <x v="6"/>
    <s v="Eastern Cape Province"/>
    <s v="King’s Beach"/>
    <x v="1"/>
    <x v="1"/>
    <n v="19"/>
    <s v="No Injury, board bitten"/>
    <x v="0"/>
    <x v="24"/>
    <s v="14h45"/>
    <x v="2860"/>
  </r>
  <r>
    <x v="2383"/>
    <n v="1981"/>
    <x v="0"/>
    <x v="102"/>
    <s v="Eronogo Region"/>
    <s v="Walvis Bay"/>
    <x v="4"/>
    <x v="1"/>
    <m/>
    <s v="Lacerations PROVOKED INCIDENT"/>
    <x v="0"/>
    <x v="0"/>
    <m/>
    <x v="2861"/>
  </r>
  <r>
    <x v="2384"/>
    <n v="1981"/>
    <x v="4"/>
    <x v="103"/>
    <m/>
    <m/>
    <x v="34"/>
    <x v="2"/>
    <m/>
    <s v="FATAL"/>
    <x v="1"/>
    <x v="7"/>
    <m/>
    <x v="2862"/>
  </r>
  <r>
    <x v="2385"/>
    <n v="1981"/>
    <x v="1"/>
    <x v="6"/>
    <s v="Eastern Cape Province"/>
    <s v="Ntlonyane Bay"/>
    <x v="1"/>
    <x v="1"/>
    <n v="24"/>
    <s v="Left leg bitten, surgically amputated"/>
    <x v="0"/>
    <x v="8"/>
    <s v="09h00"/>
    <x v="2863"/>
  </r>
  <r>
    <x v="2386"/>
    <n v="1981"/>
    <x v="1"/>
    <x v="0"/>
    <s v="Florida"/>
    <s v="Singer Island, Riviera Beach, Palm Beach County"/>
    <x v="7"/>
    <x v="1"/>
    <n v="19"/>
    <s v="Lacerations on calf, ankle &amp; heel"/>
    <x v="0"/>
    <x v="0"/>
    <s v="15h00"/>
    <x v="2864"/>
  </r>
  <r>
    <x v="2387"/>
    <n v="1981"/>
    <x v="1"/>
    <x v="0"/>
    <s v="Florida"/>
    <s v="Singer Island, Riviera Beach, Palm Beach County"/>
    <x v="1"/>
    <x v="1"/>
    <n v="24"/>
    <s v="Puncture wounds on  right thigh"/>
    <x v="0"/>
    <x v="0"/>
    <s v="17h30"/>
    <x v="2865"/>
  </r>
  <r>
    <x v="2388"/>
    <n v="1981"/>
    <x v="1"/>
    <x v="53"/>
    <s v="Coquimbo"/>
    <s v="Bahia Totoralillo, 80  km north of Coquimbo"/>
    <x v="23"/>
    <x v="1"/>
    <m/>
    <s v="Foot &amp; ankle bitten"/>
    <x v="0"/>
    <x v="9"/>
    <s v="10h30"/>
    <x v="2866"/>
  </r>
  <r>
    <x v="2389"/>
    <n v="1981"/>
    <x v="1"/>
    <x v="6"/>
    <s v="KwaZulu-Natal"/>
    <s v="Umtentweni"/>
    <x v="2"/>
    <x v="1"/>
    <n v="30"/>
    <s v="Foot lacerated"/>
    <x v="0"/>
    <x v="0"/>
    <s v="17h20"/>
    <x v="2867"/>
  </r>
  <r>
    <x v="2390"/>
    <n v="1981"/>
    <x v="1"/>
    <x v="2"/>
    <s v="Western Australia"/>
    <s v="Leighton Beach, north of Freemantle"/>
    <x v="1"/>
    <x v="1"/>
    <m/>
    <s v="Puncture wounds to foot"/>
    <x v="0"/>
    <x v="23"/>
    <m/>
    <x v="2868"/>
  </r>
  <r>
    <x v="2391"/>
    <n v="1981"/>
    <x v="1"/>
    <x v="0"/>
    <s v="Florida"/>
    <s v="Juno Beach, Palm Beach County"/>
    <x v="1"/>
    <x v="1"/>
    <n v="15"/>
    <s v="Lacerations &amp; punctures in left calf &amp; ankle"/>
    <x v="0"/>
    <x v="23"/>
    <s v="13h30"/>
    <x v="2869"/>
  </r>
  <r>
    <x v="2392"/>
    <n v="1981"/>
    <x v="1"/>
    <x v="5"/>
    <s v="Rio de Janeiro"/>
    <s v="Cabo Frio"/>
    <x v="3"/>
    <x v="1"/>
    <m/>
    <s v="Left arm lacerated"/>
    <x v="0"/>
    <x v="0"/>
    <m/>
    <x v="2870"/>
  </r>
  <r>
    <x v="2393"/>
    <n v="1981"/>
    <x v="1"/>
    <x v="0"/>
    <s v="Florida"/>
    <s v="20 miles from Mayport"/>
    <x v="3"/>
    <x v="1"/>
    <n v="25"/>
    <s v="3 small punctures in scalp &amp; ripped nostril"/>
    <x v="0"/>
    <x v="8"/>
    <m/>
    <x v="2871"/>
  </r>
  <r>
    <x v="2394"/>
    <n v="1981"/>
    <x v="2"/>
    <x v="6"/>
    <s v="KwaZulu-Natal"/>
    <s v="Widenham"/>
    <x v="2"/>
    <x v="1"/>
    <n v="23"/>
    <s v="FATAL"/>
    <x v="1"/>
    <x v="8"/>
    <m/>
    <x v="2872"/>
  </r>
  <r>
    <x v="2395"/>
    <n v="1981"/>
    <x v="1"/>
    <x v="2"/>
    <s v="New South Wales"/>
    <s v="Byron Bay"/>
    <x v="21"/>
    <x v="1"/>
    <n v="27"/>
    <s v="No injury, ski bitten"/>
    <x v="0"/>
    <x v="8"/>
    <s v="07h00"/>
    <x v="2873"/>
  </r>
  <r>
    <x v="2375"/>
    <n v="1981"/>
    <x v="1"/>
    <x v="33"/>
    <s v="Pagasitikos Gulf"/>
    <m/>
    <x v="23"/>
    <x v="1"/>
    <m/>
    <s v="Arm bitten"/>
    <x v="0"/>
    <x v="0"/>
    <m/>
    <x v="2874"/>
  </r>
  <r>
    <x v="2396"/>
    <n v="1980"/>
    <x v="1"/>
    <x v="6"/>
    <s v="Eastern Cape Province"/>
    <s v="Nahoon"/>
    <x v="15"/>
    <x v="1"/>
    <n v="25"/>
    <s v="No injury, paddleski bitten"/>
    <x v="0"/>
    <x v="0"/>
    <s v="17h15"/>
    <x v="2875"/>
  </r>
  <r>
    <x v="2397"/>
    <n v="1980"/>
    <x v="2"/>
    <x v="6"/>
    <s v="Eastern Cape Province"/>
    <s v="Port Elizabeth"/>
    <x v="2"/>
    <x v="1"/>
    <m/>
    <s v="FATAL"/>
    <x v="1"/>
    <x v="0"/>
    <m/>
    <x v="2876"/>
  </r>
  <r>
    <x v="2398"/>
    <n v="1980"/>
    <x v="1"/>
    <x v="9"/>
    <s v="Grand'Anse"/>
    <s v="Petite-Ile"/>
    <x v="3"/>
    <x v="1"/>
    <n v="22"/>
    <s v="Leg bitten"/>
    <x v="0"/>
    <x v="9"/>
    <s v="15h00"/>
    <x v="2877"/>
  </r>
  <r>
    <x v="2399"/>
    <n v="1980"/>
    <x v="1"/>
    <x v="2"/>
    <s v="Western Australia"/>
    <s v="Lancelin"/>
    <x v="2"/>
    <x v="1"/>
    <m/>
    <s v="Right shoulder bitten, puncture wounds on chest &amp; lacerations on his back"/>
    <x v="0"/>
    <x v="0"/>
    <m/>
    <x v="2878"/>
  </r>
  <r>
    <x v="2400"/>
    <n v="1980"/>
    <x v="2"/>
    <x v="6"/>
    <s v="KwaZulu-Natal"/>
    <s v="Mnini"/>
    <x v="2"/>
    <x v="1"/>
    <m/>
    <s v="FATAL"/>
    <x v="1"/>
    <x v="7"/>
    <m/>
    <x v="2879"/>
  </r>
  <r>
    <x v="2401"/>
    <n v="1980"/>
    <x v="1"/>
    <x v="5"/>
    <s v="Pernambuco"/>
    <s v="Piedade"/>
    <x v="2"/>
    <x v="1"/>
    <n v="16"/>
    <s v="FATAL"/>
    <x v="1"/>
    <x v="0"/>
    <m/>
    <x v="2880"/>
  </r>
  <r>
    <x v="2402"/>
    <n v="1980"/>
    <x v="1"/>
    <x v="0"/>
    <s v="Oregon"/>
    <s v="Off Umpqua River"/>
    <x v="1"/>
    <x v="1"/>
    <n v="29"/>
    <s v="Thigh lacerated"/>
    <x v="0"/>
    <x v="9"/>
    <s v="15h45"/>
    <x v="2881"/>
  </r>
  <r>
    <x v="2403"/>
    <n v="1980"/>
    <x v="1"/>
    <x v="0"/>
    <s v="California"/>
    <s v="Moonstone Beach, Humboldt County"/>
    <x v="1"/>
    <x v="1"/>
    <n v="19"/>
    <s v="No injury"/>
    <x v="0"/>
    <x v="9"/>
    <s v="09h30"/>
    <x v="2882"/>
  </r>
  <r>
    <x v="2404"/>
    <n v="1980"/>
    <x v="1"/>
    <x v="8"/>
    <m/>
    <m/>
    <x v="18"/>
    <x v="1"/>
    <n v="22"/>
    <s v="FATAL"/>
    <x v="1"/>
    <x v="0"/>
    <m/>
    <x v="2883"/>
  </r>
  <r>
    <x v="2405"/>
    <n v="1980"/>
    <x v="1"/>
    <x v="0"/>
    <s v="North Carolina"/>
    <s v="Ocean Isle, Brunswick County"/>
    <x v="14"/>
    <x v="0"/>
    <n v="10"/>
    <s v="Bitten behind knee &amp; lower leg"/>
    <x v="0"/>
    <x v="0"/>
    <m/>
    <x v="2884"/>
  </r>
  <r>
    <x v="2406"/>
    <n v="1980"/>
    <x v="1"/>
    <x v="0"/>
    <s v="Hawaii"/>
    <s v="Puamana, Lahaina, Maui"/>
    <x v="13"/>
    <x v="1"/>
    <m/>
    <s v="Torso bitten"/>
    <x v="0"/>
    <x v="8"/>
    <m/>
    <x v="2885"/>
  </r>
  <r>
    <x v="2407"/>
    <n v="1980"/>
    <x v="1"/>
    <x v="13"/>
    <s v="Canary Islands"/>
    <s v="San Juan de la Rambla, Tenerife"/>
    <x v="18"/>
    <x v="1"/>
    <m/>
    <s v="Thigh injured"/>
    <x v="0"/>
    <x v="12"/>
    <m/>
    <x v="2886"/>
  </r>
  <r>
    <x v="2408"/>
    <n v="1980"/>
    <x v="1"/>
    <x v="0"/>
    <s v="New Jersey"/>
    <s v="Ocean City, Cape May County"/>
    <x v="26"/>
    <x v="1"/>
    <n v="15"/>
    <s v="Back bitten"/>
    <x v="0"/>
    <x v="0"/>
    <s v="15h00"/>
    <x v="2887"/>
  </r>
  <r>
    <x v="2409"/>
    <n v="1980"/>
    <x v="1"/>
    <x v="0"/>
    <s v="Delaware"/>
    <s v="Dewey Beach"/>
    <x v="7"/>
    <x v="0"/>
    <n v="22"/>
    <s v="No injury, shark bit her bathing suit"/>
    <x v="0"/>
    <x v="0"/>
    <s v="Afternoon"/>
    <x v="2888"/>
  </r>
  <r>
    <x v="2410"/>
    <n v="1980"/>
    <x v="1"/>
    <x v="0"/>
    <s v="North Carolina"/>
    <s v="Emerald Isle Pier (near Morehead City), Carteret County"/>
    <x v="1"/>
    <x v="1"/>
    <m/>
    <s v="No injury, bumped off board"/>
    <x v="0"/>
    <x v="0"/>
    <m/>
    <x v="2889"/>
  </r>
  <r>
    <x v="2411"/>
    <n v="1980"/>
    <x v="1"/>
    <x v="0"/>
    <s v="Florida"/>
    <s v="New Smyrna Beach, Volusia County"/>
    <x v="1"/>
    <x v="1"/>
    <m/>
    <s v="Lower leg bitten"/>
    <x v="0"/>
    <x v="0"/>
    <m/>
    <x v="2890"/>
  </r>
  <r>
    <x v="2412"/>
    <n v="1980"/>
    <x v="0"/>
    <x v="0"/>
    <s v="California"/>
    <s v="Off San Clemente Island, Los Angeles County"/>
    <x v="6"/>
    <x v="0"/>
    <n v="44"/>
    <s v="Laceration to lower leg   PROVOKED INCIDENT"/>
    <x v="0"/>
    <x v="12"/>
    <m/>
    <x v="2891"/>
  </r>
  <r>
    <x v="2413"/>
    <n v="1980"/>
    <x v="1"/>
    <x v="6"/>
    <s v="Eastern Cape Province"/>
    <s v="Fuller’s Bay"/>
    <x v="1"/>
    <x v="1"/>
    <n v="22"/>
    <s v="No injury, board bitten"/>
    <x v="0"/>
    <x v="0"/>
    <s v="08h00"/>
    <x v="2892"/>
  </r>
  <r>
    <x v="2414"/>
    <n v="1980"/>
    <x v="0"/>
    <x v="39"/>
    <s v="St. Mary's Parish"/>
    <s v="Priestman's River area, East Portland"/>
    <x v="3"/>
    <x v="1"/>
    <m/>
    <s v="Hand bitten by speared shark PROVOKED INCIDENT"/>
    <x v="0"/>
    <x v="0"/>
    <m/>
    <x v="2893"/>
  </r>
  <r>
    <x v="2415"/>
    <n v="1980"/>
    <x v="4"/>
    <x v="37"/>
    <s v="Romblon Province"/>
    <s v="Maestre de Campo Island, 120 miles south of Manila"/>
    <x v="34"/>
    <x v="1"/>
    <m/>
    <s v="FATAL"/>
    <x v="1"/>
    <x v="0"/>
    <s v="Night"/>
    <x v="2894"/>
  </r>
  <r>
    <x v="2416"/>
    <n v="1980"/>
    <x v="1"/>
    <x v="8"/>
    <s v="Sinaloa"/>
    <s v="Mazatlán"/>
    <x v="26"/>
    <x v="0"/>
    <n v="13"/>
    <s v="Right calf bitten"/>
    <x v="0"/>
    <x v="8"/>
    <s v="Early afternoon"/>
    <x v="2895"/>
  </r>
  <r>
    <x v="2417"/>
    <n v="1980"/>
    <x v="1"/>
    <x v="6"/>
    <s v="KwaZulu-Natal"/>
    <s v="Umdhloti"/>
    <x v="23"/>
    <x v="1"/>
    <n v="52"/>
    <s v="FATAL"/>
    <x v="1"/>
    <x v="8"/>
    <m/>
    <x v="2896"/>
  </r>
  <r>
    <x v="2418"/>
    <n v="1980"/>
    <x v="1"/>
    <x v="5"/>
    <s v="Rio de Janeiro"/>
    <s v="Copacabana Beach, Rio de Janiero"/>
    <x v="2"/>
    <x v="1"/>
    <m/>
    <s v="Right leg bitten"/>
    <x v="0"/>
    <x v="2"/>
    <s v="Afternoon"/>
    <x v="2897"/>
  </r>
  <r>
    <x v="2419"/>
    <n v="1980"/>
    <x v="4"/>
    <x v="37"/>
    <m/>
    <s v="250 miles southwest of Manila"/>
    <x v="34"/>
    <x v="0"/>
    <m/>
    <s v="FATAL"/>
    <x v="1"/>
    <x v="0"/>
    <m/>
    <x v="2898"/>
  </r>
  <r>
    <x v="2420"/>
    <n v="1980"/>
    <x v="0"/>
    <x v="6"/>
    <s v="Western Cape Province"/>
    <s v="Velddrif"/>
    <x v="11"/>
    <x v="1"/>
    <n v="61"/>
    <s v="Leg lacerated by netted shark PROVOKED INCIDENT"/>
    <x v="0"/>
    <x v="23"/>
    <m/>
    <x v="2899"/>
  </r>
  <r>
    <x v="2421"/>
    <n v="1980"/>
    <x v="1"/>
    <x v="6"/>
    <s v="KwaZulu-Natal"/>
    <s v="Ballito"/>
    <x v="13"/>
    <x v="1"/>
    <n v="24"/>
    <s v="Both hands &amp; heel of left foot lacerated, right foot severed"/>
    <x v="0"/>
    <x v="9"/>
    <s v="14h45"/>
    <x v="2900"/>
  </r>
  <r>
    <x v="2422"/>
    <n v="1980"/>
    <x v="1"/>
    <x v="58"/>
    <s v="Lamu Archipelago"/>
    <s v="South of Lamu Island"/>
    <x v="3"/>
    <x v="1"/>
    <n v="29"/>
    <s v="Ankle &amp; foot lacerated"/>
    <x v="0"/>
    <x v="0"/>
    <m/>
    <x v="2901"/>
  </r>
  <r>
    <x v="2423"/>
    <n v="1980"/>
    <x v="0"/>
    <x v="6"/>
    <s v="KwaZulu-Natal"/>
    <s v="Anstey’s"/>
    <x v="3"/>
    <x v="1"/>
    <n v="29"/>
    <s v="No injury, rammed &amp; catapulted from the water by shark after he shot at it &amp; missed PROVOKED INCIDENT"/>
    <x v="0"/>
    <x v="5"/>
    <s v="05h00"/>
    <x v="2902"/>
  </r>
  <r>
    <x v="2424"/>
    <n v="1980"/>
    <x v="1"/>
    <x v="6"/>
    <s v="Eastern Cape Province"/>
    <s v="Sardinia Bay"/>
    <x v="2"/>
    <x v="1"/>
    <m/>
    <s v="No injury"/>
    <x v="0"/>
    <x v="23"/>
    <m/>
    <x v="2903"/>
  </r>
  <r>
    <x v="2425"/>
    <n v="1980"/>
    <x v="1"/>
    <x v="6"/>
    <s v="Eastern Cape Province"/>
    <s v="King’s Beach"/>
    <x v="2"/>
    <x v="1"/>
    <n v="25"/>
    <s v="3 small punctures on arm"/>
    <x v="0"/>
    <x v="24"/>
    <s v="18h30"/>
    <x v="2904"/>
  </r>
  <r>
    <x v="2426"/>
    <n v="1980"/>
    <x v="1"/>
    <x v="53"/>
    <s v="Los Vilos"/>
    <s v="Punta Negra, Pichidangui"/>
    <x v="18"/>
    <x v="1"/>
    <m/>
    <s v="FATAL"/>
    <x v="1"/>
    <x v="9"/>
    <s v="11h00"/>
    <x v="2905"/>
  </r>
  <r>
    <x v="2427"/>
    <n v="1980"/>
    <x v="0"/>
    <x v="104"/>
    <m/>
    <s v="Onboard swordfish trawler"/>
    <x v="4"/>
    <x v="1"/>
    <n v="34"/>
    <s v="Arm lacerated by gaffed shark PROVOKED INCIDENT"/>
    <x v="0"/>
    <x v="14"/>
    <m/>
    <x v="2906"/>
  </r>
  <r>
    <x v="2428"/>
    <n v="1980"/>
    <x v="2"/>
    <x v="33"/>
    <s v="Island of Kos"/>
    <m/>
    <x v="1"/>
    <x v="1"/>
    <m/>
    <s v="Knee bitten"/>
    <x v="0"/>
    <x v="7"/>
    <m/>
    <x v="2907"/>
  </r>
  <r>
    <x v="2429"/>
    <n v="1980"/>
    <x v="2"/>
    <x v="6"/>
    <s v="Eastern Cape Province"/>
    <s v="Bonza Bay"/>
    <x v="3"/>
    <x v="1"/>
    <n v="20"/>
    <s v="No injury; shark made threat display and impaled itself on spear"/>
    <x v="0"/>
    <x v="0"/>
    <s v="Early afternoon"/>
    <x v="2908"/>
  </r>
  <r>
    <x v="2430"/>
    <n v="1980"/>
    <x v="1"/>
    <x v="49"/>
    <s v="Ha'api"/>
    <s v="Ha'ano Island"/>
    <x v="3"/>
    <x v="1"/>
    <s v="20s"/>
    <s v="Chest bitten"/>
    <x v="0"/>
    <x v="0"/>
    <s v="AM"/>
    <x v="290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n v="16"/>
  </r>
  <r>
    <x v="1"/>
    <n v="32"/>
  </r>
  <r>
    <x v="2"/>
    <n v="168"/>
  </r>
  <r>
    <x v="3"/>
    <n v="98"/>
  </r>
  <r>
    <x v="4"/>
    <n v="266"/>
  </r>
  <r>
    <x v="5"/>
    <n v="22"/>
  </r>
  <r>
    <x v="6"/>
    <n v="21"/>
  </r>
  <r>
    <x v="7"/>
    <n v="28"/>
  </r>
  <r>
    <x v="8"/>
    <n v="13"/>
  </r>
  <r>
    <x v="9"/>
    <n v="35"/>
  </r>
  <r>
    <x v="10"/>
    <n v="21"/>
  </r>
  <r>
    <x v="11"/>
    <n v="178"/>
  </r>
  <r>
    <x v="12"/>
    <n v="425"/>
  </r>
  <r>
    <x v="13"/>
    <n v="189"/>
  </r>
  <r>
    <x v="14"/>
    <n v="159"/>
  </r>
  <r>
    <x v="15"/>
    <n v="534"/>
  </r>
  <r>
    <x v="16"/>
    <n v="385"/>
  </r>
  <r>
    <x v="17"/>
    <n v="4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EE94E2-07A6-438F-9EF8-69B8E3A07BE2}" name="PivotTable11" cacheId="5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3:B42" firstHeaderRow="1" firstDataRow="1" firstDataCol="1"/>
  <pivotFields count="17">
    <pivotField numFmtId="14" showAll="0">
      <items count="2432">
        <item x="2426"/>
        <item x="2425"/>
        <item x="2424"/>
        <item x="2423"/>
        <item x="2422"/>
        <item x="2421"/>
        <item x="2420"/>
        <item x="2419"/>
        <item x="2418"/>
        <item x="2417"/>
        <item x="2416"/>
        <item x="2415"/>
        <item x="2414"/>
        <item x="2429"/>
        <item x="2413"/>
        <item x="2428"/>
        <item x="2412"/>
        <item x="2410"/>
        <item x="2411"/>
        <item x="2427"/>
        <item x="2409"/>
        <item x="2407"/>
        <item x="2408"/>
        <item x="2406"/>
        <item x="2405"/>
        <item x="2404"/>
        <item x="2430"/>
        <item x="2403"/>
        <item x="2402"/>
        <item x="2401"/>
        <item x="2400"/>
        <item x="2399"/>
        <item x="2398"/>
        <item x="2397"/>
        <item x="2396"/>
        <item x="2394"/>
        <item x="2393"/>
        <item x="2392"/>
        <item x="2391"/>
        <item x="2390"/>
        <item x="2389"/>
        <item x="2388"/>
        <item x="2384"/>
        <item x="2387"/>
        <item x="2386"/>
        <item x="2385"/>
        <item x="2383"/>
        <item x="2382"/>
        <item x="2381"/>
        <item x="2380"/>
        <item x="2379"/>
        <item x="2378"/>
        <item x="2377"/>
        <item x="2395"/>
        <item x="2376"/>
        <item x="2375"/>
        <item x="2374"/>
        <item x="2373"/>
        <item x="2372"/>
        <item x="2371"/>
        <item x="2370"/>
        <item x="2369"/>
        <item x="2368"/>
        <item x="2367"/>
        <item x="2366"/>
        <item x="2365"/>
        <item x="2364"/>
        <item x="2363"/>
        <item x="2362"/>
        <item x="2361"/>
        <item x="2359"/>
        <item x="2360"/>
        <item x="2358"/>
        <item x="2357"/>
        <item x="2356"/>
        <item x="2355"/>
        <item x="2353"/>
        <item x="2352"/>
        <item x="2351"/>
        <item x="2350"/>
        <item x="2349"/>
        <item x="2348"/>
        <item x="2347"/>
        <item x="2346"/>
        <item x="2345"/>
        <item x="2344"/>
        <item x="2343"/>
        <item x="2354"/>
        <item x="2342"/>
        <item x="2341"/>
        <item x="2340"/>
        <item x="2339"/>
        <item x="2338"/>
        <item x="2337"/>
        <item x="2336"/>
        <item x="2335"/>
        <item x="2334"/>
        <item x="2333"/>
        <item x="2332"/>
        <item x="2331"/>
        <item x="2330"/>
        <item x="2329"/>
        <item x="2328"/>
        <item x="2327"/>
        <item x="2326"/>
        <item x="2325"/>
        <item x="2321"/>
        <item x="2320"/>
        <item x="2319"/>
        <item x="2318"/>
        <item x="2317"/>
        <item x="2316"/>
        <item x="2315"/>
        <item x="2314"/>
        <item x="2313"/>
        <item x="2324"/>
        <item x="2312"/>
        <item x="2311"/>
        <item x="2323"/>
        <item x="2310"/>
        <item x="2309"/>
        <item x="2308"/>
        <item x="2307"/>
        <item x="2322"/>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79"/>
        <item x="2278"/>
        <item x="2277"/>
        <item x="2276"/>
        <item x="2275"/>
        <item x="2274"/>
        <item x="2273"/>
        <item x="2272"/>
        <item x="2271"/>
        <item x="2280"/>
        <item x="2270"/>
        <item x="2269"/>
        <item x="2281"/>
        <item x="2268"/>
        <item x="2267"/>
        <item x="2266"/>
        <item x="2265"/>
        <item x="2264"/>
        <item x="2263"/>
        <item x="2262"/>
        <item x="2261"/>
        <item x="2260"/>
        <item x="2259"/>
        <item x="2258"/>
        <item x="2257"/>
        <item x="2256"/>
        <item x="2255"/>
        <item x="2254"/>
        <item x="2253"/>
        <item x="1815"/>
        <item x="2252"/>
        <item x="2251"/>
        <item x="2250"/>
        <item x="2247"/>
        <item x="2246"/>
        <item x="2245"/>
        <item x="2244"/>
        <item x="2243"/>
        <item x="2242"/>
        <item x="2241"/>
        <item x="2240"/>
        <item x="2239"/>
        <item x="2238"/>
        <item x="2237"/>
        <item x="2236"/>
        <item x="2248"/>
        <item x="2235"/>
        <item x="2234"/>
        <item x="2233"/>
        <item x="2232"/>
        <item x="2249"/>
        <item x="2231"/>
        <item x="2230"/>
        <item x="2229"/>
        <item x="2228"/>
        <item x="2227"/>
        <item x="2226"/>
        <item x="2225"/>
        <item x="2224"/>
        <item x="2223"/>
        <item x="2222"/>
        <item x="2221"/>
        <item x="2220"/>
        <item x="2219"/>
        <item x="2218"/>
        <item x="2217"/>
        <item x="2216"/>
        <item x="2214"/>
        <item x="2213"/>
        <item x="2212"/>
        <item x="2211"/>
        <item x="2210"/>
        <item x="2209"/>
        <item x="2208"/>
        <item x="2207"/>
        <item x="2206"/>
        <item x="2205"/>
        <item x="2204"/>
        <item x="2203"/>
        <item x="2202"/>
        <item x="2201"/>
        <item x="2200"/>
        <item x="2199"/>
        <item x="2198"/>
        <item x="2197"/>
        <item x="2215"/>
        <item x="2196"/>
        <item x="2195"/>
        <item x="2194"/>
        <item x="2193"/>
        <item x="2191"/>
        <item x="2192"/>
        <item x="2190"/>
        <item x="2189"/>
        <item x="2188"/>
        <item x="2187"/>
        <item x="2186"/>
        <item x="2185"/>
        <item x="2184"/>
        <item x="2183"/>
        <item x="2182"/>
        <item x="2181"/>
        <item x="2178"/>
        <item x="2177"/>
        <item x="2176"/>
        <item x="2175"/>
        <item x="2174"/>
        <item x="2173"/>
        <item x="2172"/>
        <item x="2171"/>
        <item x="2170"/>
        <item x="2169"/>
        <item x="2168"/>
        <item x="2167"/>
        <item x="2179"/>
        <item x="2166"/>
        <item x="2180"/>
        <item x="2165"/>
        <item x="2164"/>
        <item x="2163"/>
        <item x="2162"/>
        <item x="2161"/>
        <item x="2160"/>
        <item x="2159"/>
        <item x="2158"/>
        <item x="2157"/>
        <item x="2156"/>
        <item x="2155"/>
        <item x="2154"/>
        <item x="2153"/>
        <item x="2152"/>
        <item x="2151"/>
        <item x="2150"/>
        <item x="2149"/>
        <item x="2148"/>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47"/>
        <item x="2121"/>
        <item x="2120"/>
        <item x="2119"/>
        <item x="2118"/>
        <item x="2117"/>
        <item x="2116"/>
        <item x="2115"/>
        <item x="2114"/>
        <item x="2113"/>
        <item x="2112"/>
        <item x="2111"/>
        <item x="2110"/>
        <item x="2109"/>
        <item x="2108"/>
        <item x="2107"/>
        <item x="2106"/>
        <item x="2105"/>
        <item x="2104"/>
        <item x="2103"/>
        <item x="2102"/>
        <item x="2101"/>
        <item x="2100"/>
        <item x="2097"/>
        <item x="2096"/>
        <item x="2095"/>
        <item x="2094"/>
        <item x="2093"/>
        <item x="2092"/>
        <item x="2091"/>
        <item x="2090"/>
        <item x="2089"/>
        <item x="2088"/>
        <item x="2087"/>
        <item x="2086"/>
        <item x="2085"/>
        <item x="2084"/>
        <item x="2083"/>
        <item x="2082"/>
        <item x="2081"/>
        <item x="2080"/>
        <item x="2079"/>
        <item x="2078"/>
        <item x="2077"/>
        <item x="2076"/>
        <item x="2075"/>
        <item x="2099"/>
        <item x="2074"/>
        <item x="2073"/>
        <item x="2072"/>
        <item x="2071"/>
        <item x="2070"/>
        <item x="2069"/>
        <item x="2068"/>
        <item x="2067"/>
        <item x="2066"/>
        <item x="2065"/>
        <item x="2064"/>
        <item x="2098"/>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5"/>
        <item x="1984"/>
        <item x="1983"/>
        <item x="1982"/>
        <item x="1981"/>
        <item x="1980"/>
        <item x="1979"/>
        <item x="1978"/>
        <item x="1977"/>
        <item x="1976"/>
        <item x="1975"/>
        <item x="1974"/>
        <item x="1973"/>
        <item x="1972"/>
        <item x="1971"/>
        <item x="1970"/>
        <item x="1969"/>
        <item x="1968"/>
        <item x="1967"/>
        <item x="1986"/>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3"/>
        <item x="1932"/>
        <item x="1931"/>
        <item x="1930"/>
        <item x="1929"/>
        <item x="1928"/>
        <item x="1927"/>
        <item x="1926"/>
        <item x="1925"/>
        <item x="1924"/>
        <item x="1923"/>
        <item x="1936"/>
        <item x="1922"/>
        <item x="1921"/>
        <item x="1920"/>
        <item x="1919"/>
        <item x="1918"/>
        <item x="1917"/>
        <item x="1916"/>
        <item x="1915"/>
        <item x="1914"/>
        <item x="1913"/>
        <item x="1912"/>
        <item x="1911"/>
        <item x="1910"/>
        <item x="1909"/>
        <item x="1935"/>
        <item x="1908"/>
        <item x="1907"/>
        <item x="1906"/>
        <item x="1905"/>
        <item x="1904"/>
        <item x="1903"/>
        <item x="1902"/>
        <item x="1901"/>
        <item x="1900"/>
        <item x="1899"/>
        <item x="1898"/>
        <item x="1897"/>
        <item x="1896"/>
        <item x="1934"/>
        <item x="1895"/>
        <item x="1894"/>
        <item x="1893"/>
        <item x="1892"/>
        <item x="1891"/>
        <item x="1890"/>
        <item x="1889"/>
        <item x="1886"/>
        <item x="1885"/>
        <item x="1884"/>
        <item x="1883"/>
        <item x="1882"/>
        <item x="1881"/>
        <item x="1880"/>
        <item x="1879"/>
        <item x="1888"/>
        <item x="1878"/>
        <item x="1877"/>
        <item x="1876"/>
        <item x="1875"/>
        <item x="1874"/>
        <item x="1873"/>
        <item x="1872"/>
        <item x="1871"/>
        <item x="1870"/>
        <item x="1869"/>
        <item x="1887"/>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4"/>
        <item x="1813"/>
        <item x="1812"/>
        <item x="1841"/>
        <item x="1811"/>
        <item x="1810"/>
        <item x="1809"/>
        <item x="1808"/>
        <item x="1807"/>
        <item x="1806"/>
        <item x="1805"/>
        <item x="1804"/>
        <item x="1803"/>
        <item x="1802"/>
        <item x="1801"/>
        <item x="1800"/>
        <item x="1799"/>
        <item x="1798"/>
        <item x="1797"/>
        <item x="1796"/>
        <item x="1795"/>
        <item x="1794"/>
        <item x="1793"/>
        <item x="1792"/>
        <item x="1791"/>
        <item x="1790"/>
        <item x="1842"/>
        <item x="1789"/>
        <item x="1788"/>
        <item x="1787"/>
        <item x="1784"/>
        <item x="1786"/>
        <item x="1785"/>
        <item x="1781"/>
        <item x="1780"/>
        <item x="1779"/>
        <item x="1778"/>
        <item x="1777"/>
        <item x="1776"/>
        <item x="1775"/>
        <item x="1774"/>
        <item x="1773"/>
        <item x="1772"/>
        <item x="1771"/>
        <item x="1770"/>
        <item x="1769"/>
        <item x="1783"/>
        <item x="1768"/>
        <item x="1767"/>
        <item x="1766"/>
        <item x="1765"/>
        <item x="1764"/>
        <item x="1763"/>
        <item x="1762"/>
        <item x="1761"/>
        <item x="1760"/>
        <item x="1759"/>
        <item x="1758"/>
        <item x="1757"/>
        <item x="1756"/>
        <item x="1755"/>
        <item x="1754"/>
        <item x="1753"/>
        <item x="1752"/>
        <item x="178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87"/>
        <item x="1690"/>
        <item x="1689"/>
        <item x="1688"/>
        <item x="1686"/>
        <item x="1685"/>
        <item x="1691"/>
        <item x="1684"/>
        <item x="1683"/>
        <item x="1682"/>
        <item x="1681"/>
        <item x="1680"/>
        <item x="1679"/>
        <item x="1678"/>
        <item x="1677"/>
        <item x="1676"/>
        <item x="1675"/>
        <item x="1674"/>
        <item x="1673"/>
        <item x="1672"/>
        <item x="1692"/>
        <item x="1671"/>
        <item x="1670"/>
        <item x="1668"/>
        <item x="1669"/>
        <item x="1667"/>
        <item x="1666"/>
        <item x="1693"/>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5"/>
        <item x="1636"/>
        <item x="1634"/>
        <item x="1633"/>
        <item x="1632"/>
        <item x="1631"/>
        <item x="1630"/>
        <item x="1629"/>
        <item x="1628"/>
        <item x="1627"/>
        <item x="1626"/>
        <item x="1625"/>
        <item x="1624"/>
        <item x="1623"/>
        <item x="1622"/>
        <item x="1621"/>
        <item x="1620"/>
        <item x="1619"/>
        <item x="1618"/>
        <item x="1617"/>
        <item x="163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2"/>
        <item x="1581"/>
        <item x="1580"/>
        <item x="1579"/>
        <item x="1578"/>
        <item x="1577"/>
        <item x="1576"/>
        <item x="1575"/>
        <item x="1574"/>
        <item x="1573"/>
        <item x="1572"/>
        <item x="1571"/>
        <item x="1570"/>
        <item x="1569"/>
        <item x="1568"/>
        <item x="1567"/>
        <item x="1566"/>
        <item x="1565"/>
        <item x="1564"/>
        <item x="1563"/>
        <item x="1562"/>
        <item x="1561"/>
        <item x="1560"/>
        <item x="1558"/>
        <item x="1559"/>
        <item x="1557"/>
        <item x="1556"/>
        <item x="1555"/>
        <item x="1554"/>
        <item x="1583"/>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85"/>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3"/>
        <item x="1322"/>
        <item x="1321"/>
        <item x="1320"/>
        <item x="1319"/>
        <item x="1318"/>
        <item x="1317"/>
        <item x="1324"/>
        <item x="1316"/>
        <item x="1315"/>
        <item x="1314"/>
        <item x="1313"/>
        <item x="1312"/>
        <item x="1311"/>
        <item x="1310"/>
        <item x="1309"/>
        <item x="1308"/>
        <item x="1307"/>
        <item x="1306"/>
        <item x="1305"/>
        <item x="1304"/>
        <item x="1303"/>
        <item x="1302"/>
        <item x="1301"/>
        <item x="1300"/>
        <item x="1299"/>
        <item x="1298"/>
        <item x="1296"/>
        <item x="1297"/>
        <item x="1295"/>
        <item x="1294"/>
        <item x="1293"/>
        <item x="1292"/>
        <item x="1291"/>
        <item x="1290"/>
        <item x="1289"/>
        <item x="1288"/>
        <item x="1287"/>
        <item x="1286"/>
        <item x="1285"/>
        <item x="1284"/>
        <item x="1283"/>
        <item x="1282"/>
        <item x="1281"/>
        <item x="1280"/>
        <item x="1279"/>
        <item x="1278"/>
        <item x="1277"/>
        <item x="1276"/>
        <item x="1275"/>
        <item x="1274"/>
        <item x="1273"/>
        <item x="1272"/>
        <item x="1269"/>
        <item x="1271"/>
        <item x="1270"/>
        <item x="1268"/>
        <item x="1267"/>
        <item x="1266"/>
        <item x="1265"/>
        <item x="1264"/>
        <item x="1263"/>
        <item x="1262"/>
        <item x="1261"/>
        <item x="1260"/>
        <item x="1259"/>
        <item x="1258"/>
        <item x="1257"/>
        <item x="1256"/>
        <item x="1255"/>
        <item x="1253"/>
        <item x="1254"/>
        <item x="1252"/>
        <item x="1251"/>
        <item x="1250"/>
        <item x="1249"/>
        <item x="1248"/>
        <item x="1247"/>
        <item x="1246"/>
        <item x="1245"/>
        <item x="1244"/>
        <item x="1243"/>
        <item x="1242"/>
        <item x="1241"/>
        <item x="1240"/>
        <item x="1238"/>
        <item x="1239"/>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073"/>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2"/>
        <item x="1071"/>
        <item x="1070"/>
        <item x="1069"/>
        <item x="1068"/>
        <item x="1067"/>
        <item x="1066"/>
        <item x="1065"/>
        <item x="1064"/>
        <item x="1063"/>
        <item x="1061"/>
        <item x="1062"/>
        <item x="1060"/>
        <item x="1059"/>
        <item x="1058"/>
        <item x="1057"/>
        <item x="1056"/>
        <item x="1055"/>
        <item x="1054"/>
        <item x="1053"/>
        <item x="1052"/>
        <item x="1051"/>
        <item x="1050"/>
        <item x="1049"/>
        <item x="1048"/>
        <item x="1047"/>
        <item x="1046"/>
        <item x="1044"/>
        <item x="1045"/>
        <item x="1043"/>
        <item x="1042"/>
        <item x="1041"/>
        <item x="1040"/>
        <item x="1039"/>
        <item x="1038"/>
        <item x="1037"/>
        <item x="1036"/>
        <item x="850"/>
        <item x="1035"/>
        <item x="1034"/>
        <item x="1033"/>
        <item x="1032"/>
        <item x="1031"/>
        <item x="1030"/>
        <item x="1029"/>
        <item x="1028"/>
        <item x="1027"/>
        <item x="1026"/>
        <item x="1024"/>
        <item x="1023"/>
        <item x="1025"/>
        <item x="1022"/>
        <item x="1021"/>
        <item x="1020"/>
        <item x="1019"/>
        <item x="1018"/>
        <item x="1017"/>
        <item x="1016"/>
        <item x="1015"/>
        <item x="1014"/>
        <item x="1013"/>
        <item x="1012"/>
        <item x="1011"/>
        <item x="1010"/>
        <item x="1009"/>
        <item x="1008"/>
        <item x="1007"/>
        <item x="1006"/>
        <item x="1005"/>
        <item x="1004"/>
        <item x="1003"/>
        <item x="1002"/>
        <item x="1001"/>
        <item x="1000"/>
        <item x="986"/>
        <item x="999"/>
        <item x="998"/>
        <item x="997"/>
        <item x="996"/>
        <item x="995"/>
        <item x="994"/>
        <item x="993"/>
        <item x="991"/>
        <item x="990"/>
        <item x="992"/>
        <item x="989"/>
        <item x="985"/>
        <item x="988"/>
        <item x="987"/>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1"/>
        <item x="950"/>
        <item x="949"/>
        <item x="948"/>
        <item x="947"/>
        <item x="952"/>
        <item x="946"/>
        <item x="945"/>
        <item x="944"/>
        <item x="943"/>
        <item x="942"/>
        <item x="941"/>
        <item x="940"/>
        <item x="939"/>
        <item x="938"/>
        <item x="935"/>
        <item x="934"/>
        <item x="933"/>
        <item x="932"/>
        <item x="931"/>
        <item x="930"/>
        <item x="929"/>
        <item x="928"/>
        <item x="927"/>
        <item x="926"/>
        <item x="925"/>
        <item x="924"/>
        <item x="923"/>
        <item x="922"/>
        <item x="921"/>
        <item x="917"/>
        <item x="920"/>
        <item x="919"/>
        <item x="918"/>
        <item x="916"/>
        <item x="915"/>
        <item x="914"/>
        <item x="913"/>
        <item x="912"/>
        <item x="911"/>
        <item x="910"/>
        <item x="909"/>
        <item x="908"/>
        <item x="907"/>
        <item x="906"/>
        <item x="905"/>
        <item x="904"/>
        <item x="903"/>
        <item x="902"/>
        <item x="901"/>
        <item x="900"/>
        <item x="899"/>
        <item x="898"/>
        <item x="897"/>
        <item x="896"/>
        <item x="895"/>
        <item x="894"/>
        <item x="893"/>
        <item x="587"/>
        <item x="892"/>
        <item x="937"/>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936"/>
        <item x="858"/>
        <item x="857"/>
        <item x="856"/>
        <item x="855"/>
        <item x="854"/>
        <item x="853"/>
        <item x="852"/>
        <item x="851"/>
        <item x="849"/>
        <item x="848"/>
        <item x="847"/>
        <item x="846"/>
        <item x="845"/>
        <item x="843"/>
        <item x="844"/>
        <item x="842"/>
        <item x="841"/>
        <item x="840"/>
        <item x="839"/>
        <item x="838"/>
        <item x="837"/>
        <item x="836"/>
        <item x="835"/>
        <item x="834"/>
        <item x="833"/>
        <item x="832"/>
        <item x="831"/>
        <item x="830"/>
        <item x="829"/>
        <item x="828"/>
        <item x="827"/>
        <item x="826"/>
        <item x="825"/>
        <item x="824"/>
        <item x="806"/>
        <item x="823"/>
        <item x="822"/>
        <item x="821"/>
        <item x="820"/>
        <item x="819"/>
        <item x="818"/>
        <item x="817"/>
        <item x="816"/>
        <item x="815"/>
        <item x="813"/>
        <item x="814"/>
        <item x="812"/>
        <item x="811"/>
        <item x="810"/>
        <item x="809"/>
        <item x="808"/>
        <item x="807"/>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14"/>
        <item x="689"/>
        <item x="686"/>
        <item x="713"/>
        <item x="687"/>
        <item x="706"/>
        <item x="692"/>
        <item x="668"/>
        <item x="743"/>
        <item x="742"/>
        <item x="672"/>
        <item x="716"/>
        <item x="671"/>
        <item x="741"/>
        <item x="676"/>
        <item x="702"/>
        <item x="657"/>
        <item x="667"/>
        <item x="700"/>
        <item x="670"/>
        <item x="669"/>
        <item x="695"/>
        <item x="682"/>
        <item x="740"/>
        <item x="673"/>
        <item x="694"/>
        <item x="739"/>
        <item x="681"/>
        <item x="666"/>
        <item x="738"/>
        <item x="691"/>
        <item x="680"/>
        <item x="688"/>
        <item x="737"/>
        <item x="697"/>
        <item x="685"/>
        <item x="684"/>
        <item x="703"/>
        <item x="736"/>
        <item x="679"/>
        <item x="678"/>
        <item x="705"/>
        <item x="675"/>
        <item x="735"/>
        <item x="734"/>
        <item x="712"/>
        <item x="711"/>
        <item x="733"/>
        <item x="732"/>
        <item x="731"/>
        <item x="730"/>
        <item x="729"/>
        <item x="728"/>
        <item x="677"/>
        <item x="674"/>
        <item x="710"/>
        <item x="727"/>
        <item x="709"/>
        <item x="726"/>
        <item x="693"/>
        <item x="690"/>
        <item x="725"/>
        <item x="715"/>
        <item x="701"/>
        <item x="724"/>
        <item x="723"/>
        <item x="708"/>
        <item x="707"/>
        <item x="722"/>
        <item x="721"/>
        <item x="720"/>
        <item x="704"/>
        <item x="699"/>
        <item x="696"/>
        <item x="719"/>
        <item x="698"/>
        <item x="718"/>
        <item x="717"/>
        <item x="683"/>
        <item x="610"/>
        <item x="665"/>
        <item x="664"/>
        <item x="601"/>
        <item x="588"/>
        <item x="663"/>
        <item x="573"/>
        <item x="662"/>
        <item x="661"/>
        <item x="660"/>
        <item x="561"/>
        <item x="611"/>
        <item x="659"/>
        <item x="563"/>
        <item x="583"/>
        <item x="658"/>
        <item x="566"/>
        <item x="656"/>
        <item x="582"/>
        <item x="580"/>
        <item x="578"/>
        <item x="655"/>
        <item x="559"/>
        <item x="593"/>
        <item x="562"/>
        <item x="595"/>
        <item x="581"/>
        <item x="654"/>
        <item x="653"/>
        <item x="596"/>
        <item x="652"/>
        <item x="560"/>
        <item x="604"/>
        <item x="605"/>
        <item x="609"/>
        <item x="651"/>
        <item x="577"/>
        <item x="568"/>
        <item x="579"/>
        <item x="591"/>
        <item x="650"/>
        <item x="571"/>
        <item x="649"/>
        <item x="618"/>
        <item x="584"/>
        <item x="648"/>
        <item x="647"/>
        <item x="646"/>
        <item x="645"/>
        <item x="644"/>
        <item x="643"/>
        <item x="642"/>
        <item x="641"/>
        <item x="617"/>
        <item x="640"/>
        <item x="590"/>
        <item x="603"/>
        <item x="639"/>
        <item x="638"/>
        <item x="600"/>
        <item x="586"/>
        <item x="569"/>
        <item x="637"/>
        <item x="612"/>
        <item x="636"/>
        <item x="635"/>
        <item x="602"/>
        <item x="572"/>
        <item x="574"/>
        <item x="608"/>
        <item x="606"/>
        <item x="570"/>
        <item x="634"/>
        <item x="633"/>
        <item x="632"/>
        <item x="585"/>
        <item x="607"/>
        <item x="589"/>
        <item x="631"/>
        <item x="630"/>
        <item x="565"/>
        <item x="629"/>
        <item x="564"/>
        <item x="567"/>
        <item x="592"/>
        <item x="614"/>
        <item x="613"/>
        <item x="576"/>
        <item x="594"/>
        <item x="628"/>
        <item x="627"/>
        <item x="626"/>
        <item x="615"/>
        <item x="619"/>
        <item x="625"/>
        <item x="624"/>
        <item x="599"/>
        <item x="623"/>
        <item x="598"/>
        <item x="616"/>
        <item x="575"/>
        <item x="622"/>
        <item x="621"/>
        <item x="597"/>
        <item x="620"/>
        <item x="486"/>
        <item x="468"/>
        <item x="526"/>
        <item x="511"/>
        <item x="489"/>
        <item x="519"/>
        <item x="514"/>
        <item x="483"/>
        <item x="558"/>
        <item x="533"/>
        <item x="493"/>
        <item x="509"/>
        <item x="557"/>
        <item x="556"/>
        <item x="476"/>
        <item x="555"/>
        <item x="510"/>
        <item x="478"/>
        <item x="502"/>
        <item x="503"/>
        <item x="525"/>
        <item x="554"/>
        <item x="530"/>
        <item x="516"/>
        <item x="532"/>
        <item x="485"/>
        <item x="481"/>
        <item x="524"/>
        <item x="553"/>
        <item x="523"/>
        <item x="552"/>
        <item x="521"/>
        <item x="477"/>
        <item x="492"/>
        <item x="467"/>
        <item x="551"/>
        <item x="529"/>
        <item x="488"/>
        <item x="463"/>
        <item x="487"/>
        <item x="499"/>
        <item x="550"/>
        <item x="498"/>
        <item x="473"/>
        <item x="549"/>
        <item x="484"/>
        <item x="497"/>
        <item x="466"/>
        <item x="465"/>
        <item x="548"/>
        <item x="531"/>
        <item x="504"/>
        <item x="547"/>
        <item x="546"/>
        <item x="508"/>
        <item x="512"/>
        <item x="527"/>
        <item x="494"/>
        <item x="490"/>
        <item x="495"/>
        <item x="479"/>
        <item x="545"/>
        <item x="544"/>
        <item x="543"/>
        <item x="500"/>
        <item x="474"/>
        <item x="542"/>
        <item x="541"/>
        <item x="540"/>
        <item x="539"/>
        <item x="501"/>
        <item x="538"/>
        <item x="475"/>
        <item x="480"/>
        <item x="472"/>
        <item x="537"/>
        <item x="536"/>
        <item x="507"/>
        <item x="482"/>
        <item x="535"/>
        <item x="528"/>
        <item x="517"/>
        <item x="522"/>
        <item x="518"/>
        <item x="469"/>
        <item x="471"/>
        <item x="496"/>
        <item x="515"/>
        <item x="505"/>
        <item x="464"/>
        <item x="506"/>
        <item x="520"/>
        <item x="513"/>
        <item x="491"/>
        <item x="470"/>
        <item x="534"/>
        <item x="462"/>
        <item x="385"/>
        <item x="413"/>
        <item x="461"/>
        <item x="460"/>
        <item x="424"/>
        <item x="459"/>
        <item x="393"/>
        <item x="383"/>
        <item x="401"/>
        <item x="423"/>
        <item x="458"/>
        <item x="368"/>
        <item x="415"/>
        <item x="400"/>
        <item x="397"/>
        <item x="457"/>
        <item x="396"/>
        <item x="373"/>
        <item x="456"/>
        <item x="399"/>
        <item x="388"/>
        <item x="384"/>
        <item x="371"/>
        <item x="392"/>
        <item x="410"/>
        <item x="428"/>
        <item x="379"/>
        <item x="387"/>
        <item x="455"/>
        <item x="391"/>
        <item x="378"/>
        <item x="375"/>
        <item x="454"/>
        <item x="453"/>
        <item x="452"/>
        <item x="412"/>
        <item x="374"/>
        <item x="451"/>
        <item x="450"/>
        <item x="449"/>
        <item x="405"/>
        <item x="448"/>
        <item x="447"/>
        <item x="446"/>
        <item x="445"/>
        <item x="444"/>
        <item x="443"/>
        <item x="377"/>
        <item x="416"/>
        <item x="442"/>
        <item x="441"/>
        <item x="389"/>
        <item x="382"/>
        <item x="390"/>
        <item x="440"/>
        <item x="417"/>
        <item x="420"/>
        <item x="439"/>
        <item x="438"/>
        <item x="394"/>
        <item x="395"/>
        <item x="381"/>
        <item x="372"/>
        <item x="437"/>
        <item x="370"/>
        <item x="369"/>
        <item x="386"/>
        <item x="436"/>
        <item x="435"/>
        <item x="434"/>
        <item x="425"/>
        <item x="419"/>
        <item x="406"/>
        <item x="418"/>
        <item x="398"/>
        <item x="409"/>
        <item x="426"/>
        <item x="427"/>
        <item x="402"/>
        <item x="380"/>
        <item x="408"/>
        <item x="433"/>
        <item x="432"/>
        <item x="404"/>
        <item x="421"/>
        <item x="407"/>
        <item x="431"/>
        <item x="414"/>
        <item x="430"/>
        <item x="367"/>
        <item x="376"/>
        <item x="411"/>
        <item x="429"/>
        <item x="422"/>
        <item x="403"/>
        <item x="366"/>
        <item x="296"/>
        <item x="279"/>
        <item x="297"/>
        <item x="365"/>
        <item x="364"/>
        <item x="301"/>
        <item x="299"/>
        <item x="332"/>
        <item x="363"/>
        <item x="313"/>
        <item x="362"/>
        <item x="281"/>
        <item x="361"/>
        <item x="284"/>
        <item x="360"/>
        <item x="269"/>
        <item x="359"/>
        <item x="358"/>
        <item x="317"/>
        <item x="285"/>
        <item x="309"/>
        <item x="291"/>
        <item x="312"/>
        <item x="321"/>
        <item x="357"/>
        <item x="272"/>
        <item x="356"/>
        <item x="271"/>
        <item x="287"/>
        <item x="265"/>
        <item x="300"/>
        <item x="355"/>
        <item x="354"/>
        <item x="270"/>
        <item x="268"/>
        <item x="353"/>
        <item x="308"/>
        <item x="314"/>
        <item x="290"/>
        <item x="273"/>
        <item x="331"/>
        <item x="352"/>
        <item x="351"/>
        <item x="320"/>
        <item x="289"/>
        <item x="294"/>
        <item x="298"/>
        <item x="350"/>
        <item x="277"/>
        <item x="315"/>
        <item x="329"/>
        <item x="349"/>
        <item x="348"/>
        <item x="293"/>
        <item x="266"/>
        <item x="307"/>
        <item x="347"/>
        <item x="267"/>
        <item x="319"/>
        <item x="316"/>
        <item x="288"/>
        <item x="306"/>
        <item x="292"/>
        <item x="346"/>
        <item x="318"/>
        <item x="322"/>
        <item x="286"/>
        <item x="330"/>
        <item x="304"/>
        <item x="295"/>
        <item x="303"/>
        <item x="311"/>
        <item x="345"/>
        <item x="344"/>
        <item x="283"/>
        <item x="328"/>
        <item x="302"/>
        <item x="343"/>
        <item x="342"/>
        <item x="341"/>
        <item x="305"/>
        <item x="274"/>
        <item x="278"/>
        <item x="340"/>
        <item x="339"/>
        <item x="324"/>
        <item x="338"/>
        <item x="325"/>
        <item x="337"/>
        <item x="336"/>
        <item x="276"/>
        <item x="282"/>
        <item x="327"/>
        <item x="326"/>
        <item x="335"/>
        <item x="334"/>
        <item x="333"/>
        <item x="323"/>
        <item x="310"/>
        <item x="275"/>
        <item x="280"/>
        <item x="150"/>
        <item x="204"/>
        <item x="231"/>
        <item x="203"/>
        <item x="151"/>
        <item x="230"/>
        <item x="211"/>
        <item x="263"/>
        <item x="262"/>
        <item x="163"/>
        <item x="187"/>
        <item x="152"/>
        <item x="154"/>
        <item x="158"/>
        <item x="220"/>
        <item x="229"/>
        <item x="175"/>
        <item x="261"/>
        <item x="228"/>
        <item x="176"/>
        <item x="221"/>
        <item x="199"/>
        <item x="227"/>
        <item x="207"/>
        <item x="202"/>
        <item x="186"/>
        <item x="260"/>
        <item x="185"/>
        <item x="179"/>
        <item x="241"/>
        <item x="156"/>
        <item x="259"/>
        <item x="239"/>
        <item x="226"/>
        <item x="258"/>
        <item x="191"/>
        <item x="171"/>
        <item x="168"/>
        <item x="257"/>
        <item x="153"/>
        <item x="256"/>
        <item x="188"/>
        <item x="213"/>
        <item x="192"/>
        <item x="162"/>
        <item x="198"/>
        <item x="184"/>
        <item x="255"/>
        <item x="254"/>
        <item x="215"/>
        <item x="205"/>
        <item x="243"/>
        <item x="161"/>
        <item x="183"/>
        <item x="166"/>
        <item x="172"/>
        <item x="225"/>
        <item x="224"/>
        <item x="170"/>
        <item x="201"/>
        <item x="206"/>
        <item x="242"/>
        <item x="223"/>
        <item x="190"/>
        <item x="180"/>
        <item x="240"/>
        <item x="174"/>
        <item x="193"/>
        <item x="222"/>
        <item x="197"/>
        <item x="210"/>
        <item x="155"/>
        <item x="160"/>
        <item x="209"/>
        <item x="232"/>
        <item x="214"/>
        <item x="164"/>
        <item x="235"/>
        <item x="196"/>
        <item x="233"/>
        <item x="169"/>
        <item x="218"/>
        <item x="253"/>
        <item x="252"/>
        <item x="159"/>
        <item x="234"/>
        <item x="251"/>
        <item x="178"/>
        <item x="177"/>
        <item x="165"/>
        <item x="250"/>
        <item x="249"/>
        <item x="219"/>
        <item x="195"/>
        <item x="200"/>
        <item x="216"/>
        <item x="167"/>
        <item x="237"/>
        <item x="248"/>
        <item x="247"/>
        <item x="157"/>
        <item x="246"/>
        <item x="208"/>
        <item x="189"/>
        <item x="217"/>
        <item x="264"/>
        <item x="194"/>
        <item x="245"/>
        <item x="182"/>
        <item x="238"/>
        <item x="244"/>
        <item x="181"/>
        <item x="173"/>
        <item x="212"/>
        <item x="236"/>
        <item x="47"/>
        <item x="60"/>
        <item x="109"/>
        <item x="96"/>
        <item x="71"/>
        <item x="149"/>
        <item x="85"/>
        <item x="80"/>
        <item x="148"/>
        <item x="147"/>
        <item x="78"/>
        <item x="146"/>
        <item x="145"/>
        <item x="144"/>
        <item x="87"/>
        <item x="64"/>
        <item x="143"/>
        <item x="142"/>
        <item x="141"/>
        <item x="90"/>
        <item x="82"/>
        <item x="89"/>
        <item x="140"/>
        <item x="139"/>
        <item x="56"/>
        <item x="88"/>
        <item x="97"/>
        <item x="70"/>
        <item x="74"/>
        <item x="108"/>
        <item x="103"/>
        <item x="138"/>
        <item x="69"/>
        <item x="77"/>
        <item x="137"/>
        <item x="81"/>
        <item x="61"/>
        <item x="66"/>
        <item x="136"/>
        <item x="55"/>
        <item x="102"/>
        <item x="46"/>
        <item x="76"/>
        <item x="54"/>
        <item x="86"/>
        <item x="48"/>
        <item x="52"/>
        <item x="51"/>
        <item x="53"/>
        <item x="101"/>
        <item x="72"/>
        <item x="135"/>
        <item x="50"/>
        <item x="91"/>
        <item x="134"/>
        <item x="73"/>
        <item x="58"/>
        <item x="75"/>
        <item x="104"/>
        <item x="133"/>
        <item x="93"/>
        <item x="84"/>
        <item x="68"/>
        <item x="132"/>
        <item x="131"/>
        <item x="83"/>
        <item x="100"/>
        <item x="62"/>
        <item x="59"/>
        <item x="95"/>
        <item x="130"/>
        <item x="129"/>
        <item x="65"/>
        <item x="67"/>
        <item x="107"/>
        <item x="128"/>
        <item x="127"/>
        <item x="126"/>
        <item x="94"/>
        <item x="49"/>
        <item x="79"/>
        <item x="45"/>
        <item x="125"/>
        <item x="124"/>
        <item x="105"/>
        <item x="123"/>
        <item x="122"/>
        <item x="121"/>
        <item x="120"/>
        <item x="99"/>
        <item x="119"/>
        <item x="118"/>
        <item x="44"/>
        <item x="117"/>
        <item x="116"/>
        <item x="115"/>
        <item x="92"/>
        <item x="63"/>
        <item x="98"/>
        <item x="110"/>
        <item x="114"/>
        <item x="113"/>
        <item x="112"/>
        <item x="106"/>
        <item x="57"/>
        <item x="111"/>
        <item x="43"/>
        <item x="42"/>
        <item x="6"/>
        <item x="7"/>
        <item x="41"/>
        <item x="9"/>
        <item x="40"/>
        <item x="10"/>
        <item x="12"/>
        <item x="39"/>
        <item x="38"/>
        <item x="37"/>
        <item x="36"/>
        <item x="8"/>
        <item x="11"/>
        <item x="20"/>
        <item x="35"/>
        <item x="34"/>
        <item x="2"/>
        <item x="33"/>
        <item x="32"/>
        <item x="31"/>
        <item x="30"/>
        <item x="29"/>
        <item x="28"/>
        <item x="18"/>
        <item x="19"/>
        <item x="15"/>
        <item x="27"/>
        <item x="14"/>
        <item x="26"/>
        <item x="25"/>
        <item x="13"/>
        <item x="24"/>
        <item x="5"/>
        <item x="23"/>
        <item x="22"/>
        <item x="17"/>
        <item x="0"/>
        <item x="16"/>
        <item x="4"/>
        <item x="1"/>
        <item x="3"/>
        <item x="21"/>
        <item t="default"/>
      </items>
    </pivotField>
    <pivotField showAll="0"/>
    <pivotField showAll="0"/>
    <pivotField showAll="0"/>
    <pivotField showAll="0"/>
    <pivotField showAll="0"/>
    <pivotField showAll="0"/>
    <pivotField showAll="0"/>
    <pivotField showAll="0"/>
    <pivotField showAll="0"/>
    <pivotField showAll="0">
      <items count="4">
        <item x="0"/>
        <item x="1"/>
        <item m="1" x="2"/>
        <item t="default"/>
      </items>
    </pivotField>
    <pivotField showAll="0"/>
    <pivotField showAll="0"/>
    <pivotField dataField="1"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4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s>
    </pivotField>
  </pivotFields>
  <rowFields count="1">
    <field x="16"/>
  </rowFields>
  <rowItems count="39">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Count of case" fld="13" subtotal="count" baseField="0" baseItem="0"/>
  </dataFields>
  <chartFormats count="2">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7D013A-E2B2-4486-82FE-83AA3EB374F9}" name="PivotTable13" cacheId="5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1:B18" firstHeaderRow="1" firstDataRow="1" firstDataCol="1"/>
  <pivotFields count="17">
    <pivotField numFmtId="14" showAll="0">
      <items count="2432">
        <item x="2426"/>
        <item x="2425"/>
        <item x="2424"/>
        <item x="2423"/>
        <item x="2422"/>
        <item x="2421"/>
        <item x="2420"/>
        <item x="2419"/>
        <item x="2418"/>
        <item x="2417"/>
        <item x="2416"/>
        <item x="2415"/>
        <item x="2414"/>
        <item x="2429"/>
        <item x="2413"/>
        <item x="2428"/>
        <item x="2412"/>
        <item x="2410"/>
        <item x="2411"/>
        <item x="2427"/>
        <item x="2409"/>
        <item x="2407"/>
        <item x="2408"/>
        <item x="2406"/>
        <item x="2405"/>
        <item x="2404"/>
        <item x="2430"/>
        <item x="2403"/>
        <item x="2402"/>
        <item x="2401"/>
        <item x="2400"/>
        <item x="2399"/>
        <item x="2398"/>
        <item x="2397"/>
        <item x="2396"/>
        <item x="2394"/>
        <item x="2393"/>
        <item x="2392"/>
        <item x="2391"/>
        <item x="2390"/>
        <item x="2389"/>
        <item x="2388"/>
        <item x="2384"/>
        <item x="2387"/>
        <item x="2386"/>
        <item x="2385"/>
        <item x="2383"/>
        <item x="2382"/>
        <item x="2381"/>
        <item x="2380"/>
        <item x="2379"/>
        <item x="2378"/>
        <item x="2377"/>
        <item x="2395"/>
        <item x="2376"/>
        <item x="2375"/>
        <item x="2374"/>
        <item x="2373"/>
        <item x="2372"/>
        <item x="2371"/>
        <item x="2370"/>
        <item x="2369"/>
        <item x="2368"/>
        <item x="2367"/>
        <item x="2366"/>
        <item x="2365"/>
        <item x="2364"/>
        <item x="2363"/>
        <item x="2362"/>
        <item x="2361"/>
        <item x="2359"/>
        <item x="2360"/>
        <item x="2358"/>
        <item x="2357"/>
        <item x="2356"/>
        <item x="2355"/>
        <item x="2353"/>
        <item x="2352"/>
        <item x="2351"/>
        <item x="2350"/>
        <item x="2349"/>
        <item x="2348"/>
        <item x="2347"/>
        <item x="2346"/>
        <item x="2345"/>
        <item x="2344"/>
        <item x="2343"/>
        <item x="2354"/>
        <item x="2342"/>
        <item x="2341"/>
        <item x="2340"/>
        <item x="2339"/>
        <item x="2338"/>
        <item x="2337"/>
        <item x="2336"/>
        <item x="2335"/>
        <item x="2334"/>
        <item x="2333"/>
        <item x="2332"/>
        <item x="2331"/>
        <item x="2330"/>
        <item x="2329"/>
        <item x="2328"/>
        <item x="2327"/>
        <item x="2326"/>
        <item x="2325"/>
        <item x="2321"/>
        <item x="2320"/>
        <item x="2319"/>
        <item x="2318"/>
        <item x="2317"/>
        <item x="2316"/>
        <item x="2315"/>
        <item x="2314"/>
        <item x="2313"/>
        <item x="2324"/>
        <item x="2312"/>
        <item x="2311"/>
        <item x="2323"/>
        <item x="2310"/>
        <item x="2309"/>
        <item x="2308"/>
        <item x="2307"/>
        <item x="2322"/>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79"/>
        <item x="2278"/>
        <item x="2277"/>
        <item x="2276"/>
        <item x="2275"/>
        <item x="2274"/>
        <item x="2273"/>
        <item x="2272"/>
        <item x="2271"/>
        <item x="2280"/>
        <item x="2270"/>
        <item x="2269"/>
        <item x="2281"/>
        <item x="2268"/>
        <item x="2267"/>
        <item x="2266"/>
        <item x="2265"/>
        <item x="2264"/>
        <item x="2263"/>
        <item x="2262"/>
        <item x="2261"/>
        <item x="2260"/>
        <item x="2259"/>
        <item x="2258"/>
        <item x="2257"/>
        <item x="2256"/>
        <item x="2255"/>
        <item x="2254"/>
        <item x="2253"/>
        <item x="1815"/>
        <item x="2252"/>
        <item x="2251"/>
        <item x="2250"/>
        <item x="2247"/>
        <item x="2246"/>
        <item x="2245"/>
        <item x="2244"/>
        <item x="2243"/>
        <item x="2242"/>
        <item x="2241"/>
        <item x="2240"/>
        <item x="2239"/>
        <item x="2238"/>
        <item x="2237"/>
        <item x="2236"/>
        <item x="2248"/>
        <item x="2235"/>
        <item x="2234"/>
        <item x="2233"/>
        <item x="2232"/>
        <item x="2249"/>
        <item x="2231"/>
        <item x="2230"/>
        <item x="2229"/>
        <item x="2228"/>
        <item x="2227"/>
        <item x="2226"/>
        <item x="2225"/>
        <item x="2224"/>
        <item x="2223"/>
        <item x="2222"/>
        <item x="2221"/>
        <item x="2220"/>
        <item x="2219"/>
        <item x="2218"/>
        <item x="2217"/>
        <item x="2216"/>
        <item x="2214"/>
        <item x="2213"/>
        <item x="2212"/>
        <item x="2211"/>
        <item x="2210"/>
        <item x="2209"/>
        <item x="2208"/>
        <item x="2207"/>
        <item x="2206"/>
        <item x="2205"/>
        <item x="2204"/>
        <item x="2203"/>
        <item x="2202"/>
        <item x="2201"/>
        <item x="2200"/>
        <item x="2199"/>
        <item x="2198"/>
        <item x="2197"/>
        <item x="2215"/>
        <item x="2196"/>
        <item x="2195"/>
        <item x="2194"/>
        <item x="2193"/>
        <item x="2191"/>
        <item x="2192"/>
        <item x="2190"/>
        <item x="2189"/>
        <item x="2188"/>
        <item x="2187"/>
        <item x="2186"/>
        <item x="2185"/>
        <item x="2184"/>
        <item x="2183"/>
        <item x="2182"/>
        <item x="2181"/>
        <item x="2178"/>
        <item x="2177"/>
        <item x="2176"/>
        <item x="2175"/>
        <item x="2174"/>
        <item x="2173"/>
        <item x="2172"/>
        <item x="2171"/>
        <item x="2170"/>
        <item x="2169"/>
        <item x="2168"/>
        <item x="2167"/>
        <item x="2179"/>
        <item x="2166"/>
        <item x="2180"/>
        <item x="2165"/>
        <item x="2164"/>
        <item x="2163"/>
        <item x="2162"/>
        <item x="2161"/>
        <item x="2160"/>
        <item x="2159"/>
        <item x="2158"/>
        <item x="2157"/>
        <item x="2156"/>
        <item x="2155"/>
        <item x="2154"/>
        <item x="2153"/>
        <item x="2152"/>
        <item x="2151"/>
        <item x="2150"/>
        <item x="2149"/>
        <item x="2148"/>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47"/>
        <item x="2121"/>
        <item x="2120"/>
        <item x="2119"/>
        <item x="2118"/>
        <item x="2117"/>
        <item x="2116"/>
        <item x="2115"/>
        <item x="2114"/>
        <item x="2113"/>
        <item x="2112"/>
        <item x="2111"/>
        <item x="2110"/>
        <item x="2109"/>
        <item x="2108"/>
        <item x="2107"/>
        <item x="2106"/>
        <item x="2105"/>
        <item x="2104"/>
        <item x="2103"/>
        <item x="2102"/>
        <item x="2101"/>
        <item x="2100"/>
        <item x="2097"/>
        <item x="2096"/>
        <item x="2095"/>
        <item x="2094"/>
        <item x="2093"/>
        <item x="2092"/>
        <item x="2091"/>
        <item x="2090"/>
        <item x="2089"/>
        <item x="2088"/>
        <item x="2087"/>
        <item x="2086"/>
        <item x="2085"/>
        <item x="2084"/>
        <item x="2083"/>
        <item x="2082"/>
        <item x="2081"/>
        <item x="2080"/>
        <item x="2079"/>
        <item x="2078"/>
        <item x="2077"/>
        <item x="2076"/>
        <item x="2075"/>
        <item x="2099"/>
        <item x="2074"/>
        <item x="2073"/>
        <item x="2072"/>
        <item x="2071"/>
        <item x="2070"/>
        <item x="2069"/>
        <item x="2068"/>
        <item x="2067"/>
        <item x="2066"/>
        <item x="2065"/>
        <item x="2064"/>
        <item x="2098"/>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5"/>
        <item x="1984"/>
        <item x="1983"/>
        <item x="1982"/>
        <item x="1981"/>
        <item x="1980"/>
        <item x="1979"/>
        <item x="1978"/>
        <item x="1977"/>
        <item x="1976"/>
        <item x="1975"/>
        <item x="1974"/>
        <item x="1973"/>
        <item x="1972"/>
        <item x="1971"/>
        <item x="1970"/>
        <item x="1969"/>
        <item x="1968"/>
        <item x="1967"/>
        <item x="1986"/>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3"/>
        <item x="1932"/>
        <item x="1931"/>
        <item x="1930"/>
        <item x="1929"/>
        <item x="1928"/>
        <item x="1927"/>
        <item x="1926"/>
        <item x="1925"/>
        <item x="1924"/>
        <item x="1923"/>
        <item x="1936"/>
        <item x="1922"/>
        <item x="1921"/>
        <item x="1920"/>
        <item x="1919"/>
        <item x="1918"/>
        <item x="1917"/>
        <item x="1916"/>
        <item x="1915"/>
        <item x="1914"/>
        <item x="1913"/>
        <item x="1912"/>
        <item x="1911"/>
        <item x="1910"/>
        <item x="1909"/>
        <item x="1935"/>
        <item x="1908"/>
        <item x="1907"/>
        <item x="1906"/>
        <item x="1905"/>
        <item x="1904"/>
        <item x="1903"/>
        <item x="1902"/>
        <item x="1901"/>
        <item x="1900"/>
        <item x="1899"/>
        <item x="1898"/>
        <item x="1897"/>
        <item x="1896"/>
        <item x="1934"/>
        <item x="1895"/>
        <item x="1894"/>
        <item x="1893"/>
        <item x="1892"/>
        <item x="1891"/>
        <item x="1890"/>
        <item x="1889"/>
        <item x="1886"/>
        <item x="1885"/>
        <item x="1884"/>
        <item x="1883"/>
        <item x="1882"/>
        <item x="1881"/>
        <item x="1880"/>
        <item x="1879"/>
        <item x="1888"/>
        <item x="1878"/>
        <item x="1877"/>
        <item x="1876"/>
        <item x="1875"/>
        <item x="1874"/>
        <item x="1873"/>
        <item x="1872"/>
        <item x="1871"/>
        <item x="1870"/>
        <item x="1869"/>
        <item x="1887"/>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4"/>
        <item x="1813"/>
        <item x="1812"/>
        <item x="1841"/>
        <item x="1811"/>
        <item x="1810"/>
        <item x="1809"/>
        <item x="1808"/>
        <item x="1807"/>
        <item x="1806"/>
        <item x="1805"/>
        <item x="1804"/>
        <item x="1803"/>
        <item x="1802"/>
        <item x="1801"/>
        <item x="1800"/>
        <item x="1799"/>
        <item x="1798"/>
        <item x="1797"/>
        <item x="1796"/>
        <item x="1795"/>
        <item x="1794"/>
        <item x="1793"/>
        <item x="1792"/>
        <item x="1791"/>
        <item x="1790"/>
        <item x="1842"/>
        <item x="1789"/>
        <item x="1788"/>
        <item x="1787"/>
        <item x="1784"/>
        <item x="1786"/>
        <item x="1785"/>
        <item x="1781"/>
        <item x="1780"/>
        <item x="1779"/>
        <item x="1778"/>
        <item x="1777"/>
        <item x="1776"/>
        <item x="1775"/>
        <item x="1774"/>
        <item x="1773"/>
        <item x="1772"/>
        <item x="1771"/>
        <item x="1770"/>
        <item x="1769"/>
        <item x="1783"/>
        <item x="1768"/>
        <item x="1767"/>
        <item x="1766"/>
        <item x="1765"/>
        <item x="1764"/>
        <item x="1763"/>
        <item x="1762"/>
        <item x="1761"/>
        <item x="1760"/>
        <item x="1759"/>
        <item x="1758"/>
        <item x="1757"/>
        <item x="1756"/>
        <item x="1755"/>
        <item x="1754"/>
        <item x="1753"/>
        <item x="1752"/>
        <item x="178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87"/>
        <item x="1690"/>
        <item x="1689"/>
        <item x="1688"/>
        <item x="1686"/>
        <item x="1685"/>
        <item x="1691"/>
        <item x="1684"/>
        <item x="1683"/>
        <item x="1682"/>
        <item x="1681"/>
        <item x="1680"/>
        <item x="1679"/>
        <item x="1678"/>
        <item x="1677"/>
        <item x="1676"/>
        <item x="1675"/>
        <item x="1674"/>
        <item x="1673"/>
        <item x="1672"/>
        <item x="1692"/>
        <item x="1671"/>
        <item x="1670"/>
        <item x="1668"/>
        <item x="1669"/>
        <item x="1667"/>
        <item x="1666"/>
        <item x="1693"/>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5"/>
        <item x="1636"/>
        <item x="1634"/>
        <item x="1633"/>
        <item x="1632"/>
        <item x="1631"/>
        <item x="1630"/>
        <item x="1629"/>
        <item x="1628"/>
        <item x="1627"/>
        <item x="1626"/>
        <item x="1625"/>
        <item x="1624"/>
        <item x="1623"/>
        <item x="1622"/>
        <item x="1621"/>
        <item x="1620"/>
        <item x="1619"/>
        <item x="1618"/>
        <item x="1617"/>
        <item x="163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2"/>
        <item x="1581"/>
        <item x="1580"/>
        <item x="1579"/>
        <item x="1578"/>
        <item x="1577"/>
        <item x="1576"/>
        <item x="1575"/>
        <item x="1574"/>
        <item x="1573"/>
        <item x="1572"/>
        <item x="1571"/>
        <item x="1570"/>
        <item x="1569"/>
        <item x="1568"/>
        <item x="1567"/>
        <item x="1566"/>
        <item x="1565"/>
        <item x="1564"/>
        <item x="1563"/>
        <item x="1562"/>
        <item x="1561"/>
        <item x="1560"/>
        <item x="1558"/>
        <item x="1559"/>
        <item x="1557"/>
        <item x="1556"/>
        <item x="1555"/>
        <item x="1554"/>
        <item x="1583"/>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85"/>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3"/>
        <item x="1322"/>
        <item x="1321"/>
        <item x="1320"/>
        <item x="1319"/>
        <item x="1318"/>
        <item x="1317"/>
        <item x="1324"/>
        <item x="1316"/>
        <item x="1315"/>
        <item x="1314"/>
        <item x="1313"/>
        <item x="1312"/>
        <item x="1311"/>
        <item x="1310"/>
        <item x="1309"/>
        <item x="1308"/>
        <item x="1307"/>
        <item x="1306"/>
        <item x="1305"/>
        <item x="1304"/>
        <item x="1303"/>
        <item x="1302"/>
        <item x="1301"/>
        <item x="1300"/>
        <item x="1299"/>
        <item x="1298"/>
        <item x="1296"/>
        <item x="1297"/>
        <item x="1295"/>
        <item x="1294"/>
        <item x="1293"/>
        <item x="1292"/>
        <item x="1291"/>
        <item x="1290"/>
        <item x="1289"/>
        <item x="1288"/>
        <item x="1287"/>
        <item x="1286"/>
        <item x="1285"/>
        <item x="1284"/>
        <item x="1283"/>
        <item x="1282"/>
        <item x="1281"/>
        <item x="1280"/>
        <item x="1279"/>
        <item x="1278"/>
        <item x="1277"/>
        <item x="1276"/>
        <item x="1275"/>
        <item x="1274"/>
        <item x="1273"/>
        <item x="1272"/>
        <item x="1269"/>
        <item x="1271"/>
        <item x="1270"/>
        <item x="1268"/>
        <item x="1267"/>
        <item x="1266"/>
        <item x="1265"/>
        <item x="1264"/>
        <item x="1263"/>
        <item x="1262"/>
        <item x="1261"/>
        <item x="1260"/>
        <item x="1259"/>
        <item x="1258"/>
        <item x="1257"/>
        <item x="1256"/>
        <item x="1255"/>
        <item x="1253"/>
        <item x="1254"/>
        <item x="1252"/>
        <item x="1251"/>
        <item x="1250"/>
        <item x="1249"/>
        <item x="1248"/>
        <item x="1247"/>
        <item x="1246"/>
        <item x="1245"/>
        <item x="1244"/>
        <item x="1243"/>
        <item x="1242"/>
        <item x="1241"/>
        <item x="1240"/>
        <item x="1238"/>
        <item x="1239"/>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073"/>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2"/>
        <item x="1071"/>
        <item x="1070"/>
        <item x="1069"/>
        <item x="1068"/>
        <item x="1067"/>
        <item x="1066"/>
        <item x="1065"/>
        <item x="1064"/>
        <item x="1063"/>
        <item x="1061"/>
        <item x="1062"/>
        <item x="1060"/>
        <item x="1059"/>
        <item x="1058"/>
        <item x="1057"/>
        <item x="1056"/>
        <item x="1055"/>
        <item x="1054"/>
        <item x="1053"/>
        <item x="1052"/>
        <item x="1051"/>
        <item x="1050"/>
        <item x="1049"/>
        <item x="1048"/>
        <item x="1047"/>
        <item x="1046"/>
        <item x="1044"/>
        <item x="1045"/>
        <item x="1043"/>
        <item x="1042"/>
        <item x="1041"/>
        <item x="1040"/>
        <item x="1039"/>
        <item x="1038"/>
        <item x="1037"/>
        <item x="1036"/>
        <item x="850"/>
        <item x="1035"/>
        <item x="1034"/>
        <item x="1033"/>
        <item x="1032"/>
        <item x="1031"/>
        <item x="1030"/>
        <item x="1029"/>
        <item x="1028"/>
        <item x="1027"/>
        <item x="1026"/>
        <item x="1024"/>
        <item x="1023"/>
        <item x="1025"/>
        <item x="1022"/>
        <item x="1021"/>
        <item x="1020"/>
        <item x="1019"/>
        <item x="1018"/>
        <item x="1017"/>
        <item x="1016"/>
        <item x="1015"/>
        <item x="1014"/>
        <item x="1013"/>
        <item x="1012"/>
        <item x="1011"/>
        <item x="1010"/>
        <item x="1009"/>
        <item x="1008"/>
        <item x="1007"/>
        <item x="1006"/>
        <item x="1005"/>
        <item x="1004"/>
        <item x="1003"/>
        <item x="1002"/>
        <item x="1001"/>
        <item x="1000"/>
        <item x="986"/>
        <item x="999"/>
        <item x="998"/>
        <item x="997"/>
        <item x="996"/>
        <item x="995"/>
        <item x="994"/>
        <item x="993"/>
        <item x="991"/>
        <item x="990"/>
        <item x="992"/>
        <item x="989"/>
        <item x="985"/>
        <item x="988"/>
        <item x="987"/>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1"/>
        <item x="950"/>
        <item x="949"/>
        <item x="948"/>
        <item x="947"/>
        <item x="952"/>
        <item x="946"/>
        <item x="945"/>
        <item x="944"/>
        <item x="943"/>
        <item x="942"/>
        <item x="941"/>
        <item x="940"/>
        <item x="939"/>
        <item x="938"/>
        <item x="935"/>
        <item x="934"/>
        <item x="933"/>
        <item x="932"/>
        <item x="931"/>
        <item x="930"/>
        <item x="929"/>
        <item x="928"/>
        <item x="927"/>
        <item x="926"/>
        <item x="925"/>
        <item x="924"/>
        <item x="923"/>
        <item x="922"/>
        <item x="921"/>
        <item x="917"/>
        <item x="920"/>
        <item x="919"/>
        <item x="918"/>
        <item x="916"/>
        <item x="915"/>
        <item x="914"/>
        <item x="913"/>
        <item x="912"/>
        <item x="911"/>
        <item x="910"/>
        <item x="909"/>
        <item x="908"/>
        <item x="907"/>
        <item x="906"/>
        <item x="905"/>
        <item x="904"/>
        <item x="903"/>
        <item x="902"/>
        <item x="901"/>
        <item x="900"/>
        <item x="899"/>
        <item x="898"/>
        <item x="897"/>
        <item x="896"/>
        <item x="895"/>
        <item x="894"/>
        <item x="893"/>
        <item x="587"/>
        <item x="892"/>
        <item x="937"/>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936"/>
        <item x="858"/>
        <item x="857"/>
        <item x="856"/>
        <item x="855"/>
        <item x="854"/>
        <item x="853"/>
        <item x="852"/>
        <item x="851"/>
        <item x="849"/>
        <item x="848"/>
        <item x="847"/>
        <item x="846"/>
        <item x="845"/>
        <item x="843"/>
        <item x="844"/>
        <item x="842"/>
        <item x="841"/>
        <item x="840"/>
        <item x="839"/>
        <item x="838"/>
        <item x="837"/>
        <item x="836"/>
        <item x="835"/>
        <item x="834"/>
        <item x="833"/>
        <item x="832"/>
        <item x="831"/>
        <item x="830"/>
        <item x="829"/>
        <item x="828"/>
        <item x="827"/>
        <item x="826"/>
        <item x="825"/>
        <item x="824"/>
        <item x="806"/>
        <item x="823"/>
        <item x="822"/>
        <item x="821"/>
        <item x="820"/>
        <item x="819"/>
        <item x="818"/>
        <item x="817"/>
        <item x="816"/>
        <item x="815"/>
        <item x="813"/>
        <item x="814"/>
        <item x="812"/>
        <item x="811"/>
        <item x="810"/>
        <item x="809"/>
        <item x="808"/>
        <item x="807"/>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14"/>
        <item x="689"/>
        <item x="686"/>
        <item x="713"/>
        <item x="687"/>
        <item x="706"/>
        <item x="692"/>
        <item x="668"/>
        <item x="743"/>
        <item x="742"/>
        <item x="672"/>
        <item x="716"/>
        <item x="671"/>
        <item x="741"/>
        <item x="676"/>
        <item x="702"/>
        <item x="657"/>
        <item x="667"/>
        <item x="700"/>
        <item x="670"/>
        <item x="669"/>
        <item x="695"/>
        <item x="682"/>
        <item x="740"/>
        <item x="673"/>
        <item x="694"/>
        <item x="739"/>
        <item x="681"/>
        <item x="666"/>
        <item x="738"/>
        <item x="691"/>
        <item x="680"/>
        <item x="688"/>
        <item x="737"/>
        <item x="697"/>
        <item x="685"/>
        <item x="684"/>
        <item x="703"/>
        <item x="736"/>
        <item x="679"/>
        <item x="678"/>
        <item x="705"/>
        <item x="675"/>
        <item x="735"/>
        <item x="734"/>
        <item x="712"/>
        <item x="711"/>
        <item x="733"/>
        <item x="732"/>
        <item x="731"/>
        <item x="730"/>
        <item x="729"/>
        <item x="728"/>
        <item x="677"/>
        <item x="674"/>
        <item x="710"/>
        <item x="727"/>
        <item x="709"/>
        <item x="726"/>
        <item x="693"/>
        <item x="690"/>
        <item x="725"/>
        <item x="715"/>
        <item x="701"/>
        <item x="724"/>
        <item x="723"/>
        <item x="708"/>
        <item x="707"/>
        <item x="722"/>
        <item x="721"/>
        <item x="720"/>
        <item x="704"/>
        <item x="699"/>
        <item x="696"/>
        <item x="719"/>
        <item x="698"/>
        <item x="718"/>
        <item x="717"/>
        <item x="683"/>
        <item x="610"/>
        <item x="665"/>
        <item x="664"/>
        <item x="601"/>
        <item x="588"/>
        <item x="663"/>
        <item x="573"/>
        <item x="662"/>
        <item x="661"/>
        <item x="660"/>
        <item x="561"/>
        <item x="611"/>
        <item x="659"/>
        <item x="563"/>
        <item x="583"/>
        <item x="658"/>
        <item x="566"/>
        <item x="656"/>
        <item x="582"/>
        <item x="580"/>
        <item x="578"/>
        <item x="655"/>
        <item x="559"/>
        <item x="593"/>
        <item x="562"/>
        <item x="595"/>
        <item x="581"/>
        <item x="654"/>
        <item x="653"/>
        <item x="596"/>
        <item x="652"/>
        <item x="560"/>
        <item x="604"/>
        <item x="605"/>
        <item x="609"/>
        <item x="651"/>
        <item x="577"/>
        <item x="568"/>
        <item x="579"/>
        <item x="591"/>
        <item x="650"/>
        <item x="571"/>
        <item x="649"/>
        <item x="618"/>
        <item x="584"/>
        <item x="648"/>
        <item x="647"/>
        <item x="646"/>
        <item x="645"/>
        <item x="644"/>
        <item x="643"/>
        <item x="642"/>
        <item x="641"/>
        <item x="617"/>
        <item x="640"/>
        <item x="590"/>
        <item x="603"/>
        <item x="639"/>
        <item x="638"/>
        <item x="600"/>
        <item x="586"/>
        <item x="569"/>
        <item x="637"/>
        <item x="612"/>
        <item x="636"/>
        <item x="635"/>
        <item x="602"/>
        <item x="572"/>
        <item x="574"/>
        <item x="608"/>
        <item x="606"/>
        <item x="570"/>
        <item x="634"/>
        <item x="633"/>
        <item x="632"/>
        <item x="585"/>
        <item x="607"/>
        <item x="589"/>
        <item x="631"/>
        <item x="630"/>
        <item x="565"/>
        <item x="629"/>
        <item x="564"/>
        <item x="567"/>
        <item x="592"/>
        <item x="614"/>
        <item x="613"/>
        <item x="576"/>
        <item x="594"/>
        <item x="628"/>
        <item x="627"/>
        <item x="626"/>
        <item x="615"/>
        <item x="619"/>
        <item x="625"/>
        <item x="624"/>
        <item x="599"/>
        <item x="623"/>
        <item x="598"/>
        <item x="616"/>
        <item x="575"/>
        <item x="622"/>
        <item x="621"/>
        <item x="597"/>
        <item x="620"/>
        <item x="486"/>
        <item x="468"/>
        <item x="526"/>
        <item x="511"/>
        <item x="489"/>
        <item x="519"/>
        <item x="514"/>
        <item x="483"/>
        <item x="558"/>
        <item x="533"/>
        <item x="493"/>
        <item x="509"/>
        <item x="557"/>
        <item x="556"/>
        <item x="476"/>
        <item x="555"/>
        <item x="510"/>
        <item x="478"/>
        <item x="502"/>
        <item x="503"/>
        <item x="525"/>
        <item x="554"/>
        <item x="530"/>
        <item x="516"/>
        <item x="532"/>
        <item x="485"/>
        <item x="481"/>
        <item x="524"/>
        <item x="553"/>
        <item x="523"/>
        <item x="552"/>
        <item x="521"/>
        <item x="477"/>
        <item x="492"/>
        <item x="467"/>
        <item x="551"/>
        <item x="529"/>
        <item x="488"/>
        <item x="463"/>
        <item x="487"/>
        <item x="499"/>
        <item x="550"/>
        <item x="498"/>
        <item x="473"/>
        <item x="549"/>
        <item x="484"/>
        <item x="497"/>
        <item x="466"/>
        <item x="465"/>
        <item x="548"/>
        <item x="531"/>
        <item x="504"/>
        <item x="547"/>
        <item x="546"/>
        <item x="508"/>
        <item x="512"/>
        <item x="527"/>
        <item x="494"/>
        <item x="490"/>
        <item x="495"/>
        <item x="479"/>
        <item x="545"/>
        <item x="544"/>
        <item x="543"/>
        <item x="500"/>
        <item x="474"/>
        <item x="542"/>
        <item x="541"/>
        <item x="540"/>
        <item x="539"/>
        <item x="501"/>
        <item x="538"/>
        <item x="475"/>
        <item x="480"/>
        <item x="472"/>
        <item x="537"/>
        <item x="536"/>
        <item x="507"/>
        <item x="482"/>
        <item x="535"/>
        <item x="528"/>
        <item x="517"/>
        <item x="522"/>
        <item x="518"/>
        <item x="469"/>
        <item x="471"/>
        <item x="496"/>
        <item x="515"/>
        <item x="505"/>
        <item x="464"/>
        <item x="506"/>
        <item x="520"/>
        <item x="513"/>
        <item x="491"/>
        <item x="470"/>
        <item x="534"/>
        <item x="462"/>
        <item x="385"/>
        <item x="413"/>
        <item x="461"/>
        <item x="460"/>
        <item x="424"/>
        <item x="459"/>
        <item x="393"/>
        <item x="383"/>
        <item x="401"/>
        <item x="423"/>
        <item x="458"/>
        <item x="368"/>
        <item x="415"/>
        <item x="400"/>
        <item x="397"/>
        <item x="457"/>
        <item x="396"/>
        <item x="373"/>
        <item x="456"/>
        <item x="399"/>
        <item x="388"/>
        <item x="384"/>
        <item x="371"/>
        <item x="392"/>
        <item x="410"/>
        <item x="428"/>
        <item x="379"/>
        <item x="387"/>
        <item x="455"/>
        <item x="391"/>
        <item x="378"/>
        <item x="375"/>
        <item x="454"/>
        <item x="453"/>
        <item x="452"/>
        <item x="412"/>
        <item x="374"/>
        <item x="451"/>
        <item x="450"/>
        <item x="449"/>
        <item x="405"/>
        <item x="448"/>
        <item x="447"/>
        <item x="446"/>
        <item x="445"/>
        <item x="444"/>
        <item x="443"/>
        <item x="377"/>
        <item x="416"/>
        <item x="442"/>
        <item x="441"/>
        <item x="389"/>
        <item x="382"/>
        <item x="390"/>
        <item x="440"/>
        <item x="417"/>
        <item x="420"/>
        <item x="439"/>
        <item x="438"/>
        <item x="394"/>
        <item x="395"/>
        <item x="381"/>
        <item x="372"/>
        <item x="437"/>
        <item x="370"/>
        <item x="369"/>
        <item x="386"/>
        <item x="436"/>
        <item x="435"/>
        <item x="434"/>
        <item x="425"/>
        <item x="419"/>
        <item x="406"/>
        <item x="418"/>
        <item x="398"/>
        <item x="409"/>
        <item x="426"/>
        <item x="427"/>
        <item x="402"/>
        <item x="380"/>
        <item x="408"/>
        <item x="433"/>
        <item x="432"/>
        <item x="404"/>
        <item x="421"/>
        <item x="407"/>
        <item x="431"/>
        <item x="414"/>
        <item x="430"/>
        <item x="367"/>
        <item x="376"/>
        <item x="411"/>
        <item x="429"/>
        <item x="422"/>
        <item x="403"/>
        <item x="366"/>
        <item x="296"/>
        <item x="279"/>
        <item x="297"/>
        <item x="365"/>
        <item x="364"/>
        <item x="301"/>
        <item x="299"/>
        <item x="332"/>
        <item x="363"/>
        <item x="313"/>
        <item x="362"/>
        <item x="281"/>
        <item x="361"/>
        <item x="284"/>
        <item x="360"/>
        <item x="269"/>
        <item x="359"/>
        <item x="358"/>
        <item x="317"/>
        <item x="285"/>
        <item x="309"/>
        <item x="291"/>
        <item x="312"/>
        <item x="321"/>
        <item x="357"/>
        <item x="272"/>
        <item x="356"/>
        <item x="271"/>
        <item x="287"/>
        <item x="265"/>
        <item x="300"/>
        <item x="355"/>
        <item x="354"/>
        <item x="270"/>
        <item x="268"/>
        <item x="353"/>
        <item x="308"/>
        <item x="314"/>
        <item x="290"/>
        <item x="273"/>
        <item x="331"/>
        <item x="352"/>
        <item x="351"/>
        <item x="320"/>
        <item x="289"/>
        <item x="294"/>
        <item x="298"/>
        <item x="350"/>
        <item x="277"/>
        <item x="315"/>
        <item x="329"/>
        <item x="349"/>
        <item x="348"/>
        <item x="293"/>
        <item x="266"/>
        <item x="307"/>
        <item x="347"/>
        <item x="267"/>
        <item x="319"/>
        <item x="316"/>
        <item x="288"/>
        <item x="306"/>
        <item x="292"/>
        <item x="346"/>
        <item x="318"/>
        <item x="322"/>
        <item x="286"/>
        <item x="330"/>
        <item x="304"/>
        <item x="295"/>
        <item x="303"/>
        <item x="311"/>
        <item x="345"/>
        <item x="344"/>
        <item x="283"/>
        <item x="328"/>
        <item x="302"/>
        <item x="343"/>
        <item x="342"/>
        <item x="341"/>
        <item x="305"/>
        <item x="274"/>
        <item x="278"/>
        <item x="340"/>
        <item x="339"/>
        <item x="324"/>
        <item x="338"/>
        <item x="325"/>
        <item x="337"/>
        <item x="336"/>
        <item x="276"/>
        <item x="282"/>
        <item x="327"/>
        <item x="326"/>
        <item x="335"/>
        <item x="334"/>
        <item x="333"/>
        <item x="323"/>
        <item x="310"/>
        <item x="275"/>
        <item x="280"/>
        <item x="150"/>
        <item x="204"/>
        <item x="231"/>
        <item x="203"/>
        <item x="151"/>
        <item x="230"/>
        <item x="211"/>
        <item x="263"/>
        <item x="262"/>
        <item x="163"/>
        <item x="187"/>
        <item x="152"/>
        <item x="154"/>
        <item x="158"/>
        <item x="220"/>
        <item x="229"/>
        <item x="175"/>
        <item x="261"/>
        <item x="228"/>
        <item x="176"/>
        <item x="221"/>
        <item x="199"/>
        <item x="227"/>
        <item x="207"/>
        <item x="202"/>
        <item x="186"/>
        <item x="260"/>
        <item x="185"/>
        <item x="179"/>
        <item x="241"/>
        <item x="156"/>
        <item x="259"/>
        <item x="239"/>
        <item x="226"/>
        <item x="258"/>
        <item x="191"/>
        <item x="171"/>
        <item x="168"/>
        <item x="257"/>
        <item x="153"/>
        <item x="256"/>
        <item x="188"/>
        <item x="213"/>
        <item x="192"/>
        <item x="162"/>
        <item x="198"/>
        <item x="184"/>
        <item x="255"/>
        <item x="254"/>
        <item x="215"/>
        <item x="205"/>
        <item x="243"/>
        <item x="161"/>
        <item x="183"/>
        <item x="166"/>
        <item x="172"/>
        <item x="225"/>
        <item x="224"/>
        <item x="170"/>
        <item x="201"/>
        <item x="206"/>
        <item x="242"/>
        <item x="223"/>
        <item x="190"/>
        <item x="180"/>
        <item x="240"/>
        <item x="174"/>
        <item x="193"/>
        <item x="222"/>
        <item x="197"/>
        <item x="210"/>
        <item x="155"/>
        <item x="160"/>
        <item x="209"/>
        <item x="232"/>
        <item x="214"/>
        <item x="164"/>
        <item x="235"/>
        <item x="196"/>
        <item x="233"/>
        <item x="169"/>
        <item x="218"/>
        <item x="253"/>
        <item x="252"/>
        <item x="159"/>
        <item x="234"/>
        <item x="251"/>
        <item x="178"/>
        <item x="177"/>
        <item x="165"/>
        <item x="250"/>
        <item x="249"/>
        <item x="219"/>
        <item x="195"/>
        <item x="200"/>
        <item x="216"/>
        <item x="167"/>
        <item x="237"/>
        <item x="248"/>
        <item x="247"/>
        <item x="157"/>
        <item x="246"/>
        <item x="208"/>
        <item x="189"/>
        <item x="217"/>
        <item x="264"/>
        <item x="194"/>
        <item x="245"/>
        <item x="182"/>
        <item x="238"/>
        <item x="244"/>
        <item x="181"/>
        <item x="173"/>
        <item x="212"/>
        <item x="236"/>
        <item x="47"/>
        <item x="60"/>
        <item x="109"/>
        <item x="96"/>
        <item x="71"/>
        <item x="149"/>
        <item x="85"/>
        <item x="80"/>
        <item x="148"/>
        <item x="147"/>
        <item x="78"/>
        <item x="146"/>
        <item x="145"/>
        <item x="144"/>
        <item x="87"/>
        <item x="64"/>
        <item x="143"/>
        <item x="142"/>
        <item x="141"/>
        <item x="90"/>
        <item x="82"/>
        <item x="89"/>
        <item x="140"/>
        <item x="139"/>
        <item x="56"/>
        <item x="88"/>
        <item x="97"/>
        <item x="70"/>
        <item x="74"/>
        <item x="108"/>
        <item x="103"/>
        <item x="138"/>
        <item x="69"/>
        <item x="77"/>
        <item x="137"/>
        <item x="81"/>
        <item x="61"/>
        <item x="66"/>
        <item x="136"/>
        <item x="55"/>
        <item x="102"/>
        <item x="46"/>
        <item x="76"/>
        <item x="54"/>
        <item x="86"/>
        <item x="48"/>
        <item x="52"/>
        <item x="51"/>
        <item x="53"/>
        <item x="101"/>
        <item x="72"/>
        <item x="135"/>
        <item x="50"/>
        <item x="91"/>
        <item x="134"/>
        <item x="73"/>
        <item x="58"/>
        <item x="75"/>
        <item x="104"/>
        <item x="133"/>
        <item x="93"/>
        <item x="84"/>
        <item x="68"/>
        <item x="132"/>
        <item x="131"/>
        <item x="83"/>
        <item x="100"/>
        <item x="62"/>
        <item x="59"/>
        <item x="95"/>
        <item x="130"/>
        <item x="129"/>
        <item x="65"/>
        <item x="67"/>
        <item x="107"/>
        <item x="128"/>
        <item x="127"/>
        <item x="126"/>
        <item x="94"/>
        <item x="49"/>
        <item x="79"/>
        <item x="45"/>
        <item x="125"/>
        <item x="124"/>
        <item x="105"/>
        <item x="123"/>
        <item x="122"/>
        <item x="121"/>
        <item x="120"/>
        <item x="99"/>
        <item x="119"/>
        <item x="118"/>
        <item x="44"/>
        <item x="117"/>
        <item x="116"/>
        <item x="115"/>
        <item x="92"/>
        <item x="63"/>
        <item x="98"/>
        <item x="110"/>
        <item x="114"/>
        <item x="113"/>
        <item x="112"/>
        <item x="106"/>
        <item x="57"/>
        <item x="111"/>
        <item x="43"/>
        <item x="42"/>
        <item x="6"/>
        <item x="7"/>
        <item x="41"/>
        <item x="9"/>
        <item x="40"/>
        <item x="10"/>
        <item x="12"/>
        <item x="39"/>
        <item x="38"/>
        <item x="37"/>
        <item x="36"/>
        <item x="8"/>
        <item x="11"/>
        <item x="20"/>
        <item x="35"/>
        <item x="34"/>
        <item x="2"/>
        <item x="33"/>
        <item x="32"/>
        <item x="31"/>
        <item x="30"/>
        <item x="29"/>
        <item x="28"/>
        <item x="18"/>
        <item x="19"/>
        <item x="15"/>
        <item x="27"/>
        <item x="14"/>
        <item x="26"/>
        <item x="25"/>
        <item x="13"/>
        <item x="24"/>
        <item x="5"/>
        <item x="23"/>
        <item x="22"/>
        <item x="17"/>
        <item x="0"/>
        <item x="16"/>
        <item x="4"/>
        <item x="1"/>
        <item x="3"/>
        <item x="21"/>
        <item t="default"/>
      </items>
    </pivotField>
    <pivotField showAll="0"/>
    <pivotField showAll="0"/>
    <pivotField showAll="0"/>
    <pivotField showAll="0"/>
    <pivotField showAll="0"/>
    <pivotField showAll="0"/>
    <pivotField showAll="0"/>
    <pivotField showAll="0"/>
    <pivotField showAll="0"/>
    <pivotField showAll="0">
      <items count="4">
        <item x="0"/>
        <item x="1"/>
        <item m="1" x="2"/>
        <item t="default"/>
      </items>
    </pivotField>
    <pivotField showAll="0"/>
    <pivotField showAll="0"/>
    <pivotField dataField="1" showAll="0"/>
    <pivotField axis="axisRow"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 showAll="0" defaultSubtota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s>
  <rowFields count="2">
    <field x="15"/>
    <field x="14"/>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Count of case" fld="13"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9D5708-7081-4231-8F8B-1081BD112156}" name="PivotTable6" cacheId="5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8">
  <location ref="A3:B9" firstHeaderRow="1" firstDataRow="1" firstDataCol="1"/>
  <pivotFields count="17">
    <pivotField numFmtId="14" showAll="0">
      <items count="2432">
        <item x="2426"/>
        <item x="2425"/>
        <item x="2424"/>
        <item x="2423"/>
        <item x="2422"/>
        <item x="2421"/>
        <item x="2420"/>
        <item x="2419"/>
        <item x="2418"/>
        <item x="2417"/>
        <item x="2416"/>
        <item x="2415"/>
        <item x="2414"/>
        <item x="2429"/>
        <item x="2413"/>
        <item x="2428"/>
        <item x="2412"/>
        <item x="2410"/>
        <item x="2411"/>
        <item x="2427"/>
        <item x="2409"/>
        <item x="2407"/>
        <item x="2408"/>
        <item x="2406"/>
        <item x="2405"/>
        <item x="2404"/>
        <item x="2430"/>
        <item x="2403"/>
        <item x="2402"/>
        <item x="2401"/>
        <item x="2400"/>
        <item x="2399"/>
        <item x="2398"/>
        <item x="2397"/>
        <item x="2396"/>
        <item x="2394"/>
        <item x="2393"/>
        <item x="2392"/>
        <item x="2391"/>
        <item x="2390"/>
        <item x="2389"/>
        <item x="2388"/>
        <item x="2384"/>
        <item x="2387"/>
        <item x="2386"/>
        <item x="2385"/>
        <item x="2383"/>
        <item x="2382"/>
        <item x="2381"/>
        <item x="2380"/>
        <item x="2379"/>
        <item x="2378"/>
        <item x="2377"/>
        <item x="2395"/>
        <item x="2376"/>
        <item x="2375"/>
        <item x="2374"/>
        <item x="2373"/>
        <item x="2372"/>
        <item x="2371"/>
        <item x="2370"/>
        <item x="2369"/>
        <item x="2368"/>
        <item x="2367"/>
        <item x="2366"/>
        <item x="2365"/>
        <item x="2364"/>
        <item x="2363"/>
        <item x="2362"/>
        <item x="2361"/>
        <item x="2359"/>
        <item x="2360"/>
        <item x="2358"/>
        <item x="2357"/>
        <item x="2356"/>
        <item x="2355"/>
        <item x="2353"/>
        <item x="2352"/>
        <item x="2351"/>
        <item x="2350"/>
        <item x="2349"/>
        <item x="2348"/>
        <item x="2347"/>
        <item x="2346"/>
        <item x="2345"/>
        <item x="2344"/>
        <item x="2343"/>
        <item x="2354"/>
        <item x="2342"/>
        <item x="2341"/>
        <item x="2340"/>
        <item x="2339"/>
        <item x="2338"/>
        <item x="2337"/>
        <item x="2336"/>
        <item x="2335"/>
        <item x="2334"/>
        <item x="2333"/>
        <item x="2332"/>
        <item x="2331"/>
        <item x="2330"/>
        <item x="2329"/>
        <item x="2328"/>
        <item x="2327"/>
        <item x="2326"/>
        <item x="2325"/>
        <item x="2321"/>
        <item x="2320"/>
        <item x="2319"/>
        <item x="2318"/>
        <item x="2317"/>
        <item x="2316"/>
        <item x="2315"/>
        <item x="2314"/>
        <item x="2313"/>
        <item x="2324"/>
        <item x="2312"/>
        <item x="2311"/>
        <item x="2323"/>
        <item x="2310"/>
        <item x="2309"/>
        <item x="2308"/>
        <item x="2307"/>
        <item x="2322"/>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79"/>
        <item x="2278"/>
        <item x="2277"/>
        <item x="2276"/>
        <item x="2275"/>
        <item x="2274"/>
        <item x="2273"/>
        <item x="2272"/>
        <item x="2271"/>
        <item x="2280"/>
        <item x="2270"/>
        <item x="2269"/>
        <item x="2281"/>
        <item x="2268"/>
        <item x="2267"/>
        <item x="2266"/>
        <item x="2265"/>
        <item x="2264"/>
        <item x="2263"/>
        <item x="2262"/>
        <item x="2261"/>
        <item x="2260"/>
        <item x="2259"/>
        <item x="2258"/>
        <item x="2257"/>
        <item x="2256"/>
        <item x="2255"/>
        <item x="2254"/>
        <item x="2253"/>
        <item x="1815"/>
        <item x="2252"/>
        <item x="2251"/>
        <item x="2250"/>
        <item x="2247"/>
        <item x="2246"/>
        <item x="2245"/>
        <item x="2244"/>
        <item x="2243"/>
        <item x="2242"/>
        <item x="2241"/>
        <item x="2240"/>
        <item x="2239"/>
        <item x="2238"/>
        <item x="2237"/>
        <item x="2236"/>
        <item x="2248"/>
        <item x="2235"/>
        <item x="2234"/>
        <item x="2233"/>
        <item x="2232"/>
        <item x="2249"/>
        <item x="2231"/>
        <item x="2230"/>
        <item x="2229"/>
        <item x="2228"/>
        <item x="2227"/>
        <item x="2226"/>
        <item x="2225"/>
        <item x="2224"/>
        <item x="2223"/>
        <item x="2222"/>
        <item x="2221"/>
        <item x="2220"/>
        <item x="2219"/>
        <item x="2218"/>
        <item x="2217"/>
        <item x="2216"/>
        <item x="2214"/>
        <item x="2213"/>
        <item x="2212"/>
        <item x="2211"/>
        <item x="2210"/>
        <item x="2209"/>
        <item x="2208"/>
        <item x="2207"/>
        <item x="2206"/>
        <item x="2205"/>
        <item x="2204"/>
        <item x="2203"/>
        <item x="2202"/>
        <item x="2201"/>
        <item x="2200"/>
        <item x="2199"/>
        <item x="2198"/>
        <item x="2197"/>
        <item x="2215"/>
        <item x="2196"/>
        <item x="2195"/>
        <item x="2194"/>
        <item x="2193"/>
        <item x="2191"/>
        <item x="2192"/>
        <item x="2190"/>
        <item x="2189"/>
        <item x="2188"/>
        <item x="2187"/>
        <item x="2186"/>
        <item x="2185"/>
        <item x="2184"/>
        <item x="2183"/>
        <item x="2182"/>
        <item x="2181"/>
        <item x="2178"/>
        <item x="2177"/>
        <item x="2176"/>
        <item x="2175"/>
        <item x="2174"/>
        <item x="2173"/>
        <item x="2172"/>
        <item x="2171"/>
        <item x="2170"/>
        <item x="2169"/>
        <item x="2168"/>
        <item x="2167"/>
        <item x="2179"/>
        <item x="2166"/>
        <item x="2180"/>
        <item x="2165"/>
        <item x="2164"/>
        <item x="2163"/>
        <item x="2162"/>
        <item x="2161"/>
        <item x="2160"/>
        <item x="2159"/>
        <item x="2158"/>
        <item x="2157"/>
        <item x="2156"/>
        <item x="2155"/>
        <item x="2154"/>
        <item x="2153"/>
        <item x="2152"/>
        <item x="2151"/>
        <item x="2150"/>
        <item x="2149"/>
        <item x="2148"/>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47"/>
        <item x="2121"/>
        <item x="2120"/>
        <item x="2119"/>
        <item x="2118"/>
        <item x="2117"/>
        <item x="2116"/>
        <item x="2115"/>
        <item x="2114"/>
        <item x="2113"/>
        <item x="2112"/>
        <item x="2111"/>
        <item x="2110"/>
        <item x="2109"/>
        <item x="2108"/>
        <item x="2107"/>
        <item x="2106"/>
        <item x="2105"/>
        <item x="2104"/>
        <item x="2103"/>
        <item x="2102"/>
        <item x="2101"/>
        <item x="2100"/>
        <item x="2097"/>
        <item x="2096"/>
        <item x="2095"/>
        <item x="2094"/>
        <item x="2093"/>
        <item x="2092"/>
        <item x="2091"/>
        <item x="2090"/>
        <item x="2089"/>
        <item x="2088"/>
        <item x="2087"/>
        <item x="2086"/>
        <item x="2085"/>
        <item x="2084"/>
        <item x="2083"/>
        <item x="2082"/>
        <item x="2081"/>
        <item x="2080"/>
        <item x="2079"/>
        <item x="2078"/>
        <item x="2077"/>
        <item x="2076"/>
        <item x="2075"/>
        <item x="2099"/>
        <item x="2074"/>
        <item x="2073"/>
        <item x="2072"/>
        <item x="2071"/>
        <item x="2070"/>
        <item x="2069"/>
        <item x="2068"/>
        <item x="2067"/>
        <item x="2066"/>
        <item x="2065"/>
        <item x="2064"/>
        <item x="2098"/>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5"/>
        <item x="1984"/>
        <item x="1983"/>
        <item x="1982"/>
        <item x="1981"/>
        <item x="1980"/>
        <item x="1979"/>
        <item x="1978"/>
        <item x="1977"/>
        <item x="1976"/>
        <item x="1975"/>
        <item x="1974"/>
        <item x="1973"/>
        <item x="1972"/>
        <item x="1971"/>
        <item x="1970"/>
        <item x="1969"/>
        <item x="1968"/>
        <item x="1967"/>
        <item x="1986"/>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3"/>
        <item x="1932"/>
        <item x="1931"/>
        <item x="1930"/>
        <item x="1929"/>
        <item x="1928"/>
        <item x="1927"/>
        <item x="1926"/>
        <item x="1925"/>
        <item x="1924"/>
        <item x="1923"/>
        <item x="1936"/>
        <item x="1922"/>
        <item x="1921"/>
        <item x="1920"/>
        <item x="1919"/>
        <item x="1918"/>
        <item x="1917"/>
        <item x="1916"/>
        <item x="1915"/>
        <item x="1914"/>
        <item x="1913"/>
        <item x="1912"/>
        <item x="1911"/>
        <item x="1910"/>
        <item x="1909"/>
        <item x="1935"/>
        <item x="1908"/>
        <item x="1907"/>
        <item x="1906"/>
        <item x="1905"/>
        <item x="1904"/>
        <item x="1903"/>
        <item x="1902"/>
        <item x="1901"/>
        <item x="1900"/>
        <item x="1899"/>
        <item x="1898"/>
        <item x="1897"/>
        <item x="1896"/>
        <item x="1934"/>
        <item x="1895"/>
        <item x="1894"/>
        <item x="1893"/>
        <item x="1892"/>
        <item x="1891"/>
        <item x="1890"/>
        <item x="1889"/>
        <item x="1886"/>
        <item x="1885"/>
        <item x="1884"/>
        <item x="1883"/>
        <item x="1882"/>
        <item x="1881"/>
        <item x="1880"/>
        <item x="1879"/>
        <item x="1888"/>
        <item x="1878"/>
        <item x="1877"/>
        <item x="1876"/>
        <item x="1875"/>
        <item x="1874"/>
        <item x="1873"/>
        <item x="1872"/>
        <item x="1871"/>
        <item x="1870"/>
        <item x="1869"/>
        <item x="1887"/>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4"/>
        <item x="1813"/>
        <item x="1812"/>
        <item x="1841"/>
        <item x="1811"/>
        <item x="1810"/>
        <item x="1809"/>
        <item x="1808"/>
        <item x="1807"/>
        <item x="1806"/>
        <item x="1805"/>
        <item x="1804"/>
        <item x="1803"/>
        <item x="1802"/>
        <item x="1801"/>
        <item x="1800"/>
        <item x="1799"/>
        <item x="1798"/>
        <item x="1797"/>
        <item x="1796"/>
        <item x="1795"/>
        <item x="1794"/>
        <item x="1793"/>
        <item x="1792"/>
        <item x="1791"/>
        <item x="1790"/>
        <item x="1842"/>
        <item x="1789"/>
        <item x="1788"/>
        <item x="1787"/>
        <item x="1784"/>
        <item x="1786"/>
        <item x="1785"/>
        <item x="1781"/>
        <item x="1780"/>
        <item x="1779"/>
        <item x="1778"/>
        <item x="1777"/>
        <item x="1776"/>
        <item x="1775"/>
        <item x="1774"/>
        <item x="1773"/>
        <item x="1772"/>
        <item x="1771"/>
        <item x="1770"/>
        <item x="1769"/>
        <item x="1783"/>
        <item x="1768"/>
        <item x="1767"/>
        <item x="1766"/>
        <item x="1765"/>
        <item x="1764"/>
        <item x="1763"/>
        <item x="1762"/>
        <item x="1761"/>
        <item x="1760"/>
        <item x="1759"/>
        <item x="1758"/>
        <item x="1757"/>
        <item x="1756"/>
        <item x="1755"/>
        <item x="1754"/>
        <item x="1753"/>
        <item x="1752"/>
        <item x="178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87"/>
        <item x="1690"/>
        <item x="1689"/>
        <item x="1688"/>
        <item x="1686"/>
        <item x="1685"/>
        <item x="1691"/>
        <item x="1684"/>
        <item x="1683"/>
        <item x="1682"/>
        <item x="1681"/>
        <item x="1680"/>
        <item x="1679"/>
        <item x="1678"/>
        <item x="1677"/>
        <item x="1676"/>
        <item x="1675"/>
        <item x="1674"/>
        <item x="1673"/>
        <item x="1672"/>
        <item x="1692"/>
        <item x="1671"/>
        <item x="1670"/>
        <item x="1668"/>
        <item x="1669"/>
        <item x="1667"/>
        <item x="1666"/>
        <item x="1693"/>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5"/>
        <item x="1636"/>
        <item x="1634"/>
        <item x="1633"/>
        <item x="1632"/>
        <item x="1631"/>
        <item x="1630"/>
        <item x="1629"/>
        <item x="1628"/>
        <item x="1627"/>
        <item x="1626"/>
        <item x="1625"/>
        <item x="1624"/>
        <item x="1623"/>
        <item x="1622"/>
        <item x="1621"/>
        <item x="1620"/>
        <item x="1619"/>
        <item x="1618"/>
        <item x="1617"/>
        <item x="163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2"/>
        <item x="1581"/>
        <item x="1580"/>
        <item x="1579"/>
        <item x="1578"/>
        <item x="1577"/>
        <item x="1576"/>
        <item x="1575"/>
        <item x="1574"/>
        <item x="1573"/>
        <item x="1572"/>
        <item x="1571"/>
        <item x="1570"/>
        <item x="1569"/>
        <item x="1568"/>
        <item x="1567"/>
        <item x="1566"/>
        <item x="1565"/>
        <item x="1564"/>
        <item x="1563"/>
        <item x="1562"/>
        <item x="1561"/>
        <item x="1560"/>
        <item x="1558"/>
        <item x="1559"/>
        <item x="1557"/>
        <item x="1556"/>
        <item x="1555"/>
        <item x="1554"/>
        <item x="1583"/>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85"/>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3"/>
        <item x="1322"/>
        <item x="1321"/>
        <item x="1320"/>
        <item x="1319"/>
        <item x="1318"/>
        <item x="1317"/>
        <item x="1324"/>
        <item x="1316"/>
        <item x="1315"/>
        <item x="1314"/>
        <item x="1313"/>
        <item x="1312"/>
        <item x="1311"/>
        <item x="1310"/>
        <item x="1309"/>
        <item x="1308"/>
        <item x="1307"/>
        <item x="1306"/>
        <item x="1305"/>
        <item x="1304"/>
        <item x="1303"/>
        <item x="1302"/>
        <item x="1301"/>
        <item x="1300"/>
        <item x="1299"/>
        <item x="1298"/>
        <item x="1296"/>
        <item x="1297"/>
        <item x="1295"/>
        <item x="1294"/>
        <item x="1293"/>
        <item x="1292"/>
        <item x="1291"/>
        <item x="1290"/>
        <item x="1289"/>
        <item x="1288"/>
        <item x="1287"/>
        <item x="1286"/>
        <item x="1285"/>
        <item x="1284"/>
        <item x="1283"/>
        <item x="1282"/>
        <item x="1281"/>
        <item x="1280"/>
        <item x="1279"/>
        <item x="1278"/>
        <item x="1277"/>
        <item x="1276"/>
        <item x="1275"/>
        <item x="1274"/>
        <item x="1273"/>
        <item x="1272"/>
        <item x="1269"/>
        <item x="1271"/>
        <item x="1270"/>
        <item x="1268"/>
        <item x="1267"/>
        <item x="1266"/>
        <item x="1265"/>
        <item x="1264"/>
        <item x="1263"/>
        <item x="1262"/>
        <item x="1261"/>
        <item x="1260"/>
        <item x="1259"/>
        <item x="1258"/>
        <item x="1257"/>
        <item x="1256"/>
        <item x="1255"/>
        <item x="1253"/>
        <item x="1254"/>
        <item x="1252"/>
        <item x="1251"/>
        <item x="1250"/>
        <item x="1249"/>
        <item x="1248"/>
        <item x="1247"/>
        <item x="1246"/>
        <item x="1245"/>
        <item x="1244"/>
        <item x="1243"/>
        <item x="1242"/>
        <item x="1241"/>
        <item x="1240"/>
        <item x="1238"/>
        <item x="1239"/>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073"/>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2"/>
        <item x="1071"/>
        <item x="1070"/>
        <item x="1069"/>
        <item x="1068"/>
        <item x="1067"/>
        <item x="1066"/>
        <item x="1065"/>
        <item x="1064"/>
        <item x="1063"/>
        <item x="1061"/>
        <item x="1062"/>
        <item x="1060"/>
        <item x="1059"/>
        <item x="1058"/>
        <item x="1057"/>
        <item x="1056"/>
        <item x="1055"/>
        <item x="1054"/>
        <item x="1053"/>
        <item x="1052"/>
        <item x="1051"/>
        <item x="1050"/>
        <item x="1049"/>
        <item x="1048"/>
        <item x="1047"/>
        <item x="1046"/>
        <item x="1044"/>
        <item x="1045"/>
        <item x="1043"/>
        <item x="1042"/>
        <item x="1041"/>
        <item x="1040"/>
        <item x="1039"/>
        <item x="1038"/>
        <item x="1037"/>
        <item x="1036"/>
        <item x="850"/>
        <item x="1035"/>
        <item x="1034"/>
        <item x="1033"/>
        <item x="1032"/>
        <item x="1031"/>
        <item x="1030"/>
        <item x="1029"/>
        <item x="1028"/>
        <item x="1027"/>
        <item x="1026"/>
        <item x="1024"/>
        <item x="1023"/>
        <item x="1025"/>
        <item x="1022"/>
        <item x="1021"/>
        <item x="1020"/>
        <item x="1019"/>
        <item x="1018"/>
        <item x="1017"/>
        <item x="1016"/>
        <item x="1015"/>
        <item x="1014"/>
        <item x="1013"/>
        <item x="1012"/>
        <item x="1011"/>
        <item x="1010"/>
        <item x="1009"/>
        <item x="1008"/>
        <item x="1007"/>
        <item x="1006"/>
        <item x="1005"/>
        <item x="1004"/>
        <item x="1003"/>
        <item x="1002"/>
        <item x="1001"/>
        <item x="1000"/>
        <item x="986"/>
        <item x="999"/>
        <item x="998"/>
        <item x="997"/>
        <item x="996"/>
        <item x="995"/>
        <item x="994"/>
        <item x="993"/>
        <item x="991"/>
        <item x="990"/>
        <item x="992"/>
        <item x="989"/>
        <item x="985"/>
        <item x="988"/>
        <item x="987"/>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1"/>
        <item x="950"/>
        <item x="949"/>
        <item x="948"/>
        <item x="947"/>
        <item x="952"/>
        <item x="946"/>
        <item x="945"/>
        <item x="944"/>
        <item x="943"/>
        <item x="942"/>
        <item x="941"/>
        <item x="940"/>
        <item x="939"/>
        <item x="938"/>
        <item x="935"/>
        <item x="934"/>
        <item x="933"/>
        <item x="932"/>
        <item x="931"/>
        <item x="930"/>
        <item x="929"/>
        <item x="928"/>
        <item x="927"/>
        <item x="926"/>
        <item x="925"/>
        <item x="924"/>
        <item x="923"/>
        <item x="922"/>
        <item x="921"/>
        <item x="917"/>
        <item x="920"/>
        <item x="919"/>
        <item x="918"/>
        <item x="916"/>
        <item x="915"/>
        <item x="914"/>
        <item x="913"/>
        <item x="912"/>
        <item x="911"/>
        <item x="910"/>
        <item x="909"/>
        <item x="908"/>
        <item x="907"/>
        <item x="906"/>
        <item x="905"/>
        <item x="904"/>
        <item x="903"/>
        <item x="902"/>
        <item x="901"/>
        <item x="900"/>
        <item x="899"/>
        <item x="898"/>
        <item x="897"/>
        <item x="896"/>
        <item x="895"/>
        <item x="894"/>
        <item x="893"/>
        <item x="587"/>
        <item x="892"/>
        <item x="937"/>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936"/>
        <item x="858"/>
        <item x="857"/>
        <item x="856"/>
        <item x="855"/>
        <item x="854"/>
        <item x="853"/>
        <item x="852"/>
        <item x="851"/>
        <item x="849"/>
        <item x="848"/>
        <item x="847"/>
        <item x="846"/>
        <item x="845"/>
        <item x="843"/>
        <item x="844"/>
        <item x="842"/>
        <item x="841"/>
        <item x="840"/>
        <item x="839"/>
        <item x="838"/>
        <item x="837"/>
        <item x="836"/>
        <item x="835"/>
        <item x="834"/>
        <item x="833"/>
        <item x="832"/>
        <item x="831"/>
        <item x="830"/>
        <item x="829"/>
        <item x="828"/>
        <item x="827"/>
        <item x="826"/>
        <item x="825"/>
        <item x="824"/>
        <item x="806"/>
        <item x="823"/>
        <item x="822"/>
        <item x="821"/>
        <item x="820"/>
        <item x="819"/>
        <item x="818"/>
        <item x="817"/>
        <item x="816"/>
        <item x="815"/>
        <item x="813"/>
        <item x="814"/>
        <item x="812"/>
        <item x="811"/>
        <item x="810"/>
        <item x="809"/>
        <item x="808"/>
        <item x="807"/>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14"/>
        <item x="689"/>
        <item x="686"/>
        <item x="713"/>
        <item x="687"/>
        <item x="706"/>
        <item x="692"/>
        <item x="668"/>
        <item x="743"/>
        <item x="742"/>
        <item x="672"/>
        <item x="716"/>
        <item x="671"/>
        <item x="741"/>
        <item x="676"/>
        <item x="702"/>
        <item x="657"/>
        <item x="667"/>
        <item x="700"/>
        <item x="670"/>
        <item x="669"/>
        <item x="695"/>
        <item x="682"/>
        <item x="740"/>
        <item x="673"/>
        <item x="694"/>
        <item x="739"/>
        <item x="681"/>
        <item x="666"/>
        <item x="738"/>
        <item x="691"/>
        <item x="680"/>
        <item x="688"/>
        <item x="737"/>
        <item x="697"/>
        <item x="685"/>
        <item x="684"/>
        <item x="703"/>
        <item x="736"/>
        <item x="679"/>
        <item x="678"/>
        <item x="705"/>
        <item x="675"/>
        <item x="735"/>
        <item x="734"/>
        <item x="712"/>
        <item x="711"/>
        <item x="733"/>
        <item x="732"/>
        <item x="731"/>
        <item x="730"/>
        <item x="729"/>
        <item x="728"/>
        <item x="677"/>
        <item x="674"/>
        <item x="710"/>
        <item x="727"/>
        <item x="709"/>
        <item x="726"/>
        <item x="693"/>
        <item x="690"/>
        <item x="725"/>
        <item x="715"/>
        <item x="701"/>
        <item x="724"/>
        <item x="723"/>
        <item x="708"/>
        <item x="707"/>
        <item x="722"/>
        <item x="721"/>
        <item x="720"/>
        <item x="704"/>
        <item x="699"/>
        <item x="696"/>
        <item x="719"/>
        <item x="698"/>
        <item x="718"/>
        <item x="717"/>
        <item x="683"/>
        <item x="610"/>
        <item x="665"/>
        <item x="664"/>
        <item x="601"/>
        <item x="588"/>
        <item x="663"/>
        <item x="573"/>
        <item x="662"/>
        <item x="661"/>
        <item x="660"/>
        <item x="561"/>
        <item x="611"/>
        <item x="659"/>
        <item x="563"/>
        <item x="583"/>
        <item x="658"/>
        <item x="566"/>
        <item x="656"/>
        <item x="582"/>
        <item x="580"/>
        <item x="578"/>
        <item x="655"/>
        <item x="559"/>
        <item x="593"/>
        <item x="562"/>
        <item x="595"/>
        <item x="581"/>
        <item x="654"/>
        <item x="653"/>
        <item x="596"/>
        <item x="652"/>
        <item x="560"/>
        <item x="604"/>
        <item x="605"/>
        <item x="609"/>
        <item x="651"/>
        <item x="577"/>
        <item x="568"/>
        <item x="579"/>
        <item x="591"/>
        <item x="650"/>
        <item x="571"/>
        <item x="649"/>
        <item x="618"/>
        <item x="584"/>
        <item x="648"/>
        <item x="647"/>
        <item x="646"/>
        <item x="645"/>
        <item x="644"/>
        <item x="643"/>
        <item x="642"/>
        <item x="641"/>
        <item x="617"/>
        <item x="640"/>
        <item x="590"/>
        <item x="603"/>
        <item x="639"/>
        <item x="638"/>
        <item x="600"/>
        <item x="586"/>
        <item x="569"/>
        <item x="637"/>
        <item x="612"/>
        <item x="636"/>
        <item x="635"/>
        <item x="602"/>
        <item x="572"/>
        <item x="574"/>
        <item x="608"/>
        <item x="606"/>
        <item x="570"/>
        <item x="634"/>
        <item x="633"/>
        <item x="632"/>
        <item x="585"/>
        <item x="607"/>
        <item x="589"/>
        <item x="631"/>
        <item x="630"/>
        <item x="565"/>
        <item x="629"/>
        <item x="564"/>
        <item x="567"/>
        <item x="592"/>
        <item x="614"/>
        <item x="613"/>
        <item x="576"/>
        <item x="594"/>
        <item x="628"/>
        <item x="627"/>
        <item x="626"/>
        <item x="615"/>
        <item x="619"/>
        <item x="625"/>
        <item x="624"/>
        <item x="599"/>
        <item x="623"/>
        <item x="598"/>
        <item x="616"/>
        <item x="575"/>
        <item x="622"/>
        <item x="621"/>
        <item x="597"/>
        <item x="620"/>
        <item x="486"/>
        <item x="468"/>
        <item x="526"/>
        <item x="511"/>
        <item x="489"/>
        <item x="519"/>
        <item x="514"/>
        <item x="483"/>
        <item x="558"/>
        <item x="533"/>
        <item x="493"/>
        <item x="509"/>
        <item x="557"/>
        <item x="556"/>
        <item x="476"/>
        <item x="555"/>
        <item x="510"/>
        <item x="478"/>
        <item x="502"/>
        <item x="503"/>
        <item x="525"/>
        <item x="554"/>
        <item x="530"/>
        <item x="516"/>
        <item x="532"/>
        <item x="485"/>
        <item x="481"/>
        <item x="524"/>
        <item x="553"/>
        <item x="523"/>
        <item x="552"/>
        <item x="521"/>
        <item x="477"/>
        <item x="492"/>
        <item x="467"/>
        <item x="551"/>
        <item x="529"/>
        <item x="488"/>
        <item x="463"/>
        <item x="487"/>
        <item x="499"/>
        <item x="550"/>
        <item x="498"/>
        <item x="473"/>
        <item x="549"/>
        <item x="484"/>
        <item x="497"/>
        <item x="466"/>
        <item x="465"/>
        <item x="548"/>
        <item x="531"/>
        <item x="504"/>
        <item x="547"/>
        <item x="546"/>
        <item x="508"/>
        <item x="512"/>
        <item x="527"/>
        <item x="494"/>
        <item x="490"/>
        <item x="495"/>
        <item x="479"/>
        <item x="545"/>
        <item x="544"/>
        <item x="543"/>
        <item x="500"/>
        <item x="474"/>
        <item x="542"/>
        <item x="541"/>
        <item x="540"/>
        <item x="539"/>
        <item x="501"/>
        <item x="538"/>
        <item x="475"/>
        <item x="480"/>
        <item x="472"/>
        <item x="537"/>
        <item x="536"/>
        <item x="507"/>
        <item x="482"/>
        <item x="535"/>
        <item x="528"/>
        <item x="517"/>
        <item x="522"/>
        <item x="518"/>
        <item x="469"/>
        <item x="471"/>
        <item x="496"/>
        <item x="515"/>
        <item x="505"/>
        <item x="464"/>
        <item x="506"/>
        <item x="520"/>
        <item x="513"/>
        <item x="491"/>
        <item x="470"/>
        <item x="534"/>
        <item x="462"/>
        <item x="385"/>
        <item x="413"/>
        <item x="461"/>
        <item x="460"/>
        <item x="424"/>
        <item x="459"/>
        <item x="393"/>
        <item x="383"/>
        <item x="401"/>
        <item x="423"/>
        <item x="458"/>
        <item x="368"/>
        <item x="415"/>
        <item x="400"/>
        <item x="397"/>
        <item x="457"/>
        <item x="396"/>
        <item x="373"/>
        <item x="456"/>
        <item x="399"/>
        <item x="388"/>
        <item x="384"/>
        <item x="371"/>
        <item x="392"/>
        <item x="410"/>
        <item x="428"/>
        <item x="379"/>
        <item x="387"/>
        <item x="455"/>
        <item x="391"/>
        <item x="378"/>
        <item x="375"/>
        <item x="454"/>
        <item x="453"/>
        <item x="452"/>
        <item x="412"/>
        <item x="374"/>
        <item x="451"/>
        <item x="450"/>
        <item x="449"/>
        <item x="405"/>
        <item x="448"/>
        <item x="447"/>
        <item x="446"/>
        <item x="445"/>
        <item x="444"/>
        <item x="443"/>
        <item x="377"/>
        <item x="416"/>
        <item x="442"/>
        <item x="441"/>
        <item x="389"/>
        <item x="382"/>
        <item x="390"/>
        <item x="440"/>
        <item x="417"/>
        <item x="420"/>
        <item x="439"/>
        <item x="438"/>
        <item x="394"/>
        <item x="395"/>
        <item x="381"/>
        <item x="372"/>
        <item x="437"/>
        <item x="370"/>
        <item x="369"/>
        <item x="386"/>
        <item x="436"/>
        <item x="435"/>
        <item x="434"/>
        <item x="425"/>
        <item x="419"/>
        <item x="406"/>
        <item x="418"/>
        <item x="398"/>
        <item x="409"/>
        <item x="426"/>
        <item x="427"/>
        <item x="402"/>
        <item x="380"/>
        <item x="408"/>
        <item x="433"/>
        <item x="432"/>
        <item x="404"/>
        <item x="421"/>
        <item x="407"/>
        <item x="431"/>
        <item x="414"/>
        <item x="430"/>
        <item x="367"/>
        <item x="376"/>
        <item x="411"/>
        <item x="429"/>
        <item x="422"/>
        <item x="403"/>
        <item x="366"/>
        <item x="296"/>
        <item x="279"/>
        <item x="297"/>
        <item x="365"/>
        <item x="364"/>
        <item x="301"/>
        <item x="299"/>
        <item x="332"/>
        <item x="363"/>
        <item x="313"/>
        <item x="362"/>
        <item x="281"/>
        <item x="361"/>
        <item x="284"/>
        <item x="360"/>
        <item x="269"/>
        <item x="359"/>
        <item x="358"/>
        <item x="317"/>
        <item x="285"/>
        <item x="309"/>
        <item x="291"/>
        <item x="312"/>
        <item x="321"/>
        <item x="357"/>
        <item x="272"/>
        <item x="356"/>
        <item x="271"/>
        <item x="287"/>
        <item x="265"/>
        <item x="300"/>
        <item x="355"/>
        <item x="354"/>
        <item x="270"/>
        <item x="268"/>
        <item x="353"/>
        <item x="308"/>
        <item x="314"/>
        <item x="290"/>
        <item x="273"/>
        <item x="331"/>
        <item x="352"/>
        <item x="351"/>
        <item x="320"/>
        <item x="289"/>
        <item x="294"/>
        <item x="298"/>
        <item x="350"/>
        <item x="277"/>
        <item x="315"/>
        <item x="329"/>
        <item x="349"/>
        <item x="348"/>
        <item x="293"/>
        <item x="266"/>
        <item x="307"/>
        <item x="347"/>
        <item x="267"/>
        <item x="319"/>
        <item x="316"/>
        <item x="288"/>
        <item x="306"/>
        <item x="292"/>
        <item x="346"/>
        <item x="318"/>
        <item x="322"/>
        <item x="286"/>
        <item x="330"/>
        <item x="304"/>
        <item x="295"/>
        <item x="303"/>
        <item x="311"/>
        <item x="345"/>
        <item x="344"/>
        <item x="283"/>
        <item x="328"/>
        <item x="302"/>
        <item x="343"/>
        <item x="342"/>
        <item x="341"/>
        <item x="305"/>
        <item x="274"/>
        <item x="278"/>
        <item x="340"/>
        <item x="339"/>
        <item x="324"/>
        <item x="338"/>
        <item x="325"/>
        <item x="337"/>
        <item x="336"/>
        <item x="276"/>
        <item x="282"/>
        <item x="327"/>
        <item x="326"/>
        <item x="335"/>
        <item x="334"/>
        <item x="333"/>
        <item x="323"/>
        <item x="310"/>
        <item x="275"/>
        <item x="280"/>
        <item x="150"/>
        <item x="204"/>
        <item x="231"/>
        <item x="203"/>
        <item x="151"/>
        <item x="230"/>
        <item x="211"/>
        <item x="263"/>
        <item x="262"/>
        <item x="163"/>
        <item x="187"/>
        <item x="152"/>
        <item x="154"/>
        <item x="158"/>
        <item x="220"/>
        <item x="229"/>
        <item x="175"/>
        <item x="261"/>
        <item x="228"/>
        <item x="176"/>
        <item x="221"/>
        <item x="199"/>
        <item x="227"/>
        <item x="207"/>
        <item x="202"/>
        <item x="186"/>
        <item x="260"/>
        <item x="185"/>
        <item x="179"/>
        <item x="241"/>
        <item x="156"/>
        <item x="259"/>
        <item x="239"/>
        <item x="226"/>
        <item x="258"/>
        <item x="191"/>
        <item x="171"/>
        <item x="168"/>
        <item x="257"/>
        <item x="153"/>
        <item x="256"/>
        <item x="188"/>
        <item x="213"/>
        <item x="192"/>
        <item x="162"/>
        <item x="198"/>
        <item x="184"/>
        <item x="255"/>
        <item x="254"/>
        <item x="215"/>
        <item x="205"/>
        <item x="243"/>
        <item x="161"/>
        <item x="183"/>
        <item x="166"/>
        <item x="172"/>
        <item x="225"/>
        <item x="224"/>
        <item x="170"/>
        <item x="201"/>
        <item x="206"/>
        <item x="242"/>
        <item x="223"/>
        <item x="190"/>
        <item x="180"/>
        <item x="240"/>
        <item x="174"/>
        <item x="193"/>
        <item x="222"/>
        <item x="197"/>
        <item x="210"/>
        <item x="155"/>
        <item x="160"/>
        <item x="209"/>
        <item x="232"/>
        <item x="214"/>
        <item x="164"/>
        <item x="235"/>
        <item x="196"/>
        <item x="233"/>
        <item x="169"/>
        <item x="218"/>
        <item x="253"/>
        <item x="252"/>
        <item x="159"/>
        <item x="234"/>
        <item x="251"/>
        <item x="178"/>
        <item x="177"/>
        <item x="165"/>
        <item x="250"/>
        <item x="249"/>
        <item x="219"/>
        <item x="195"/>
        <item x="200"/>
        <item x="216"/>
        <item x="167"/>
        <item x="237"/>
        <item x="248"/>
        <item x="247"/>
        <item x="157"/>
        <item x="246"/>
        <item x="208"/>
        <item x="189"/>
        <item x="217"/>
        <item x="264"/>
        <item x="194"/>
        <item x="245"/>
        <item x="182"/>
        <item x="238"/>
        <item x="244"/>
        <item x="181"/>
        <item x="173"/>
        <item x="212"/>
        <item x="236"/>
        <item x="47"/>
        <item x="60"/>
        <item x="109"/>
        <item x="96"/>
        <item x="71"/>
        <item x="149"/>
        <item x="85"/>
        <item x="80"/>
        <item x="148"/>
        <item x="147"/>
        <item x="78"/>
        <item x="146"/>
        <item x="145"/>
        <item x="144"/>
        <item x="87"/>
        <item x="64"/>
        <item x="143"/>
        <item x="142"/>
        <item x="141"/>
        <item x="90"/>
        <item x="82"/>
        <item x="89"/>
        <item x="140"/>
        <item x="139"/>
        <item x="56"/>
        <item x="88"/>
        <item x="97"/>
        <item x="70"/>
        <item x="74"/>
        <item x="108"/>
        <item x="103"/>
        <item x="138"/>
        <item x="69"/>
        <item x="77"/>
        <item x="137"/>
        <item x="81"/>
        <item x="61"/>
        <item x="66"/>
        <item x="136"/>
        <item x="55"/>
        <item x="102"/>
        <item x="46"/>
        <item x="76"/>
        <item x="54"/>
        <item x="86"/>
        <item x="48"/>
        <item x="52"/>
        <item x="51"/>
        <item x="53"/>
        <item x="101"/>
        <item x="72"/>
        <item x="135"/>
        <item x="50"/>
        <item x="91"/>
        <item x="134"/>
        <item x="73"/>
        <item x="58"/>
        <item x="75"/>
        <item x="104"/>
        <item x="133"/>
        <item x="93"/>
        <item x="84"/>
        <item x="68"/>
        <item x="132"/>
        <item x="131"/>
        <item x="83"/>
        <item x="100"/>
        <item x="62"/>
        <item x="59"/>
        <item x="95"/>
        <item x="130"/>
        <item x="129"/>
        <item x="65"/>
        <item x="67"/>
        <item x="107"/>
        <item x="128"/>
        <item x="127"/>
        <item x="126"/>
        <item x="94"/>
        <item x="49"/>
        <item x="79"/>
        <item x="45"/>
        <item x="125"/>
        <item x="124"/>
        <item x="105"/>
        <item x="123"/>
        <item x="122"/>
        <item x="121"/>
        <item x="120"/>
        <item x="99"/>
        <item x="119"/>
        <item x="118"/>
        <item x="44"/>
        <item x="117"/>
        <item x="116"/>
        <item x="115"/>
        <item x="92"/>
        <item x="63"/>
        <item x="98"/>
        <item x="110"/>
        <item x="114"/>
        <item x="113"/>
        <item x="112"/>
        <item x="106"/>
        <item x="57"/>
        <item x="111"/>
        <item x="43"/>
        <item x="42"/>
        <item x="6"/>
        <item x="7"/>
        <item x="41"/>
        <item x="9"/>
        <item x="40"/>
        <item x="10"/>
        <item x="12"/>
        <item x="39"/>
        <item x="38"/>
        <item x="37"/>
        <item x="36"/>
        <item x="8"/>
        <item x="11"/>
        <item x="20"/>
        <item x="35"/>
        <item x="34"/>
        <item x="2"/>
        <item x="33"/>
        <item x="32"/>
        <item x="31"/>
        <item x="30"/>
        <item x="29"/>
        <item x="28"/>
        <item x="18"/>
        <item x="19"/>
        <item x="15"/>
        <item x="27"/>
        <item x="14"/>
        <item x="26"/>
        <item x="25"/>
        <item x="13"/>
        <item x="24"/>
        <item x="5"/>
        <item x="23"/>
        <item x="22"/>
        <item x="17"/>
        <item x="0"/>
        <item x="16"/>
        <item x="4"/>
        <item x="1"/>
        <item x="3"/>
        <item x="21"/>
        <item t="default"/>
      </items>
    </pivotField>
    <pivotField showAll="0"/>
    <pivotField axis="axisRow" showAll="0" sortType="descending">
      <items count="7">
        <item x="1"/>
        <item x="4"/>
        <item x="0"/>
        <item x="2"/>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4">
        <item x="0"/>
        <item x="1"/>
        <item m="1"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s>
  <rowFields count="1">
    <field x="2"/>
  </rowFields>
  <rowItems count="6">
    <i>
      <x/>
    </i>
    <i>
      <x v="2"/>
    </i>
    <i>
      <x v="3"/>
    </i>
    <i>
      <x v="4"/>
    </i>
    <i>
      <x v="1"/>
    </i>
    <i>
      <x v="5"/>
    </i>
  </rowItems>
  <colItems count="1">
    <i/>
  </colItems>
  <dataFields count="1">
    <dataField name="Count of case" fld="13" subtotal="count" showDataAs="percentOfTotal" baseField="0" baseItem="0" numFmtId="1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5"/>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4"/>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0" format="6">
      <pivotArea type="data" outline="0" fieldPosition="0">
        <references count="2">
          <reference field="4294967294" count="1" selected="0">
            <x v="0"/>
          </reference>
          <reference field="2" count="1" selected="0">
            <x v="0"/>
          </reference>
        </references>
      </pivotArea>
    </chartFormat>
    <chartFormat chart="22" format="14" series="1">
      <pivotArea type="data" outline="0" fieldPosition="0">
        <references count="1">
          <reference field="4294967294" count="1" selected="0">
            <x v="0"/>
          </reference>
        </references>
      </pivotArea>
    </chartFormat>
    <chartFormat chart="22" format="15">
      <pivotArea type="data" outline="0" fieldPosition="0">
        <references count="2">
          <reference field="4294967294" count="1" selected="0">
            <x v="0"/>
          </reference>
          <reference field="2" count="1" selected="0">
            <x v="0"/>
          </reference>
        </references>
      </pivotArea>
    </chartFormat>
    <chartFormat chart="22" format="16">
      <pivotArea type="data" outline="0" fieldPosition="0">
        <references count="2">
          <reference field="4294967294" count="1" selected="0">
            <x v="0"/>
          </reference>
          <reference field="2" count="1" selected="0">
            <x v="2"/>
          </reference>
        </references>
      </pivotArea>
    </chartFormat>
    <chartFormat chart="22" format="17">
      <pivotArea type="data" outline="0" fieldPosition="0">
        <references count="2">
          <reference field="4294967294" count="1" selected="0">
            <x v="0"/>
          </reference>
          <reference field="2" count="1" selected="0">
            <x v="3"/>
          </reference>
        </references>
      </pivotArea>
    </chartFormat>
    <chartFormat chart="22" format="18">
      <pivotArea type="data" outline="0" fieldPosition="0">
        <references count="2">
          <reference field="4294967294" count="1" selected="0">
            <x v="0"/>
          </reference>
          <reference field="2" count="1" selected="0">
            <x v="4"/>
          </reference>
        </references>
      </pivotArea>
    </chartFormat>
    <chartFormat chart="22" format="19">
      <pivotArea type="data" outline="0" fieldPosition="0">
        <references count="2">
          <reference field="4294967294" count="1" selected="0">
            <x v="0"/>
          </reference>
          <reference field="2" count="1" selected="0">
            <x v="1"/>
          </reference>
        </references>
      </pivotArea>
    </chartFormat>
    <chartFormat chart="22" format="20">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A29566-CE60-4D75-BD86-601FAEDCD5AD}" name="PivotTable12" cacheId="5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colHeaderCaption="FATAL">
  <location ref="A1:E13" firstHeaderRow="1" firstDataRow="2" firstDataCol="1"/>
  <pivotFields count="17">
    <pivotField numFmtId="14" showAll="0">
      <items count="2432">
        <item x="2426"/>
        <item x="2425"/>
        <item x="2424"/>
        <item x="2423"/>
        <item x="2422"/>
        <item x="2421"/>
        <item x="2420"/>
        <item x="2419"/>
        <item x="2418"/>
        <item x="2417"/>
        <item x="2416"/>
        <item x="2415"/>
        <item x="2414"/>
        <item x="2429"/>
        <item x="2413"/>
        <item x="2428"/>
        <item x="2412"/>
        <item x="2410"/>
        <item x="2411"/>
        <item x="2427"/>
        <item x="2409"/>
        <item x="2407"/>
        <item x="2408"/>
        <item x="2406"/>
        <item x="2405"/>
        <item x="2404"/>
        <item x="2430"/>
        <item x="2403"/>
        <item x="2402"/>
        <item x="2401"/>
        <item x="2400"/>
        <item x="2399"/>
        <item x="2398"/>
        <item x="2397"/>
        <item x="2396"/>
        <item x="2394"/>
        <item x="2393"/>
        <item x="2392"/>
        <item x="2391"/>
        <item x="2390"/>
        <item x="2389"/>
        <item x="2388"/>
        <item x="2384"/>
        <item x="2387"/>
        <item x="2386"/>
        <item x="2385"/>
        <item x="2383"/>
        <item x="2382"/>
        <item x="2381"/>
        <item x="2380"/>
        <item x="2379"/>
        <item x="2378"/>
        <item x="2377"/>
        <item x="2395"/>
        <item x="2376"/>
        <item x="2375"/>
        <item x="2374"/>
        <item x="2373"/>
        <item x="2372"/>
        <item x="2371"/>
        <item x="2370"/>
        <item x="2369"/>
        <item x="2368"/>
        <item x="2367"/>
        <item x="2366"/>
        <item x="2365"/>
        <item x="2364"/>
        <item x="2363"/>
        <item x="2362"/>
        <item x="2361"/>
        <item x="2359"/>
        <item x="2360"/>
        <item x="2358"/>
        <item x="2357"/>
        <item x="2356"/>
        <item x="2355"/>
        <item x="2353"/>
        <item x="2352"/>
        <item x="2351"/>
        <item x="2350"/>
        <item x="2349"/>
        <item x="2348"/>
        <item x="2347"/>
        <item x="2346"/>
        <item x="2345"/>
        <item x="2344"/>
        <item x="2343"/>
        <item x="2354"/>
        <item x="2342"/>
        <item x="2341"/>
        <item x="2340"/>
        <item x="2339"/>
        <item x="2338"/>
        <item x="2337"/>
        <item x="2336"/>
        <item x="2335"/>
        <item x="2334"/>
        <item x="2333"/>
        <item x="2332"/>
        <item x="2331"/>
        <item x="2330"/>
        <item x="2329"/>
        <item x="2328"/>
        <item x="2327"/>
        <item x="2326"/>
        <item x="2325"/>
        <item x="2321"/>
        <item x="2320"/>
        <item x="2319"/>
        <item x="2318"/>
        <item x="2317"/>
        <item x="2316"/>
        <item x="2315"/>
        <item x="2314"/>
        <item x="2313"/>
        <item x="2324"/>
        <item x="2312"/>
        <item x="2311"/>
        <item x="2323"/>
        <item x="2310"/>
        <item x="2309"/>
        <item x="2308"/>
        <item x="2307"/>
        <item x="2322"/>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79"/>
        <item x="2278"/>
        <item x="2277"/>
        <item x="2276"/>
        <item x="2275"/>
        <item x="2274"/>
        <item x="2273"/>
        <item x="2272"/>
        <item x="2271"/>
        <item x="2280"/>
        <item x="2270"/>
        <item x="2269"/>
        <item x="2281"/>
        <item x="2268"/>
        <item x="2267"/>
        <item x="2266"/>
        <item x="2265"/>
        <item x="2264"/>
        <item x="2263"/>
        <item x="2262"/>
        <item x="2261"/>
        <item x="2260"/>
        <item x="2259"/>
        <item x="2258"/>
        <item x="2257"/>
        <item x="2256"/>
        <item x="2255"/>
        <item x="2254"/>
        <item x="2253"/>
        <item x="1815"/>
        <item x="2252"/>
        <item x="2251"/>
        <item x="2250"/>
        <item x="2247"/>
        <item x="2246"/>
        <item x="2245"/>
        <item x="2244"/>
        <item x="2243"/>
        <item x="2242"/>
        <item x="2241"/>
        <item x="2240"/>
        <item x="2239"/>
        <item x="2238"/>
        <item x="2237"/>
        <item x="2236"/>
        <item x="2248"/>
        <item x="2235"/>
        <item x="2234"/>
        <item x="2233"/>
        <item x="2232"/>
        <item x="2249"/>
        <item x="2231"/>
        <item x="2230"/>
        <item x="2229"/>
        <item x="2228"/>
        <item x="2227"/>
        <item x="2226"/>
        <item x="2225"/>
        <item x="2224"/>
        <item x="2223"/>
        <item x="2222"/>
        <item x="2221"/>
        <item x="2220"/>
        <item x="2219"/>
        <item x="2218"/>
        <item x="2217"/>
        <item x="2216"/>
        <item x="2214"/>
        <item x="2213"/>
        <item x="2212"/>
        <item x="2211"/>
        <item x="2210"/>
        <item x="2209"/>
        <item x="2208"/>
        <item x="2207"/>
        <item x="2206"/>
        <item x="2205"/>
        <item x="2204"/>
        <item x="2203"/>
        <item x="2202"/>
        <item x="2201"/>
        <item x="2200"/>
        <item x="2199"/>
        <item x="2198"/>
        <item x="2197"/>
        <item x="2215"/>
        <item x="2196"/>
        <item x="2195"/>
        <item x="2194"/>
        <item x="2193"/>
        <item x="2191"/>
        <item x="2192"/>
        <item x="2190"/>
        <item x="2189"/>
        <item x="2188"/>
        <item x="2187"/>
        <item x="2186"/>
        <item x="2185"/>
        <item x="2184"/>
        <item x="2183"/>
        <item x="2182"/>
        <item x="2181"/>
        <item x="2178"/>
        <item x="2177"/>
        <item x="2176"/>
        <item x="2175"/>
        <item x="2174"/>
        <item x="2173"/>
        <item x="2172"/>
        <item x="2171"/>
        <item x="2170"/>
        <item x="2169"/>
        <item x="2168"/>
        <item x="2167"/>
        <item x="2179"/>
        <item x="2166"/>
        <item x="2180"/>
        <item x="2165"/>
        <item x="2164"/>
        <item x="2163"/>
        <item x="2162"/>
        <item x="2161"/>
        <item x="2160"/>
        <item x="2159"/>
        <item x="2158"/>
        <item x="2157"/>
        <item x="2156"/>
        <item x="2155"/>
        <item x="2154"/>
        <item x="2153"/>
        <item x="2152"/>
        <item x="2151"/>
        <item x="2150"/>
        <item x="2149"/>
        <item x="2148"/>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47"/>
        <item x="2121"/>
        <item x="2120"/>
        <item x="2119"/>
        <item x="2118"/>
        <item x="2117"/>
        <item x="2116"/>
        <item x="2115"/>
        <item x="2114"/>
        <item x="2113"/>
        <item x="2112"/>
        <item x="2111"/>
        <item x="2110"/>
        <item x="2109"/>
        <item x="2108"/>
        <item x="2107"/>
        <item x="2106"/>
        <item x="2105"/>
        <item x="2104"/>
        <item x="2103"/>
        <item x="2102"/>
        <item x="2101"/>
        <item x="2100"/>
        <item x="2097"/>
        <item x="2096"/>
        <item x="2095"/>
        <item x="2094"/>
        <item x="2093"/>
        <item x="2092"/>
        <item x="2091"/>
        <item x="2090"/>
        <item x="2089"/>
        <item x="2088"/>
        <item x="2087"/>
        <item x="2086"/>
        <item x="2085"/>
        <item x="2084"/>
        <item x="2083"/>
        <item x="2082"/>
        <item x="2081"/>
        <item x="2080"/>
        <item x="2079"/>
        <item x="2078"/>
        <item x="2077"/>
        <item x="2076"/>
        <item x="2075"/>
        <item x="2099"/>
        <item x="2074"/>
        <item x="2073"/>
        <item x="2072"/>
        <item x="2071"/>
        <item x="2070"/>
        <item x="2069"/>
        <item x="2068"/>
        <item x="2067"/>
        <item x="2066"/>
        <item x="2065"/>
        <item x="2064"/>
        <item x="2098"/>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5"/>
        <item x="1984"/>
        <item x="1983"/>
        <item x="1982"/>
        <item x="1981"/>
        <item x="1980"/>
        <item x="1979"/>
        <item x="1978"/>
        <item x="1977"/>
        <item x="1976"/>
        <item x="1975"/>
        <item x="1974"/>
        <item x="1973"/>
        <item x="1972"/>
        <item x="1971"/>
        <item x="1970"/>
        <item x="1969"/>
        <item x="1968"/>
        <item x="1967"/>
        <item x="1986"/>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3"/>
        <item x="1932"/>
        <item x="1931"/>
        <item x="1930"/>
        <item x="1929"/>
        <item x="1928"/>
        <item x="1927"/>
        <item x="1926"/>
        <item x="1925"/>
        <item x="1924"/>
        <item x="1923"/>
        <item x="1936"/>
        <item x="1922"/>
        <item x="1921"/>
        <item x="1920"/>
        <item x="1919"/>
        <item x="1918"/>
        <item x="1917"/>
        <item x="1916"/>
        <item x="1915"/>
        <item x="1914"/>
        <item x="1913"/>
        <item x="1912"/>
        <item x="1911"/>
        <item x="1910"/>
        <item x="1909"/>
        <item x="1935"/>
        <item x="1908"/>
        <item x="1907"/>
        <item x="1906"/>
        <item x="1905"/>
        <item x="1904"/>
        <item x="1903"/>
        <item x="1902"/>
        <item x="1901"/>
        <item x="1900"/>
        <item x="1899"/>
        <item x="1898"/>
        <item x="1897"/>
        <item x="1896"/>
        <item x="1934"/>
        <item x="1895"/>
        <item x="1894"/>
        <item x="1893"/>
        <item x="1892"/>
        <item x="1891"/>
        <item x="1890"/>
        <item x="1889"/>
        <item x="1886"/>
        <item x="1885"/>
        <item x="1884"/>
        <item x="1883"/>
        <item x="1882"/>
        <item x="1881"/>
        <item x="1880"/>
        <item x="1879"/>
        <item x="1888"/>
        <item x="1878"/>
        <item x="1877"/>
        <item x="1876"/>
        <item x="1875"/>
        <item x="1874"/>
        <item x="1873"/>
        <item x="1872"/>
        <item x="1871"/>
        <item x="1870"/>
        <item x="1869"/>
        <item x="1887"/>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4"/>
        <item x="1813"/>
        <item x="1812"/>
        <item x="1841"/>
        <item x="1811"/>
        <item x="1810"/>
        <item x="1809"/>
        <item x="1808"/>
        <item x="1807"/>
        <item x="1806"/>
        <item x="1805"/>
        <item x="1804"/>
        <item x="1803"/>
        <item x="1802"/>
        <item x="1801"/>
        <item x="1800"/>
        <item x="1799"/>
        <item x="1798"/>
        <item x="1797"/>
        <item x="1796"/>
        <item x="1795"/>
        <item x="1794"/>
        <item x="1793"/>
        <item x="1792"/>
        <item x="1791"/>
        <item x="1790"/>
        <item x="1842"/>
        <item x="1789"/>
        <item x="1788"/>
        <item x="1787"/>
        <item x="1784"/>
        <item x="1786"/>
        <item x="1785"/>
        <item x="1781"/>
        <item x="1780"/>
        <item x="1779"/>
        <item x="1778"/>
        <item x="1777"/>
        <item x="1776"/>
        <item x="1775"/>
        <item x="1774"/>
        <item x="1773"/>
        <item x="1772"/>
        <item x="1771"/>
        <item x="1770"/>
        <item x="1769"/>
        <item x="1783"/>
        <item x="1768"/>
        <item x="1767"/>
        <item x="1766"/>
        <item x="1765"/>
        <item x="1764"/>
        <item x="1763"/>
        <item x="1762"/>
        <item x="1761"/>
        <item x="1760"/>
        <item x="1759"/>
        <item x="1758"/>
        <item x="1757"/>
        <item x="1756"/>
        <item x="1755"/>
        <item x="1754"/>
        <item x="1753"/>
        <item x="1752"/>
        <item x="178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87"/>
        <item x="1690"/>
        <item x="1689"/>
        <item x="1688"/>
        <item x="1686"/>
        <item x="1685"/>
        <item x="1691"/>
        <item x="1684"/>
        <item x="1683"/>
        <item x="1682"/>
        <item x="1681"/>
        <item x="1680"/>
        <item x="1679"/>
        <item x="1678"/>
        <item x="1677"/>
        <item x="1676"/>
        <item x="1675"/>
        <item x="1674"/>
        <item x="1673"/>
        <item x="1672"/>
        <item x="1692"/>
        <item x="1671"/>
        <item x="1670"/>
        <item x="1668"/>
        <item x="1669"/>
        <item x="1667"/>
        <item x="1666"/>
        <item x="1693"/>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5"/>
        <item x="1636"/>
        <item x="1634"/>
        <item x="1633"/>
        <item x="1632"/>
        <item x="1631"/>
        <item x="1630"/>
        <item x="1629"/>
        <item x="1628"/>
        <item x="1627"/>
        <item x="1626"/>
        <item x="1625"/>
        <item x="1624"/>
        <item x="1623"/>
        <item x="1622"/>
        <item x="1621"/>
        <item x="1620"/>
        <item x="1619"/>
        <item x="1618"/>
        <item x="1617"/>
        <item x="163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2"/>
        <item x="1581"/>
        <item x="1580"/>
        <item x="1579"/>
        <item x="1578"/>
        <item x="1577"/>
        <item x="1576"/>
        <item x="1575"/>
        <item x="1574"/>
        <item x="1573"/>
        <item x="1572"/>
        <item x="1571"/>
        <item x="1570"/>
        <item x="1569"/>
        <item x="1568"/>
        <item x="1567"/>
        <item x="1566"/>
        <item x="1565"/>
        <item x="1564"/>
        <item x="1563"/>
        <item x="1562"/>
        <item x="1561"/>
        <item x="1560"/>
        <item x="1558"/>
        <item x="1559"/>
        <item x="1557"/>
        <item x="1556"/>
        <item x="1555"/>
        <item x="1554"/>
        <item x="1583"/>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85"/>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3"/>
        <item x="1322"/>
        <item x="1321"/>
        <item x="1320"/>
        <item x="1319"/>
        <item x="1318"/>
        <item x="1317"/>
        <item x="1324"/>
        <item x="1316"/>
        <item x="1315"/>
        <item x="1314"/>
        <item x="1313"/>
        <item x="1312"/>
        <item x="1311"/>
        <item x="1310"/>
        <item x="1309"/>
        <item x="1308"/>
        <item x="1307"/>
        <item x="1306"/>
        <item x="1305"/>
        <item x="1304"/>
        <item x="1303"/>
        <item x="1302"/>
        <item x="1301"/>
        <item x="1300"/>
        <item x="1299"/>
        <item x="1298"/>
        <item x="1296"/>
        <item x="1297"/>
        <item x="1295"/>
        <item x="1294"/>
        <item x="1293"/>
        <item x="1292"/>
        <item x="1291"/>
        <item x="1290"/>
        <item x="1289"/>
        <item x="1288"/>
        <item x="1287"/>
        <item x="1286"/>
        <item x="1285"/>
        <item x="1284"/>
        <item x="1283"/>
        <item x="1282"/>
        <item x="1281"/>
        <item x="1280"/>
        <item x="1279"/>
        <item x="1278"/>
        <item x="1277"/>
        <item x="1276"/>
        <item x="1275"/>
        <item x="1274"/>
        <item x="1273"/>
        <item x="1272"/>
        <item x="1269"/>
        <item x="1271"/>
        <item x="1270"/>
        <item x="1268"/>
        <item x="1267"/>
        <item x="1266"/>
        <item x="1265"/>
        <item x="1264"/>
        <item x="1263"/>
        <item x="1262"/>
        <item x="1261"/>
        <item x="1260"/>
        <item x="1259"/>
        <item x="1258"/>
        <item x="1257"/>
        <item x="1256"/>
        <item x="1255"/>
        <item x="1253"/>
        <item x="1254"/>
        <item x="1252"/>
        <item x="1251"/>
        <item x="1250"/>
        <item x="1249"/>
        <item x="1248"/>
        <item x="1247"/>
        <item x="1246"/>
        <item x="1245"/>
        <item x="1244"/>
        <item x="1243"/>
        <item x="1242"/>
        <item x="1241"/>
        <item x="1240"/>
        <item x="1238"/>
        <item x="1239"/>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073"/>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2"/>
        <item x="1071"/>
        <item x="1070"/>
        <item x="1069"/>
        <item x="1068"/>
        <item x="1067"/>
        <item x="1066"/>
        <item x="1065"/>
        <item x="1064"/>
        <item x="1063"/>
        <item x="1061"/>
        <item x="1062"/>
        <item x="1060"/>
        <item x="1059"/>
        <item x="1058"/>
        <item x="1057"/>
        <item x="1056"/>
        <item x="1055"/>
        <item x="1054"/>
        <item x="1053"/>
        <item x="1052"/>
        <item x="1051"/>
        <item x="1050"/>
        <item x="1049"/>
        <item x="1048"/>
        <item x="1047"/>
        <item x="1046"/>
        <item x="1044"/>
        <item x="1045"/>
        <item x="1043"/>
        <item x="1042"/>
        <item x="1041"/>
        <item x="1040"/>
        <item x="1039"/>
        <item x="1038"/>
        <item x="1037"/>
        <item x="1036"/>
        <item x="850"/>
        <item x="1035"/>
        <item x="1034"/>
        <item x="1033"/>
        <item x="1032"/>
        <item x="1031"/>
        <item x="1030"/>
        <item x="1029"/>
        <item x="1028"/>
        <item x="1027"/>
        <item x="1026"/>
        <item x="1024"/>
        <item x="1023"/>
        <item x="1025"/>
        <item x="1022"/>
        <item x="1021"/>
        <item x="1020"/>
        <item x="1019"/>
        <item x="1018"/>
        <item x="1017"/>
        <item x="1016"/>
        <item x="1015"/>
        <item x="1014"/>
        <item x="1013"/>
        <item x="1012"/>
        <item x="1011"/>
        <item x="1010"/>
        <item x="1009"/>
        <item x="1008"/>
        <item x="1007"/>
        <item x="1006"/>
        <item x="1005"/>
        <item x="1004"/>
        <item x="1003"/>
        <item x="1002"/>
        <item x="1001"/>
        <item x="1000"/>
        <item x="986"/>
        <item x="999"/>
        <item x="998"/>
        <item x="997"/>
        <item x="996"/>
        <item x="995"/>
        <item x="994"/>
        <item x="993"/>
        <item x="991"/>
        <item x="990"/>
        <item x="992"/>
        <item x="989"/>
        <item x="985"/>
        <item x="988"/>
        <item x="987"/>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1"/>
        <item x="950"/>
        <item x="949"/>
        <item x="948"/>
        <item x="947"/>
        <item x="952"/>
        <item x="946"/>
        <item x="945"/>
        <item x="944"/>
        <item x="943"/>
        <item x="942"/>
        <item x="941"/>
        <item x="940"/>
        <item x="939"/>
        <item x="938"/>
        <item x="935"/>
        <item x="934"/>
        <item x="933"/>
        <item x="932"/>
        <item x="931"/>
        <item x="930"/>
        <item x="929"/>
        <item x="928"/>
        <item x="927"/>
        <item x="926"/>
        <item x="925"/>
        <item x="924"/>
        <item x="923"/>
        <item x="922"/>
        <item x="921"/>
        <item x="917"/>
        <item x="920"/>
        <item x="919"/>
        <item x="918"/>
        <item x="916"/>
        <item x="915"/>
        <item x="914"/>
        <item x="913"/>
        <item x="912"/>
        <item x="911"/>
        <item x="910"/>
        <item x="909"/>
        <item x="908"/>
        <item x="907"/>
        <item x="906"/>
        <item x="905"/>
        <item x="904"/>
        <item x="903"/>
        <item x="902"/>
        <item x="901"/>
        <item x="900"/>
        <item x="899"/>
        <item x="898"/>
        <item x="897"/>
        <item x="896"/>
        <item x="895"/>
        <item x="894"/>
        <item x="893"/>
        <item x="587"/>
        <item x="892"/>
        <item x="937"/>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936"/>
        <item x="858"/>
        <item x="857"/>
        <item x="856"/>
        <item x="855"/>
        <item x="854"/>
        <item x="853"/>
        <item x="852"/>
        <item x="851"/>
        <item x="849"/>
        <item x="848"/>
        <item x="847"/>
        <item x="846"/>
        <item x="845"/>
        <item x="843"/>
        <item x="844"/>
        <item x="842"/>
        <item x="841"/>
        <item x="840"/>
        <item x="839"/>
        <item x="838"/>
        <item x="837"/>
        <item x="836"/>
        <item x="835"/>
        <item x="834"/>
        <item x="833"/>
        <item x="832"/>
        <item x="831"/>
        <item x="830"/>
        <item x="829"/>
        <item x="828"/>
        <item x="827"/>
        <item x="826"/>
        <item x="825"/>
        <item x="824"/>
        <item x="806"/>
        <item x="823"/>
        <item x="822"/>
        <item x="821"/>
        <item x="820"/>
        <item x="819"/>
        <item x="818"/>
        <item x="817"/>
        <item x="816"/>
        <item x="815"/>
        <item x="813"/>
        <item x="814"/>
        <item x="812"/>
        <item x="811"/>
        <item x="810"/>
        <item x="809"/>
        <item x="808"/>
        <item x="807"/>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14"/>
        <item x="689"/>
        <item x="686"/>
        <item x="713"/>
        <item x="687"/>
        <item x="706"/>
        <item x="692"/>
        <item x="668"/>
        <item x="743"/>
        <item x="742"/>
        <item x="672"/>
        <item x="716"/>
        <item x="671"/>
        <item x="741"/>
        <item x="676"/>
        <item x="702"/>
        <item x="657"/>
        <item x="667"/>
        <item x="700"/>
        <item x="670"/>
        <item x="669"/>
        <item x="695"/>
        <item x="682"/>
        <item x="740"/>
        <item x="673"/>
        <item x="694"/>
        <item x="739"/>
        <item x="681"/>
        <item x="666"/>
        <item x="738"/>
        <item x="691"/>
        <item x="680"/>
        <item x="688"/>
        <item x="737"/>
        <item x="697"/>
        <item x="685"/>
        <item x="684"/>
        <item x="703"/>
        <item x="736"/>
        <item x="679"/>
        <item x="678"/>
        <item x="705"/>
        <item x="675"/>
        <item x="735"/>
        <item x="734"/>
        <item x="712"/>
        <item x="711"/>
        <item x="733"/>
        <item x="732"/>
        <item x="731"/>
        <item x="730"/>
        <item x="729"/>
        <item x="728"/>
        <item x="677"/>
        <item x="674"/>
        <item x="710"/>
        <item x="727"/>
        <item x="709"/>
        <item x="726"/>
        <item x="693"/>
        <item x="690"/>
        <item x="725"/>
        <item x="715"/>
        <item x="701"/>
        <item x="724"/>
        <item x="723"/>
        <item x="708"/>
        <item x="707"/>
        <item x="722"/>
        <item x="721"/>
        <item x="720"/>
        <item x="704"/>
        <item x="699"/>
        <item x="696"/>
        <item x="719"/>
        <item x="698"/>
        <item x="718"/>
        <item x="717"/>
        <item x="683"/>
        <item x="610"/>
        <item x="665"/>
        <item x="664"/>
        <item x="601"/>
        <item x="588"/>
        <item x="663"/>
        <item x="573"/>
        <item x="662"/>
        <item x="661"/>
        <item x="660"/>
        <item x="561"/>
        <item x="611"/>
        <item x="659"/>
        <item x="563"/>
        <item x="583"/>
        <item x="658"/>
        <item x="566"/>
        <item x="656"/>
        <item x="582"/>
        <item x="580"/>
        <item x="578"/>
        <item x="655"/>
        <item x="559"/>
        <item x="593"/>
        <item x="562"/>
        <item x="595"/>
        <item x="581"/>
        <item x="654"/>
        <item x="653"/>
        <item x="596"/>
        <item x="652"/>
        <item x="560"/>
        <item x="604"/>
        <item x="605"/>
        <item x="609"/>
        <item x="651"/>
        <item x="577"/>
        <item x="568"/>
        <item x="579"/>
        <item x="591"/>
        <item x="650"/>
        <item x="571"/>
        <item x="649"/>
        <item x="618"/>
        <item x="584"/>
        <item x="648"/>
        <item x="647"/>
        <item x="646"/>
        <item x="645"/>
        <item x="644"/>
        <item x="643"/>
        <item x="642"/>
        <item x="641"/>
        <item x="617"/>
        <item x="640"/>
        <item x="590"/>
        <item x="603"/>
        <item x="639"/>
        <item x="638"/>
        <item x="600"/>
        <item x="586"/>
        <item x="569"/>
        <item x="637"/>
        <item x="612"/>
        <item x="636"/>
        <item x="635"/>
        <item x="602"/>
        <item x="572"/>
        <item x="574"/>
        <item x="608"/>
        <item x="606"/>
        <item x="570"/>
        <item x="634"/>
        <item x="633"/>
        <item x="632"/>
        <item x="585"/>
        <item x="607"/>
        <item x="589"/>
        <item x="631"/>
        <item x="630"/>
        <item x="565"/>
        <item x="629"/>
        <item x="564"/>
        <item x="567"/>
        <item x="592"/>
        <item x="614"/>
        <item x="613"/>
        <item x="576"/>
        <item x="594"/>
        <item x="628"/>
        <item x="627"/>
        <item x="626"/>
        <item x="615"/>
        <item x="619"/>
        <item x="625"/>
        <item x="624"/>
        <item x="599"/>
        <item x="623"/>
        <item x="598"/>
        <item x="616"/>
        <item x="575"/>
        <item x="622"/>
        <item x="621"/>
        <item x="597"/>
        <item x="620"/>
        <item x="486"/>
        <item x="468"/>
        <item x="526"/>
        <item x="511"/>
        <item x="489"/>
        <item x="519"/>
        <item x="514"/>
        <item x="483"/>
        <item x="558"/>
        <item x="533"/>
        <item x="493"/>
        <item x="509"/>
        <item x="557"/>
        <item x="556"/>
        <item x="476"/>
        <item x="555"/>
        <item x="510"/>
        <item x="478"/>
        <item x="502"/>
        <item x="503"/>
        <item x="525"/>
        <item x="554"/>
        <item x="530"/>
        <item x="516"/>
        <item x="532"/>
        <item x="485"/>
        <item x="481"/>
        <item x="524"/>
        <item x="553"/>
        <item x="523"/>
        <item x="552"/>
        <item x="521"/>
        <item x="477"/>
        <item x="492"/>
        <item x="467"/>
        <item x="551"/>
        <item x="529"/>
        <item x="488"/>
        <item x="463"/>
        <item x="487"/>
        <item x="499"/>
        <item x="550"/>
        <item x="498"/>
        <item x="473"/>
        <item x="549"/>
        <item x="484"/>
        <item x="497"/>
        <item x="466"/>
        <item x="465"/>
        <item x="548"/>
        <item x="531"/>
        <item x="504"/>
        <item x="547"/>
        <item x="546"/>
        <item x="508"/>
        <item x="512"/>
        <item x="527"/>
        <item x="494"/>
        <item x="490"/>
        <item x="495"/>
        <item x="479"/>
        <item x="545"/>
        <item x="544"/>
        <item x="543"/>
        <item x="500"/>
        <item x="474"/>
        <item x="542"/>
        <item x="541"/>
        <item x="540"/>
        <item x="539"/>
        <item x="501"/>
        <item x="538"/>
        <item x="475"/>
        <item x="480"/>
        <item x="472"/>
        <item x="537"/>
        <item x="536"/>
        <item x="507"/>
        <item x="482"/>
        <item x="535"/>
        <item x="528"/>
        <item x="517"/>
        <item x="522"/>
        <item x="518"/>
        <item x="469"/>
        <item x="471"/>
        <item x="496"/>
        <item x="515"/>
        <item x="505"/>
        <item x="464"/>
        <item x="506"/>
        <item x="520"/>
        <item x="513"/>
        <item x="491"/>
        <item x="470"/>
        <item x="534"/>
        <item x="462"/>
        <item x="385"/>
        <item x="413"/>
        <item x="461"/>
        <item x="460"/>
        <item x="424"/>
        <item x="459"/>
        <item x="393"/>
        <item x="383"/>
        <item x="401"/>
        <item x="423"/>
        <item x="458"/>
        <item x="368"/>
        <item x="415"/>
        <item x="400"/>
        <item x="397"/>
        <item x="457"/>
        <item x="396"/>
        <item x="373"/>
        <item x="456"/>
        <item x="399"/>
        <item x="388"/>
        <item x="384"/>
        <item x="371"/>
        <item x="392"/>
        <item x="410"/>
        <item x="428"/>
        <item x="379"/>
        <item x="387"/>
        <item x="455"/>
        <item x="391"/>
        <item x="378"/>
        <item x="375"/>
        <item x="454"/>
        <item x="453"/>
        <item x="452"/>
        <item x="412"/>
        <item x="374"/>
        <item x="451"/>
        <item x="450"/>
        <item x="449"/>
        <item x="405"/>
        <item x="448"/>
        <item x="447"/>
        <item x="446"/>
        <item x="445"/>
        <item x="444"/>
        <item x="443"/>
        <item x="377"/>
        <item x="416"/>
        <item x="442"/>
        <item x="441"/>
        <item x="389"/>
        <item x="382"/>
        <item x="390"/>
        <item x="440"/>
        <item x="417"/>
        <item x="420"/>
        <item x="439"/>
        <item x="438"/>
        <item x="394"/>
        <item x="395"/>
        <item x="381"/>
        <item x="372"/>
        <item x="437"/>
        <item x="370"/>
        <item x="369"/>
        <item x="386"/>
        <item x="436"/>
        <item x="435"/>
        <item x="434"/>
        <item x="425"/>
        <item x="419"/>
        <item x="406"/>
        <item x="418"/>
        <item x="398"/>
        <item x="409"/>
        <item x="426"/>
        <item x="427"/>
        <item x="402"/>
        <item x="380"/>
        <item x="408"/>
        <item x="433"/>
        <item x="432"/>
        <item x="404"/>
        <item x="421"/>
        <item x="407"/>
        <item x="431"/>
        <item x="414"/>
        <item x="430"/>
        <item x="367"/>
        <item x="376"/>
        <item x="411"/>
        <item x="429"/>
        <item x="422"/>
        <item x="403"/>
        <item x="366"/>
        <item x="296"/>
        <item x="279"/>
        <item x="297"/>
        <item x="365"/>
        <item x="364"/>
        <item x="301"/>
        <item x="299"/>
        <item x="332"/>
        <item x="363"/>
        <item x="313"/>
        <item x="362"/>
        <item x="281"/>
        <item x="361"/>
        <item x="284"/>
        <item x="360"/>
        <item x="269"/>
        <item x="359"/>
        <item x="358"/>
        <item x="317"/>
        <item x="285"/>
        <item x="309"/>
        <item x="291"/>
        <item x="312"/>
        <item x="321"/>
        <item x="357"/>
        <item x="272"/>
        <item x="356"/>
        <item x="271"/>
        <item x="287"/>
        <item x="265"/>
        <item x="300"/>
        <item x="355"/>
        <item x="354"/>
        <item x="270"/>
        <item x="268"/>
        <item x="353"/>
        <item x="308"/>
        <item x="314"/>
        <item x="290"/>
        <item x="273"/>
        <item x="331"/>
        <item x="352"/>
        <item x="351"/>
        <item x="320"/>
        <item x="289"/>
        <item x="294"/>
        <item x="298"/>
        <item x="350"/>
        <item x="277"/>
        <item x="315"/>
        <item x="329"/>
        <item x="349"/>
        <item x="348"/>
        <item x="293"/>
        <item x="266"/>
        <item x="307"/>
        <item x="347"/>
        <item x="267"/>
        <item x="319"/>
        <item x="316"/>
        <item x="288"/>
        <item x="306"/>
        <item x="292"/>
        <item x="346"/>
        <item x="318"/>
        <item x="322"/>
        <item x="286"/>
        <item x="330"/>
        <item x="304"/>
        <item x="295"/>
        <item x="303"/>
        <item x="311"/>
        <item x="345"/>
        <item x="344"/>
        <item x="283"/>
        <item x="328"/>
        <item x="302"/>
        <item x="343"/>
        <item x="342"/>
        <item x="341"/>
        <item x="305"/>
        <item x="274"/>
        <item x="278"/>
        <item x="340"/>
        <item x="339"/>
        <item x="324"/>
        <item x="338"/>
        <item x="325"/>
        <item x="337"/>
        <item x="336"/>
        <item x="276"/>
        <item x="282"/>
        <item x="327"/>
        <item x="326"/>
        <item x="335"/>
        <item x="334"/>
        <item x="333"/>
        <item x="323"/>
        <item x="310"/>
        <item x="275"/>
        <item x="280"/>
        <item x="150"/>
        <item x="204"/>
        <item x="231"/>
        <item x="203"/>
        <item x="151"/>
        <item x="230"/>
        <item x="211"/>
        <item x="263"/>
        <item x="262"/>
        <item x="163"/>
        <item x="187"/>
        <item x="152"/>
        <item x="154"/>
        <item x="158"/>
        <item x="220"/>
        <item x="229"/>
        <item x="175"/>
        <item x="261"/>
        <item x="228"/>
        <item x="176"/>
        <item x="221"/>
        <item x="199"/>
        <item x="227"/>
        <item x="207"/>
        <item x="202"/>
        <item x="186"/>
        <item x="260"/>
        <item x="185"/>
        <item x="179"/>
        <item x="241"/>
        <item x="156"/>
        <item x="259"/>
        <item x="239"/>
        <item x="226"/>
        <item x="258"/>
        <item x="191"/>
        <item x="171"/>
        <item x="168"/>
        <item x="257"/>
        <item x="153"/>
        <item x="256"/>
        <item x="188"/>
        <item x="213"/>
        <item x="192"/>
        <item x="162"/>
        <item x="198"/>
        <item x="184"/>
        <item x="255"/>
        <item x="254"/>
        <item x="215"/>
        <item x="205"/>
        <item x="243"/>
        <item x="161"/>
        <item x="183"/>
        <item x="166"/>
        <item x="172"/>
        <item x="225"/>
        <item x="224"/>
        <item x="170"/>
        <item x="201"/>
        <item x="206"/>
        <item x="242"/>
        <item x="223"/>
        <item x="190"/>
        <item x="180"/>
        <item x="240"/>
        <item x="174"/>
        <item x="193"/>
        <item x="222"/>
        <item x="197"/>
        <item x="210"/>
        <item x="155"/>
        <item x="160"/>
        <item x="209"/>
        <item x="232"/>
        <item x="214"/>
        <item x="164"/>
        <item x="235"/>
        <item x="196"/>
        <item x="233"/>
        <item x="169"/>
        <item x="218"/>
        <item x="253"/>
        <item x="252"/>
        <item x="159"/>
        <item x="234"/>
        <item x="251"/>
        <item x="178"/>
        <item x="177"/>
        <item x="165"/>
        <item x="250"/>
        <item x="249"/>
        <item x="219"/>
        <item x="195"/>
        <item x="200"/>
        <item x="216"/>
        <item x="167"/>
        <item x="237"/>
        <item x="248"/>
        <item x="247"/>
        <item x="157"/>
        <item x="246"/>
        <item x="208"/>
        <item x="189"/>
        <item x="217"/>
        <item x="264"/>
        <item x="194"/>
        <item x="245"/>
        <item x="182"/>
        <item x="238"/>
        <item x="244"/>
        <item x="181"/>
        <item x="173"/>
        <item x="212"/>
        <item x="236"/>
        <item x="47"/>
        <item x="60"/>
        <item x="109"/>
        <item x="96"/>
        <item x="71"/>
        <item x="149"/>
        <item x="85"/>
        <item x="80"/>
        <item x="148"/>
        <item x="147"/>
        <item x="78"/>
        <item x="146"/>
        <item x="145"/>
        <item x="144"/>
        <item x="87"/>
        <item x="64"/>
        <item x="143"/>
        <item x="142"/>
        <item x="141"/>
        <item x="90"/>
        <item x="82"/>
        <item x="89"/>
        <item x="140"/>
        <item x="139"/>
        <item x="56"/>
        <item x="88"/>
        <item x="97"/>
        <item x="70"/>
        <item x="74"/>
        <item x="108"/>
        <item x="103"/>
        <item x="138"/>
        <item x="69"/>
        <item x="77"/>
        <item x="137"/>
        <item x="81"/>
        <item x="61"/>
        <item x="66"/>
        <item x="136"/>
        <item x="55"/>
        <item x="102"/>
        <item x="46"/>
        <item x="76"/>
        <item x="54"/>
        <item x="86"/>
        <item x="48"/>
        <item x="52"/>
        <item x="51"/>
        <item x="53"/>
        <item x="101"/>
        <item x="72"/>
        <item x="135"/>
        <item x="50"/>
        <item x="91"/>
        <item x="134"/>
        <item x="73"/>
        <item x="58"/>
        <item x="75"/>
        <item x="104"/>
        <item x="133"/>
        <item x="93"/>
        <item x="84"/>
        <item x="68"/>
        <item x="132"/>
        <item x="131"/>
        <item x="83"/>
        <item x="100"/>
        <item x="62"/>
        <item x="59"/>
        <item x="95"/>
        <item x="130"/>
        <item x="129"/>
        <item x="65"/>
        <item x="67"/>
        <item x="107"/>
        <item x="128"/>
        <item x="127"/>
        <item x="126"/>
        <item x="94"/>
        <item x="49"/>
        <item x="79"/>
        <item x="45"/>
        <item x="125"/>
        <item x="124"/>
        <item x="105"/>
        <item x="123"/>
        <item x="122"/>
        <item x="121"/>
        <item x="120"/>
        <item x="99"/>
        <item x="119"/>
        <item x="118"/>
        <item x="44"/>
        <item x="117"/>
        <item x="116"/>
        <item x="115"/>
        <item x="92"/>
        <item x="63"/>
        <item x="98"/>
        <item x="110"/>
        <item x="114"/>
        <item x="113"/>
        <item x="112"/>
        <item x="106"/>
        <item x="57"/>
        <item x="111"/>
        <item x="43"/>
        <item x="42"/>
        <item x="6"/>
        <item x="7"/>
        <item x="41"/>
        <item x="9"/>
        <item x="40"/>
        <item x="10"/>
        <item x="12"/>
        <item x="39"/>
        <item x="38"/>
        <item x="37"/>
        <item x="36"/>
        <item x="8"/>
        <item x="11"/>
        <item x="20"/>
        <item x="35"/>
        <item x="34"/>
        <item x="2"/>
        <item x="33"/>
        <item x="32"/>
        <item x="31"/>
        <item x="30"/>
        <item x="29"/>
        <item x="28"/>
        <item x="18"/>
        <item x="19"/>
        <item x="15"/>
        <item x="27"/>
        <item x="14"/>
        <item x="26"/>
        <item x="25"/>
        <item x="13"/>
        <item x="24"/>
        <item x="5"/>
        <item x="23"/>
        <item x="22"/>
        <item x="17"/>
        <item x="0"/>
        <item x="16"/>
        <item x="4"/>
        <item x="1"/>
        <item x="3"/>
        <item x="21"/>
        <item t="default"/>
      </items>
    </pivotField>
    <pivotField showAll="0"/>
    <pivotField showAll="0"/>
    <pivotField axis="axisRow" showAll="0" measureFilter="1" sortType="descending">
      <items count="106">
        <item x="86"/>
        <item x="98"/>
        <item x="57"/>
        <item x="28"/>
        <item x="27"/>
        <item x="2"/>
        <item x="64"/>
        <item x="4"/>
        <item x="38"/>
        <item x="103"/>
        <item x="5"/>
        <item x="72"/>
        <item x="50"/>
        <item x="18"/>
        <item x="90"/>
        <item x="17"/>
        <item x="53"/>
        <item x="20"/>
        <item x="14"/>
        <item x="59"/>
        <item x="47"/>
        <item x="71"/>
        <item x="42"/>
        <item x="23"/>
        <item x="24"/>
        <item x="16"/>
        <item x="94"/>
        <item x="97"/>
        <item x="19"/>
        <item x="22"/>
        <item x="31"/>
        <item x="15"/>
        <item x="79"/>
        <item x="33"/>
        <item x="45"/>
        <item x="76"/>
        <item x="83"/>
        <item x="96"/>
        <item x="88"/>
        <item x="3"/>
        <item x="100"/>
        <item x="41"/>
        <item x="25"/>
        <item x="39"/>
        <item x="21"/>
        <item x="58"/>
        <item x="40"/>
        <item x="80"/>
        <item x="67"/>
        <item x="56"/>
        <item x="62"/>
        <item x="93"/>
        <item x="34"/>
        <item x="8"/>
        <item x="82"/>
        <item x="89"/>
        <item x="99"/>
        <item x="29"/>
        <item x="102"/>
        <item x="70"/>
        <item x="12"/>
        <item x="10"/>
        <item x="51"/>
        <item x="104"/>
        <item x="95"/>
        <item x="73"/>
        <item x="91"/>
        <item x="44"/>
        <item x="68"/>
        <item x="35"/>
        <item x="37"/>
        <item x="30"/>
        <item x="9"/>
        <item x="54"/>
        <item x="63"/>
        <item x="52"/>
        <item x="48"/>
        <item x="74"/>
        <item x="46"/>
        <item x="77"/>
        <item x="65"/>
        <item x="69"/>
        <item x="6"/>
        <item x="66"/>
        <item x="13"/>
        <item x="85"/>
        <item x="11"/>
        <item x="78"/>
        <item x="32"/>
        <item x="43"/>
        <item x="92"/>
        <item x="26"/>
        <item x="49"/>
        <item x="36"/>
        <item x="101"/>
        <item x="55"/>
        <item x="7"/>
        <item x="60"/>
        <item x="1"/>
        <item x="87"/>
        <item x="0"/>
        <item x="81"/>
        <item x="84"/>
        <item x="61"/>
        <item x="75"/>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4">
        <item x="1"/>
        <item x="0"/>
        <item x="2"/>
        <item t="default"/>
      </items>
    </pivotField>
    <pivotField showAll="0"/>
    <pivotField showAll="0"/>
    <pivotField showAll="0">
      <items count="4">
        <item x="0"/>
        <item x="1"/>
        <item m="1" x="2"/>
        <item t="default"/>
      </items>
    </pivotField>
    <pivotField showAll="0"/>
    <pivotField showAll="0"/>
    <pivotField dataField="1" showAll="0">
      <items count="29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t="default"/>
      </items>
    </pivotField>
    <pivotField showAll="0" defaultSubtotal="0"/>
    <pivotField showAll="0" defaultSubtotal="0"/>
    <pivotField showAll="0" defaultSubtota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s>
  <rowFields count="1">
    <field x="3"/>
  </rowFields>
  <rowItems count="11">
    <i>
      <x v="100"/>
    </i>
    <i>
      <x v="5"/>
    </i>
    <i>
      <x v="82"/>
    </i>
    <i>
      <x v="10"/>
    </i>
    <i>
      <x v="7"/>
    </i>
    <i>
      <x v="72"/>
    </i>
    <i>
      <x v="61"/>
    </i>
    <i>
      <x v="60"/>
    </i>
    <i>
      <x v="53"/>
    </i>
    <i>
      <x v="25"/>
    </i>
    <i t="grand">
      <x/>
    </i>
  </rowItems>
  <colFields count="1">
    <field x="7"/>
  </colFields>
  <colItems count="4">
    <i>
      <x/>
    </i>
    <i>
      <x v="1"/>
    </i>
    <i>
      <x v="2"/>
    </i>
    <i t="grand">
      <x/>
    </i>
  </colItems>
  <dataFields count="1">
    <dataField name="Count of case" fld="13" subtotal="count" baseField="0" baseItem="0"/>
  </dataFields>
  <chartFormats count="6">
    <chartFormat chart="0" format="4" series="1">
      <pivotArea type="data" outline="0" fieldPosition="0">
        <references count="2">
          <reference field="4294967294" count="1" selected="0">
            <x v="0"/>
          </reference>
          <reference field="7" count="1" selected="0">
            <x v="1"/>
          </reference>
        </references>
      </pivotArea>
    </chartFormat>
    <chartFormat chart="0" format="6" series="1">
      <pivotArea type="data" outline="0" fieldPosition="0">
        <references count="2">
          <reference field="4294967294" count="1" selected="0">
            <x v="0"/>
          </reference>
          <reference field="7" count="1" selected="0">
            <x v="2"/>
          </reference>
        </references>
      </pivotArea>
    </chartFormat>
    <chartFormat chart="0" format="8" series="1">
      <pivotArea type="data" outline="0" fieldPosition="0">
        <references count="2">
          <reference field="4294967294" count="1" selected="0">
            <x v="0"/>
          </reference>
          <reference field="7" count="1" selected="0">
            <x v="0"/>
          </reference>
        </references>
      </pivotArea>
    </chartFormat>
    <chartFormat chart="5" format="13" series="1">
      <pivotArea type="data" outline="0" fieldPosition="0">
        <references count="2">
          <reference field="4294967294" count="1" selected="0">
            <x v="0"/>
          </reference>
          <reference field="7" count="1" selected="0">
            <x v="0"/>
          </reference>
        </references>
      </pivotArea>
    </chartFormat>
    <chartFormat chart="5" format="14" series="1">
      <pivotArea type="data" outline="0" fieldPosition="0">
        <references count="2">
          <reference field="4294967294" count="1" selected="0">
            <x v="0"/>
          </reference>
          <reference field="7" count="1" selected="0">
            <x v="1"/>
          </reference>
        </references>
      </pivotArea>
    </chartFormat>
    <chartFormat chart="5" format="15"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019F81-7CDC-4F84-80E8-B67078CB498C}" name="PivotTable7" cacheId="5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A3:B14" firstHeaderRow="1" firstDataRow="1" firstDataCol="1"/>
  <pivotFields count="17">
    <pivotField numFmtId="14" showAll="0">
      <items count="2432">
        <item x="2426"/>
        <item x="2425"/>
        <item x="2424"/>
        <item x="2423"/>
        <item x="2422"/>
        <item x="2421"/>
        <item x="2420"/>
        <item x="2419"/>
        <item x="2418"/>
        <item x="2417"/>
        <item x="2416"/>
        <item x="2415"/>
        <item x="2414"/>
        <item x="2429"/>
        <item x="2413"/>
        <item x="2428"/>
        <item x="2412"/>
        <item x="2410"/>
        <item x="2411"/>
        <item x="2427"/>
        <item x="2409"/>
        <item x="2407"/>
        <item x="2408"/>
        <item x="2406"/>
        <item x="2405"/>
        <item x="2404"/>
        <item x="2430"/>
        <item x="2403"/>
        <item x="2402"/>
        <item x="2401"/>
        <item x="2400"/>
        <item x="2399"/>
        <item x="2398"/>
        <item x="2397"/>
        <item x="2396"/>
        <item x="2394"/>
        <item x="2393"/>
        <item x="2392"/>
        <item x="2391"/>
        <item x="2390"/>
        <item x="2389"/>
        <item x="2388"/>
        <item x="2384"/>
        <item x="2387"/>
        <item x="2386"/>
        <item x="2385"/>
        <item x="2383"/>
        <item x="2382"/>
        <item x="2381"/>
        <item x="2380"/>
        <item x="2379"/>
        <item x="2378"/>
        <item x="2377"/>
        <item x="2395"/>
        <item x="2376"/>
        <item x="2375"/>
        <item x="2374"/>
        <item x="2373"/>
        <item x="2372"/>
        <item x="2371"/>
        <item x="2370"/>
        <item x="2369"/>
        <item x="2368"/>
        <item x="2367"/>
        <item x="2366"/>
        <item x="2365"/>
        <item x="2364"/>
        <item x="2363"/>
        <item x="2362"/>
        <item x="2361"/>
        <item x="2359"/>
        <item x="2360"/>
        <item x="2358"/>
        <item x="2357"/>
        <item x="2356"/>
        <item x="2355"/>
        <item x="2353"/>
        <item x="2352"/>
        <item x="2351"/>
        <item x="2350"/>
        <item x="2349"/>
        <item x="2348"/>
        <item x="2347"/>
        <item x="2346"/>
        <item x="2345"/>
        <item x="2344"/>
        <item x="2343"/>
        <item x="2354"/>
        <item x="2342"/>
        <item x="2341"/>
        <item x="2340"/>
        <item x="2339"/>
        <item x="2338"/>
        <item x="2337"/>
        <item x="2336"/>
        <item x="2335"/>
        <item x="2334"/>
        <item x="2333"/>
        <item x="2332"/>
        <item x="2331"/>
        <item x="2330"/>
        <item x="2329"/>
        <item x="2328"/>
        <item x="2327"/>
        <item x="2326"/>
        <item x="2325"/>
        <item x="2321"/>
        <item x="2320"/>
        <item x="2319"/>
        <item x="2318"/>
        <item x="2317"/>
        <item x="2316"/>
        <item x="2315"/>
        <item x="2314"/>
        <item x="2313"/>
        <item x="2324"/>
        <item x="2312"/>
        <item x="2311"/>
        <item x="2323"/>
        <item x="2310"/>
        <item x="2309"/>
        <item x="2308"/>
        <item x="2307"/>
        <item x="2322"/>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79"/>
        <item x="2278"/>
        <item x="2277"/>
        <item x="2276"/>
        <item x="2275"/>
        <item x="2274"/>
        <item x="2273"/>
        <item x="2272"/>
        <item x="2271"/>
        <item x="2280"/>
        <item x="2270"/>
        <item x="2269"/>
        <item x="2281"/>
        <item x="2268"/>
        <item x="2267"/>
        <item x="2266"/>
        <item x="2265"/>
        <item x="2264"/>
        <item x="2263"/>
        <item x="2262"/>
        <item x="2261"/>
        <item x="2260"/>
        <item x="2259"/>
        <item x="2258"/>
        <item x="2257"/>
        <item x="2256"/>
        <item x="2255"/>
        <item x="2254"/>
        <item x="2253"/>
        <item x="1815"/>
        <item x="2252"/>
        <item x="2251"/>
        <item x="2250"/>
        <item x="2247"/>
        <item x="2246"/>
        <item x="2245"/>
        <item x="2244"/>
        <item x="2243"/>
        <item x="2242"/>
        <item x="2241"/>
        <item x="2240"/>
        <item x="2239"/>
        <item x="2238"/>
        <item x="2237"/>
        <item x="2236"/>
        <item x="2248"/>
        <item x="2235"/>
        <item x="2234"/>
        <item x="2233"/>
        <item x="2232"/>
        <item x="2249"/>
        <item x="2231"/>
        <item x="2230"/>
        <item x="2229"/>
        <item x="2228"/>
        <item x="2227"/>
        <item x="2226"/>
        <item x="2225"/>
        <item x="2224"/>
        <item x="2223"/>
        <item x="2222"/>
        <item x="2221"/>
        <item x="2220"/>
        <item x="2219"/>
        <item x="2218"/>
        <item x="2217"/>
        <item x="2216"/>
        <item x="2214"/>
        <item x="2213"/>
        <item x="2212"/>
        <item x="2211"/>
        <item x="2210"/>
        <item x="2209"/>
        <item x="2208"/>
        <item x="2207"/>
        <item x="2206"/>
        <item x="2205"/>
        <item x="2204"/>
        <item x="2203"/>
        <item x="2202"/>
        <item x="2201"/>
        <item x="2200"/>
        <item x="2199"/>
        <item x="2198"/>
        <item x="2197"/>
        <item x="2215"/>
        <item x="2196"/>
        <item x="2195"/>
        <item x="2194"/>
        <item x="2193"/>
        <item x="2191"/>
        <item x="2192"/>
        <item x="2190"/>
        <item x="2189"/>
        <item x="2188"/>
        <item x="2187"/>
        <item x="2186"/>
        <item x="2185"/>
        <item x="2184"/>
        <item x="2183"/>
        <item x="2182"/>
        <item x="2181"/>
        <item x="2178"/>
        <item x="2177"/>
        <item x="2176"/>
        <item x="2175"/>
        <item x="2174"/>
        <item x="2173"/>
        <item x="2172"/>
        <item x="2171"/>
        <item x="2170"/>
        <item x="2169"/>
        <item x="2168"/>
        <item x="2167"/>
        <item x="2179"/>
        <item x="2166"/>
        <item x="2180"/>
        <item x="2165"/>
        <item x="2164"/>
        <item x="2163"/>
        <item x="2162"/>
        <item x="2161"/>
        <item x="2160"/>
        <item x="2159"/>
        <item x="2158"/>
        <item x="2157"/>
        <item x="2156"/>
        <item x="2155"/>
        <item x="2154"/>
        <item x="2153"/>
        <item x="2152"/>
        <item x="2151"/>
        <item x="2150"/>
        <item x="2149"/>
        <item x="2148"/>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47"/>
        <item x="2121"/>
        <item x="2120"/>
        <item x="2119"/>
        <item x="2118"/>
        <item x="2117"/>
        <item x="2116"/>
        <item x="2115"/>
        <item x="2114"/>
        <item x="2113"/>
        <item x="2112"/>
        <item x="2111"/>
        <item x="2110"/>
        <item x="2109"/>
        <item x="2108"/>
        <item x="2107"/>
        <item x="2106"/>
        <item x="2105"/>
        <item x="2104"/>
        <item x="2103"/>
        <item x="2102"/>
        <item x="2101"/>
        <item x="2100"/>
        <item x="2097"/>
        <item x="2096"/>
        <item x="2095"/>
        <item x="2094"/>
        <item x="2093"/>
        <item x="2092"/>
        <item x="2091"/>
        <item x="2090"/>
        <item x="2089"/>
        <item x="2088"/>
        <item x="2087"/>
        <item x="2086"/>
        <item x="2085"/>
        <item x="2084"/>
        <item x="2083"/>
        <item x="2082"/>
        <item x="2081"/>
        <item x="2080"/>
        <item x="2079"/>
        <item x="2078"/>
        <item x="2077"/>
        <item x="2076"/>
        <item x="2075"/>
        <item x="2099"/>
        <item x="2074"/>
        <item x="2073"/>
        <item x="2072"/>
        <item x="2071"/>
        <item x="2070"/>
        <item x="2069"/>
        <item x="2068"/>
        <item x="2067"/>
        <item x="2066"/>
        <item x="2065"/>
        <item x="2064"/>
        <item x="2098"/>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5"/>
        <item x="1984"/>
        <item x="1983"/>
        <item x="1982"/>
        <item x="1981"/>
        <item x="1980"/>
        <item x="1979"/>
        <item x="1978"/>
        <item x="1977"/>
        <item x="1976"/>
        <item x="1975"/>
        <item x="1974"/>
        <item x="1973"/>
        <item x="1972"/>
        <item x="1971"/>
        <item x="1970"/>
        <item x="1969"/>
        <item x="1968"/>
        <item x="1967"/>
        <item x="1986"/>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3"/>
        <item x="1932"/>
        <item x="1931"/>
        <item x="1930"/>
        <item x="1929"/>
        <item x="1928"/>
        <item x="1927"/>
        <item x="1926"/>
        <item x="1925"/>
        <item x="1924"/>
        <item x="1923"/>
        <item x="1936"/>
        <item x="1922"/>
        <item x="1921"/>
        <item x="1920"/>
        <item x="1919"/>
        <item x="1918"/>
        <item x="1917"/>
        <item x="1916"/>
        <item x="1915"/>
        <item x="1914"/>
        <item x="1913"/>
        <item x="1912"/>
        <item x="1911"/>
        <item x="1910"/>
        <item x="1909"/>
        <item x="1935"/>
        <item x="1908"/>
        <item x="1907"/>
        <item x="1906"/>
        <item x="1905"/>
        <item x="1904"/>
        <item x="1903"/>
        <item x="1902"/>
        <item x="1901"/>
        <item x="1900"/>
        <item x="1899"/>
        <item x="1898"/>
        <item x="1897"/>
        <item x="1896"/>
        <item x="1934"/>
        <item x="1895"/>
        <item x="1894"/>
        <item x="1893"/>
        <item x="1892"/>
        <item x="1891"/>
        <item x="1890"/>
        <item x="1889"/>
        <item x="1886"/>
        <item x="1885"/>
        <item x="1884"/>
        <item x="1883"/>
        <item x="1882"/>
        <item x="1881"/>
        <item x="1880"/>
        <item x="1879"/>
        <item x="1888"/>
        <item x="1878"/>
        <item x="1877"/>
        <item x="1876"/>
        <item x="1875"/>
        <item x="1874"/>
        <item x="1873"/>
        <item x="1872"/>
        <item x="1871"/>
        <item x="1870"/>
        <item x="1869"/>
        <item x="1887"/>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4"/>
        <item x="1813"/>
        <item x="1812"/>
        <item x="1841"/>
        <item x="1811"/>
        <item x="1810"/>
        <item x="1809"/>
        <item x="1808"/>
        <item x="1807"/>
        <item x="1806"/>
        <item x="1805"/>
        <item x="1804"/>
        <item x="1803"/>
        <item x="1802"/>
        <item x="1801"/>
        <item x="1800"/>
        <item x="1799"/>
        <item x="1798"/>
        <item x="1797"/>
        <item x="1796"/>
        <item x="1795"/>
        <item x="1794"/>
        <item x="1793"/>
        <item x="1792"/>
        <item x="1791"/>
        <item x="1790"/>
        <item x="1842"/>
        <item x="1789"/>
        <item x="1788"/>
        <item x="1787"/>
        <item x="1784"/>
        <item x="1786"/>
        <item x="1785"/>
        <item x="1781"/>
        <item x="1780"/>
        <item x="1779"/>
        <item x="1778"/>
        <item x="1777"/>
        <item x="1776"/>
        <item x="1775"/>
        <item x="1774"/>
        <item x="1773"/>
        <item x="1772"/>
        <item x="1771"/>
        <item x="1770"/>
        <item x="1769"/>
        <item x="1783"/>
        <item x="1768"/>
        <item x="1767"/>
        <item x="1766"/>
        <item x="1765"/>
        <item x="1764"/>
        <item x="1763"/>
        <item x="1762"/>
        <item x="1761"/>
        <item x="1760"/>
        <item x="1759"/>
        <item x="1758"/>
        <item x="1757"/>
        <item x="1756"/>
        <item x="1755"/>
        <item x="1754"/>
        <item x="1753"/>
        <item x="1752"/>
        <item x="178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87"/>
        <item x="1690"/>
        <item x="1689"/>
        <item x="1688"/>
        <item x="1686"/>
        <item x="1685"/>
        <item x="1691"/>
        <item x="1684"/>
        <item x="1683"/>
        <item x="1682"/>
        <item x="1681"/>
        <item x="1680"/>
        <item x="1679"/>
        <item x="1678"/>
        <item x="1677"/>
        <item x="1676"/>
        <item x="1675"/>
        <item x="1674"/>
        <item x="1673"/>
        <item x="1672"/>
        <item x="1692"/>
        <item x="1671"/>
        <item x="1670"/>
        <item x="1668"/>
        <item x="1669"/>
        <item x="1667"/>
        <item x="1666"/>
        <item x="1693"/>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5"/>
        <item x="1636"/>
        <item x="1634"/>
        <item x="1633"/>
        <item x="1632"/>
        <item x="1631"/>
        <item x="1630"/>
        <item x="1629"/>
        <item x="1628"/>
        <item x="1627"/>
        <item x="1626"/>
        <item x="1625"/>
        <item x="1624"/>
        <item x="1623"/>
        <item x="1622"/>
        <item x="1621"/>
        <item x="1620"/>
        <item x="1619"/>
        <item x="1618"/>
        <item x="1617"/>
        <item x="163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2"/>
        <item x="1581"/>
        <item x="1580"/>
        <item x="1579"/>
        <item x="1578"/>
        <item x="1577"/>
        <item x="1576"/>
        <item x="1575"/>
        <item x="1574"/>
        <item x="1573"/>
        <item x="1572"/>
        <item x="1571"/>
        <item x="1570"/>
        <item x="1569"/>
        <item x="1568"/>
        <item x="1567"/>
        <item x="1566"/>
        <item x="1565"/>
        <item x="1564"/>
        <item x="1563"/>
        <item x="1562"/>
        <item x="1561"/>
        <item x="1560"/>
        <item x="1558"/>
        <item x="1559"/>
        <item x="1557"/>
        <item x="1556"/>
        <item x="1555"/>
        <item x="1554"/>
        <item x="1583"/>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85"/>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3"/>
        <item x="1322"/>
        <item x="1321"/>
        <item x="1320"/>
        <item x="1319"/>
        <item x="1318"/>
        <item x="1317"/>
        <item x="1324"/>
        <item x="1316"/>
        <item x="1315"/>
        <item x="1314"/>
        <item x="1313"/>
        <item x="1312"/>
        <item x="1311"/>
        <item x="1310"/>
        <item x="1309"/>
        <item x="1308"/>
        <item x="1307"/>
        <item x="1306"/>
        <item x="1305"/>
        <item x="1304"/>
        <item x="1303"/>
        <item x="1302"/>
        <item x="1301"/>
        <item x="1300"/>
        <item x="1299"/>
        <item x="1298"/>
        <item x="1296"/>
        <item x="1297"/>
        <item x="1295"/>
        <item x="1294"/>
        <item x="1293"/>
        <item x="1292"/>
        <item x="1291"/>
        <item x="1290"/>
        <item x="1289"/>
        <item x="1288"/>
        <item x="1287"/>
        <item x="1286"/>
        <item x="1285"/>
        <item x="1284"/>
        <item x="1283"/>
        <item x="1282"/>
        <item x="1281"/>
        <item x="1280"/>
        <item x="1279"/>
        <item x="1278"/>
        <item x="1277"/>
        <item x="1276"/>
        <item x="1275"/>
        <item x="1274"/>
        <item x="1273"/>
        <item x="1272"/>
        <item x="1269"/>
        <item x="1271"/>
        <item x="1270"/>
        <item x="1268"/>
        <item x="1267"/>
        <item x="1266"/>
        <item x="1265"/>
        <item x="1264"/>
        <item x="1263"/>
        <item x="1262"/>
        <item x="1261"/>
        <item x="1260"/>
        <item x="1259"/>
        <item x="1258"/>
        <item x="1257"/>
        <item x="1256"/>
        <item x="1255"/>
        <item x="1253"/>
        <item x="1254"/>
        <item x="1252"/>
        <item x="1251"/>
        <item x="1250"/>
        <item x="1249"/>
        <item x="1248"/>
        <item x="1247"/>
        <item x="1246"/>
        <item x="1245"/>
        <item x="1244"/>
        <item x="1243"/>
        <item x="1242"/>
        <item x="1241"/>
        <item x="1240"/>
        <item x="1238"/>
        <item x="1239"/>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073"/>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2"/>
        <item x="1071"/>
        <item x="1070"/>
        <item x="1069"/>
        <item x="1068"/>
        <item x="1067"/>
        <item x="1066"/>
        <item x="1065"/>
        <item x="1064"/>
        <item x="1063"/>
        <item x="1061"/>
        <item x="1062"/>
        <item x="1060"/>
        <item x="1059"/>
        <item x="1058"/>
        <item x="1057"/>
        <item x="1056"/>
        <item x="1055"/>
        <item x="1054"/>
        <item x="1053"/>
        <item x="1052"/>
        <item x="1051"/>
        <item x="1050"/>
        <item x="1049"/>
        <item x="1048"/>
        <item x="1047"/>
        <item x="1046"/>
        <item x="1044"/>
        <item x="1045"/>
        <item x="1043"/>
        <item x="1042"/>
        <item x="1041"/>
        <item x="1040"/>
        <item x="1039"/>
        <item x="1038"/>
        <item x="1037"/>
        <item x="1036"/>
        <item x="850"/>
        <item x="1035"/>
        <item x="1034"/>
        <item x="1033"/>
        <item x="1032"/>
        <item x="1031"/>
        <item x="1030"/>
        <item x="1029"/>
        <item x="1028"/>
        <item x="1027"/>
        <item x="1026"/>
        <item x="1024"/>
        <item x="1023"/>
        <item x="1025"/>
        <item x="1022"/>
        <item x="1021"/>
        <item x="1020"/>
        <item x="1019"/>
        <item x="1018"/>
        <item x="1017"/>
        <item x="1016"/>
        <item x="1015"/>
        <item x="1014"/>
        <item x="1013"/>
        <item x="1012"/>
        <item x="1011"/>
        <item x="1010"/>
        <item x="1009"/>
        <item x="1008"/>
        <item x="1007"/>
        <item x="1006"/>
        <item x="1005"/>
        <item x="1004"/>
        <item x="1003"/>
        <item x="1002"/>
        <item x="1001"/>
        <item x="1000"/>
        <item x="986"/>
        <item x="999"/>
        <item x="998"/>
        <item x="997"/>
        <item x="996"/>
        <item x="995"/>
        <item x="994"/>
        <item x="993"/>
        <item x="991"/>
        <item x="990"/>
        <item x="992"/>
        <item x="989"/>
        <item x="985"/>
        <item x="988"/>
        <item x="987"/>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1"/>
        <item x="950"/>
        <item x="949"/>
        <item x="948"/>
        <item x="947"/>
        <item x="952"/>
        <item x="946"/>
        <item x="945"/>
        <item x="944"/>
        <item x="943"/>
        <item x="942"/>
        <item x="941"/>
        <item x="940"/>
        <item x="939"/>
        <item x="938"/>
        <item x="935"/>
        <item x="934"/>
        <item x="933"/>
        <item x="932"/>
        <item x="931"/>
        <item x="930"/>
        <item x="929"/>
        <item x="928"/>
        <item x="927"/>
        <item x="926"/>
        <item x="925"/>
        <item x="924"/>
        <item x="923"/>
        <item x="922"/>
        <item x="921"/>
        <item x="917"/>
        <item x="920"/>
        <item x="919"/>
        <item x="918"/>
        <item x="916"/>
        <item x="915"/>
        <item x="914"/>
        <item x="913"/>
        <item x="912"/>
        <item x="911"/>
        <item x="910"/>
        <item x="909"/>
        <item x="908"/>
        <item x="907"/>
        <item x="906"/>
        <item x="905"/>
        <item x="904"/>
        <item x="903"/>
        <item x="902"/>
        <item x="901"/>
        <item x="900"/>
        <item x="899"/>
        <item x="898"/>
        <item x="897"/>
        <item x="896"/>
        <item x="895"/>
        <item x="894"/>
        <item x="893"/>
        <item x="587"/>
        <item x="892"/>
        <item x="937"/>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936"/>
        <item x="858"/>
        <item x="857"/>
        <item x="856"/>
        <item x="855"/>
        <item x="854"/>
        <item x="853"/>
        <item x="852"/>
        <item x="851"/>
        <item x="849"/>
        <item x="848"/>
        <item x="847"/>
        <item x="846"/>
        <item x="845"/>
        <item x="843"/>
        <item x="844"/>
        <item x="842"/>
        <item x="841"/>
        <item x="840"/>
        <item x="839"/>
        <item x="838"/>
        <item x="837"/>
        <item x="836"/>
        <item x="835"/>
        <item x="834"/>
        <item x="833"/>
        <item x="832"/>
        <item x="831"/>
        <item x="830"/>
        <item x="829"/>
        <item x="828"/>
        <item x="827"/>
        <item x="826"/>
        <item x="825"/>
        <item x="824"/>
        <item x="806"/>
        <item x="823"/>
        <item x="822"/>
        <item x="821"/>
        <item x="820"/>
        <item x="819"/>
        <item x="818"/>
        <item x="817"/>
        <item x="816"/>
        <item x="815"/>
        <item x="813"/>
        <item x="814"/>
        <item x="812"/>
        <item x="811"/>
        <item x="810"/>
        <item x="809"/>
        <item x="808"/>
        <item x="807"/>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14"/>
        <item x="689"/>
        <item x="686"/>
        <item x="713"/>
        <item x="687"/>
        <item x="706"/>
        <item x="692"/>
        <item x="668"/>
        <item x="743"/>
        <item x="742"/>
        <item x="672"/>
        <item x="716"/>
        <item x="671"/>
        <item x="741"/>
        <item x="676"/>
        <item x="702"/>
        <item x="657"/>
        <item x="667"/>
        <item x="700"/>
        <item x="670"/>
        <item x="669"/>
        <item x="695"/>
        <item x="682"/>
        <item x="740"/>
        <item x="673"/>
        <item x="694"/>
        <item x="739"/>
        <item x="681"/>
        <item x="666"/>
        <item x="738"/>
        <item x="691"/>
        <item x="680"/>
        <item x="688"/>
        <item x="737"/>
        <item x="697"/>
        <item x="685"/>
        <item x="684"/>
        <item x="703"/>
        <item x="736"/>
        <item x="679"/>
        <item x="678"/>
        <item x="705"/>
        <item x="675"/>
        <item x="735"/>
        <item x="734"/>
        <item x="712"/>
        <item x="711"/>
        <item x="733"/>
        <item x="732"/>
        <item x="731"/>
        <item x="730"/>
        <item x="729"/>
        <item x="728"/>
        <item x="677"/>
        <item x="674"/>
        <item x="710"/>
        <item x="727"/>
        <item x="709"/>
        <item x="726"/>
        <item x="693"/>
        <item x="690"/>
        <item x="725"/>
        <item x="715"/>
        <item x="701"/>
        <item x="724"/>
        <item x="723"/>
        <item x="708"/>
        <item x="707"/>
        <item x="722"/>
        <item x="721"/>
        <item x="720"/>
        <item x="704"/>
        <item x="699"/>
        <item x="696"/>
        <item x="719"/>
        <item x="698"/>
        <item x="718"/>
        <item x="717"/>
        <item x="683"/>
        <item x="610"/>
        <item x="665"/>
        <item x="664"/>
        <item x="601"/>
        <item x="588"/>
        <item x="663"/>
        <item x="573"/>
        <item x="662"/>
        <item x="661"/>
        <item x="660"/>
        <item x="561"/>
        <item x="611"/>
        <item x="659"/>
        <item x="563"/>
        <item x="583"/>
        <item x="658"/>
        <item x="566"/>
        <item x="656"/>
        <item x="582"/>
        <item x="580"/>
        <item x="578"/>
        <item x="655"/>
        <item x="559"/>
        <item x="593"/>
        <item x="562"/>
        <item x="595"/>
        <item x="581"/>
        <item x="654"/>
        <item x="653"/>
        <item x="596"/>
        <item x="652"/>
        <item x="560"/>
        <item x="604"/>
        <item x="605"/>
        <item x="609"/>
        <item x="651"/>
        <item x="577"/>
        <item x="568"/>
        <item x="579"/>
        <item x="591"/>
        <item x="650"/>
        <item x="571"/>
        <item x="649"/>
        <item x="618"/>
        <item x="584"/>
        <item x="648"/>
        <item x="647"/>
        <item x="646"/>
        <item x="645"/>
        <item x="644"/>
        <item x="643"/>
        <item x="642"/>
        <item x="641"/>
        <item x="617"/>
        <item x="640"/>
        <item x="590"/>
        <item x="603"/>
        <item x="639"/>
        <item x="638"/>
        <item x="600"/>
        <item x="586"/>
        <item x="569"/>
        <item x="637"/>
        <item x="612"/>
        <item x="636"/>
        <item x="635"/>
        <item x="602"/>
        <item x="572"/>
        <item x="574"/>
        <item x="608"/>
        <item x="606"/>
        <item x="570"/>
        <item x="634"/>
        <item x="633"/>
        <item x="632"/>
        <item x="585"/>
        <item x="607"/>
        <item x="589"/>
        <item x="631"/>
        <item x="630"/>
        <item x="565"/>
        <item x="629"/>
        <item x="564"/>
        <item x="567"/>
        <item x="592"/>
        <item x="614"/>
        <item x="613"/>
        <item x="576"/>
        <item x="594"/>
        <item x="628"/>
        <item x="627"/>
        <item x="626"/>
        <item x="615"/>
        <item x="619"/>
        <item x="625"/>
        <item x="624"/>
        <item x="599"/>
        <item x="623"/>
        <item x="598"/>
        <item x="616"/>
        <item x="575"/>
        <item x="622"/>
        <item x="621"/>
        <item x="597"/>
        <item x="620"/>
        <item x="486"/>
        <item x="468"/>
        <item x="526"/>
        <item x="511"/>
        <item x="489"/>
        <item x="519"/>
        <item x="514"/>
        <item x="483"/>
        <item x="558"/>
        <item x="533"/>
        <item x="493"/>
        <item x="509"/>
        <item x="557"/>
        <item x="556"/>
        <item x="476"/>
        <item x="555"/>
        <item x="510"/>
        <item x="478"/>
        <item x="502"/>
        <item x="503"/>
        <item x="525"/>
        <item x="554"/>
        <item x="530"/>
        <item x="516"/>
        <item x="532"/>
        <item x="485"/>
        <item x="481"/>
        <item x="524"/>
        <item x="553"/>
        <item x="523"/>
        <item x="552"/>
        <item x="521"/>
        <item x="477"/>
        <item x="492"/>
        <item x="467"/>
        <item x="551"/>
        <item x="529"/>
        <item x="488"/>
        <item x="463"/>
        <item x="487"/>
        <item x="499"/>
        <item x="550"/>
        <item x="498"/>
        <item x="473"/>
        <item x="549"/>
        <item x="484"/>
        <item x="497"/>
        <item x="466"/>
        <item x="465"/>
        <item x="548"/>
        <item x="531"/>
        <item x="504"/>
        <item x="547"/>
        <item x="546"/>
        <item x="508"/>
        <item x="512"/>
        <item x="527"/>
        <item x="494"/>
        <item x="490"/>
        <item x="495"/>
        <item x="479"/>
        <item x="545"/>
        <item x="544"/>
        <item x="543"/>
        <item x="500"/>
        <item x="474"/>
        <item x="542"/>
        <item x="541"/>
        <item x="540"/>
        <item x="539"/>
        <item x="501"/>
        <item x="538"/>
        <item x="475"/>
        <item x="480"/>
        <item x="472"/>
        <item x="537"/>
        <item x="536"/>
        <item x="507"/>
        <item x="482"/>
        <item x="535"/>
        <item x="528"/>
        <item x="517"/>
        <item x="522"/>
        <item x="518"/>
        <item x="469"/>
        <item x="471"/>
        <item x="496"/>
        <item x="515"/>
        <item x="505"/>
        <item x="464"/>
        <item x="506"/>
        <item x="520"/>
        <item x="513"/>
        <item x="491"/>
        <item x="470"/>
        <item x="534"/>
        <item x="462"/>
        <item x="385"/>
        <item x="413"/>
        <item x="461"/>
        <item x="460"/>
        <item x="424"/>
        <item x="459"/>
        <item x="393"/>
        <item x="383"/>
        <item x="401"/>
        <item x="423"/>
        <item x="458"/>
        <item x="368"/>
        <item x="415"/>
        <item x="400"/>
        <item x="397"/>
        <item x="457"/>
        <item x="396"/>
        <item x="373"/>
        <item x="456"/>
        <item x="399"/>
        <item x="388"/>
        <item x="384"/>
        <item x="371"/>
        <item x="392"/>
        <item x="410"/>
        <item x="428"/>
        <item x="379"/>
        <item x="387"/>
        <item x="455"/>
        <item x="391"/>
        <item x="378"/>
        <item x="375"/>
        <item x="454"/>
        <item x="453"/>
        <item x="452"/>
        <item x="412"/>
        <item x="374"/>
        <item x="451"/>
        <item x="450"/>
        <item x="449"/>
        <item x="405"/>
        <item x="448"/>
        <item x="447"/>
        <item x="446"/>
        <item x="445"/>
        <item x="444"/>
        <item x="443"/>
        <item x="377"/>
        <item x="416"/>
        <item x="442"/>
        <item x="441"/>
        <item x="389"/>
        <item x="382"/>
        <item x="390"/>
        <item x="440"/>
        <item x="417"/>
        <item x="420"/>
        <item x="439"/>
        <item x="438"/>
        <item x="394"/>
        <item x="395"/>
        <item x="381"/>
        <item x="372"/>
        <item x="437"/>
        <item x="370"/>
        <item x="369"/>
        <item x="386"/>
        <item x="436"/>
        <item x="435"/>
        <item x="434"/>
        <item x="425"/>
        <item x="419"/>
        <item x="406"/>
        <item x="418"/>
        <item x="398"/>
        <item x="409"/>
        <item x="426"/>
        <item x="427"/>
        <item x="402"/>
        <item x="380"/>
        <item x="408"/>
        <item x="433"/>
        <item x="432"/>
        <item x="404"/>
        <item x="421"/>
        <item x="407"/>
        <item x="431"/>
        <item x="414"/>
        <item x="430"/>
        <item x="367"/>
        <item x="376"/>
        <item x="411"/>
        <item x="429"/>
        <item x="422"/>
        <item x="403"/>
        <item x="366"/>
        <item x="296"/>
        <item x="279"/>
        <item x="297"/>
        <item x="365"/>
        <item x="364"/>
        <item x="301"/>
        <item x="299"/>
        <item x="332"/>
        <item x="363"/>
        <item x="313"/>
        <item x="362"/>
        <item x="281"/>
        <item x="361"/>
        <item x="284"/>
        <item x="360"/>
        <item x="269"/>
        <item x="359"/>
        <item x="358"/>
        <item x="317"/>
        <item x="285"/>
        <item x="309"/>
        <item x="291"/>
        <item x="312"/>
        <item x="321"/>
        <item x="357"/>
        <item x="272"/>
        <item x="356"/>
        <item x="271"/>
        <item x="287"/>
        <item x="265"/>
        <item x="300"/>
        <item x="355"/>
        <item x="354"/>
        <item x="270"/>
        <item x="268"/>
        <item x="353"/>
        <item x="308"/>
        <item x="314"/>
        <item x="290"/>
        <item x="273"/>
        <item x="331"/>
        <item x="352"/>
        <item x="351"/>
        <item x="320"/>
        <item x="289"/>
        <item x="294"/>
        <item x="298"/>
        <item x="350"/>
        <item x="277"/>
        <item x="315"/>
        <item x="329"/>
        <item x="349"/>
        <item x="348"/>
        <item x="293"/>
        <item x="266"/>
        <item x="307"/>
        <item x="347"/>
        <item x="267"/>
        <item x="319"/>
        <item x="316"/>
        <item x="288"/>
        <item x="306"/>
        <item x="292"/>
        <item x="346"/>
        <item x="318"/>
        <item x="322"/>
        <item x="286"/>
        <item x="330"/>
        <item x="304"/>
        <item x="295"/>
        <item x="303"/>
        <item x="311"/>
        <item x="345"/>
        <item x="344"/>
        <item x="283"/>
        <item x="328"/>
        <item x="302"/>
        <item x="343"/>
        <item x="342"/>
        <item x="341"/>
        <item x="305"/>
        <item x="274"/>
        <item x="278"/>
        <item x="340"/>
        <item x="339"/>
        <item x="324"/>
        <item x="338"/>
        <item x="325"/>
        <item x="337"/>
        <item x="336"/>
        <item x="276"/>
        <item x="282"/>
        <item x="327"/>
        <item x="326"/>
        <item x="335"/>
        <item x="334"/>
        <item x="333"/>
        <item x="323"/>
        <item x="310"/>
        <item x="275"/>
        <item x="280"/>
        <item x="150"/>
        <item x="204"/>
        <item x="231"/>
        <item x="203"/>
        <item x="151"/>
        <item x="230"/>
        <item x="211"/>
        <item x="263"/>
        <item x="262"/>
        <item x="163"/>
        <item x="187"/>
        <item x="152"/>
        <item x="154"/>
        <item x="158"/>
        <item x="220"/>
        <item x="229"/>
        <item x="175"/>
        <item x="261"/>
        <item x="228"/>
        <item x="176"/>
        <item x="221"/>
        <item x="199"/>
        <item x="227"/>
        <item x="207"/>
        <item x="202"/>
        <item x="186"/>
        <item x="260"/>
        <item x="185"/>
        <item x="179"/>
        <item x="241"/>
        <item x="156"/>
        <item x="259"/>
        <item x="239"/>
        <item x="226"/>
        <item x="258"/>
        <item x="191"/>
        <item x="171"/>
        <item x="168"/>
        <item x="257"/>
        <item x="153"/>
        <item x="256"/>
        <item x="188"/>
        <item x="213"/>
        <item x="192"/>
        <item x="162"/>
        <item x="198"/>
        <item x="184"/>
        <item x="255"/>
        <item x="254"/>
        <item x="215"/>
        <item x="205"/>
        <item x="243"/>
        <item x="161"/>
        <item x="183"/>
        <item x="166"/>
        <item x="172"/>
        <item x="225"/>
        <item x="224"/>
        <item x="170"/>
        <item x="201"/>
        <item x="206"/>
        <item x="242"/>
        <item x="223"/>
        <item x="190"/>
        <item x="180"/>
        <item x="240"/>
        <item x="174"/>
        <item x="193"/>
        <item x="222"/>
        <item x="197"/>
        <item x="210"/>
        <item x="155"/>
        <item x="160"/>
        <item x="209"/>
        <item x="232"/>
        <item x="214"/>
        <item x="164"/>
        <item x="235"/>
        <item x="196"/>
        <item x="233"/>
        <item x="169"/>
        <item x="218"/>
        <item x="253"/>
        <item x="252"/>
        <item x="159"/>
        <item x="234"/>
        <item x="251"/>
        <item x="178"/>
        <item x="177"/>
        <item x="165"/>
        <item x="250"/>
        <item x="249"/>
        <item x="219"/>
        <item x="195"/>
        <item x="200"/>
        <item x="216"/>
        <item x="167"/>
        <item x="237"/>
        <item x="248"/>
        <item x="247"/>
        <item x="157"/>
        <item x="246"/>
        <item x="208"/>
        <item x="189"/>
        <item x="217"/>
        <item x="264"/>
        <item x="194"/>
        <item x="245"/>
        <item x="182"/>
        <item x="238"/>
        <item x="244"/>
        <item x="181"/>
        <item x="173"/>
        <item x="212"/>
        <item x="236"/>
        <item x="47"/>
        <item x="60"/>
        <item x="109"/>
        <item x="96"/>
        <item x="71"/>
        <item x="149"/>
        <item x="85"/>
        <item x="80"/>
        <item x="148"/>
        <item x="147"/>
        <item x="78"/>
        <item x="146"/>
        <item x="145"/>
        <item x="144"/>
        <item x="87"/>
        <item x="64"/>
        <item x="143"/>
        <item x="142"/>
        <item x="141"/>
        <item x="90"/>
        <item x="82"/>
        <item x="89"/>
        <item x="140"/>
        <item x="139"/>
        <item x="56"/>
        <item x="88"/>
        <item x="97"/>
        <item x="70"/>
        <item x="74"/>
        <item x="108"/>
        <item x="103"/>
        <item x="138"/>
        <item x="69"/>
        <item x="77"/>
        <item x="137"/>
        <item x="81"/>
        <item x="61"/>
        <item x="66"/>
        <item x="136"/>
        <item x="55"/>
        <item x="102"/>
        <item x="46"/>
        <item x="76"/>
        <item x="54"/>
        <item x="86"/>
        <item x="48"/>
        <item x="52"/>
        <item x="51"/>
        <item x="53"/>
        <item x="101"/>
        <item x="72"/>
        <item x="135"/>
        <item x="50"/>
        <item x="91"/>
        <item x="134"/>
        <item x="73"/>
        <item x="58"/>
        <item x="75"/>
        <item x="104"/>
        <item x="133"/>
        <item x="93"/>
        <item x="84"/>
        <item x="68"/>
        <item x="132"/>
        <item x="131"/>
        <item x="83"/>
        <item x="100"/>
        <item x="62"/>
        <item x="59"/>
        <item x="95"/>
        <item x="130"/>
        <item x="129"/>
        <item x="65"/>
        <item x="67"/>
        <item x="107"/>
        <item x="128"/>
        <item x="127"/>
        <item x="126"/>
        <item x="94"/>
        <item x="49"/>
        <item x="79"/>
        <item x="45"/>
        <item x="125"/>
        <item x="124"/>
        <item x="105"/>
        <item x="123"/>
        <item x="122"/>
        <item x="121"/>
        <item x="120"/>
        <item x="99"/>
        <item x="119"/>
        <item x="118"/>
        <item x="44"/>
        <item x="117"/>
        <item x="116"/>
        <item x="115"/>
        <item x="92"/>
        <item x="63"/>
        <item x="98"/>
        <item x="110"/>
        <item x="114"/>
        <item x="113"/>
        <item x="112"/>
        <item x="106"/>
        <item x="57"/>
        <item x="111"/>
        <item x="43"/>
        <item x="42"/>
        <item x="6"/>
        <item x="7"/>
        <item x="41"/>
        <item x="9"/>
        <item x="40"/>
        <item x="10"/>
        <item x="12"/>
        <item x="39"/>
        <item x="38"/>
        <item x="37"/>
        <item x="36"/>
        <item x="8"/>
        <item x="11"/>
        <item x="20"/>
        <item x="35"/>
        <item x="34"/>
        <item x="2"/>
        <item x="33"/>
        <item x="32"/>
        <item x="31"/>
        <item x="30"/>
        <item x="29"/>
        <item x="28"/>
        <item x="18"/>
        <item x="19"/>
        <item x="15"/>
        <item x="27"/>
        <item x="14"/>
        <item x="26"/>
        <item x="25"/>
        <item x="13"/>
        <item x="24"/>
        <item x="5"/>
        <item x="23"/>
        <item x="22"/>
        <item x="17"/>
        <item x="0"/>
        <item x="16"/>
        <item x="4"/>
        <item x="1"/>
        <item x="3"/>
        <item x="21"/>
        <item t="default"/>
      </items>
    </pivotField>
    <pivotField showAll="0"/>
    <pivotField showAll="0"/>
    <pivotField showAll="0"/>
    <pivotField showAll="0"/>
    <pivotField showAll="0"/>
    <pivotField showAll="0"/>
    <pivotField showAll="0"/>
    <pivotField showAll="0"/>
    <pivotField showAll="0"/>
    <pivotField showAll="0">
      <items count="4">
        <item x="0"/>
        <item x="1"/>
        <item m="1" x="2"/>
        <item t="default"/>
      </items>
    </pivotField>
    <pivotField axis="axisRow" showAll="0" measureFilter="1" sortType="descending">
      <items count="54">
        <item x="26"/>
        <item x="47"/>
        <item x="27"/>
        <item x="29"/>
        <item x="52"/>
        <item x="11"/>
        <item x="45"/>
        <item x="10"/>
        <item x="12"/>
        <item x="49"/>
        <item x="3"/>
        <item x="13"/>
        <item x="5"/>
        <item x="4"/>
        <item x="43"/>
        <item x="21"/>
        <item x="30"/>
        <item x="44"/>
        <item x="50"/>
        <item x="22"/>
        <item x="31"/>
        <item x="46"/>
        <item x="35"/>
        <item x="15"/>
        <item x="38"/>
        <item x="33"/>
        <item x="23"/>
        <item x="6"/>
        <item x="48"/>
        <item x="2"/>
        <item x="41"/>
        <item x="0"/>
        <item x="16"/>
        <item x="32"/>
        <item x="36"/>
        <item x="39"/>
        <item x="24"/>
        <item x="51"/>
        <item x="37"/>
        <item x="34"/>
        <item x="28"/>
        <item x="40"/>
        <item x="18"/>
        <item x="7"/>
        <item x="25"/>
        <item x="14"/>
        <item x="1"/>
        <item x="20"/>
        <item x="42"/>
        <item x="8"/>
        <item x="9"/>
        <item x="17"/>
        <item x="19"/>
        <item t="default"/>
      </items>
      <autoSortScope>
        <pivotArea dataOnly="0" outline="0" fieldPosition="0">
          <references count="1">
            <reference field="4294967294" count="1" selected="0">
              <x v="0"/>
            </reference>
          </references>
        </pivotArea>
      </autoSortScope>
    </pivotField>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s>
  <rowFields count="1">
    <field x="11"/>
  </rowFields>
  <rowItems count="11">
    <i>
      <x v="31"/>
    </i>
    <i>
      <x v="50"/>
    </i>
    <i>
      <x v="43"/>
    </i>
    <i>
      <x v="49"/>
    </i>
    <i>
      <x v="12"/>
    </i>
    <i>
      <x v="7"/>
    </i>
    <i>
      <x v="11"/>
    </i>
    <i>
      <x v="36"/>
    </i>
    <i>
      <x v="29"/>
    </i>
    <i>
      <x v="32"/>
    </i>
    <i t="grand">
      <x/>
    </i>
  </rowItems>
  <colItems count="1">
    <i/>
  </colItems>
  <dataFields count="1">
    <dataField name="Count of case" fld="13" subtotal="count" baseField="0" baseItem="0"/>
  </dataFields>
  <chartFormats count="2">
    <chartFormat chart="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C53D1E-67CB-405D-903F-77A797F64E8C}" name="PivotTable4" cacheId="5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colHeaderCaption="FATAL">
  <location ref="A6:D18" firstHeaderRow="1" firstDataRow="2" firstDataCol="1"/>
  <pivotFields count="17">
    <pivotField numFmtId="14" showAll="0">
      <items count="2432">
        <item x="2426"/>
        <item x="2425"/>
        <item x="2424"/>
        <item x="2423"/>
        <item x="2422"/>
        <item x="2421"/>
        <item x="2420"/>
        <item x="2419"/>
        <item x="2418"/>
        <item x="2417"/>
        <item x="2416"/>
        <item x="2415"/>
        <item x="2414"/>
        <item x="2429"/>
        <item x="2413"/>
        <item x="2428"/>
        <item x="2412"/>
        <item x="2410"/>
        <item x="2411"/>
        <item x="2427"/>
        <item x="2409"/>
        <item x="2407"/>
        <item x="2408"/>
        <item x="2406"/>
        <item x="2405"/>
        <item x="2404"/>
        <item x="2430"/>
        <item x="2403"/>
        <item x="2402"/>
        <item x="2401"/>
        <item x="2400"/>
        <item x="2399"/>
        <item x="2398"/>
        <item x="2397"/>
        <item x="2396"/>
        <item x="2394"/>
        <item x="2393"/>
        <item x="2392"/>
        <item x="2391"/>
        <item x="2390"/>
        <item x="2389"/>
        <item x="2388"/>
        <item x="2384"/>
        <item x="2387"/>
        <item x="2386"/>
        <item x="2385"/>
        <item x="2383"/>
        <item x="2382"/>
        <item x="2381"/>
        <item x="2380"/>
        <item x="2379"/>
        <item x="2378"/>
        <item x="2377"/>
        <item x="2395"/>
        <item x="2376"/>
        <item x="2375"/>
        <item x="2374"/>
        <item x="2373"/>
        <item x="2372"/>
        <item x="2371"/>
        <item x="2370"/>
        <item x="2369"/>
        <item x="2368"/>
        <item x="2367"/>
        <item x="2366"/>
        <item x="2365"/>
        <item x="2364"/>
        <item x="2363"/>
        <item x="2362"/>
        <item x="2361"/>
        <item x="2359"/>
        <item x="2360"/>
        <item x="2358"/>
        <item x="2357"/>
        <item x="2356"/>
        <item x="2355"/>
        <item x="2353"/>
        <item x="2352"/>
        <item x="2351"/>
        <item x="2350"/>
        <item x="2349"/>
        <item x="2348"/>
        <item x="2347"/>
        <item x="2346"/>
        <item x="2345"/>
        <item x="2344"/>
        <item x="2343"/>
        <item x="2354"/>
        <item x="2342"/>
        <item x="2341"/>
        <item x="2340"/>
        <item x="2339"/>
        <item x="2338"/>
        <item x="2337"/>
        <item x="2336"/>
        <item x="2335"/>
        <item x="2334"/>
        <item x="2333"/>
        <item x="2332"/>
        <item x="2331"/>
        <item x="2330"/>
        <item x="2329"/>
        <item x="2328"/>
        <item x="2327"/>
        <item x="2326"/>
        <item x="2325"/>
        <item x="2321"/>
        <item x="2320"/>
        <item x="2319"/>
        <item x="2318"/>
        <item x="2317"/>
        <item x="2316"/>
        <item x="2315"/>
        <item x="2314"/>
        <item x="2313"/>
        <item x="2324"/>
        <item x="2312"/>
        <item x="2311"/>
        <item x="2323"/>
        <item x="2310"/>
        <item x="2309"/>
        <item x="2308"/>
        <item x="2307"/>
        <item x="2322"/>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79"/>
        <item x="2278"/>
        <item x="2277"/>
        <item x="2276"/>
        <item x="2275"/>
        <item x="2274"/>
        <item x="2273"/>
        <item x="2272"/>
        <item x="2271"/>
        <item x="2280"/>
        <item x="2270"/>
        <item x="2269"/>
        <item x="2281"/>
        <item x="2268"/>
        <item x="2267"/>
        <item x="2266"/>
        <item x="2265"/>
        <item x="2264"/>
        <item x="2263"/>
        <item x="2262"/>
        <item x="2261"/>
        <item x="2260"/>
        <item x="2259"/>
        <item x="2258"/>
        <item x="2257"/>
        <item x="2256"/>
        <item x="2255"/>
        <item x="2254"/>
        <item x="2253"/>
        <item x="1815"/>
        <item x="2252"/>
        <item x="2251"/>
        <item x="2250"/>
        <item x="2247"/>
        <item x="2246"/>
        <item x="2245"/>
        <item x="2244"/>
        <item x="2243"/>
        <item x="2242"/>
        <item x="2241"/>
        <item x="2240"/>
        <item x="2239"/>
        <item x="2238"/>
        <item x="2237"/>
        <item x="2236"/>
        <item x="2248"/>
        <item x="2235"/>
        <item x="2234"/>
        <item x="2233"/>
        <item x="2232"/>
        <item x="2249"/>
        <item x="2231"/>
        <item x="2230"/>
        <item x="2229"/>
        <item x="2228"/>
        <item x="2227"/>
        <item x="2226"/>
        <item x="2225"/>
        <item x="2224"/>
        <item x="2223"/>
        <item x="2222"/>
        <item x="2221"/>
        <item x="2220"/>
        <item x="2219"/>
        <item x="2218"/>
        <item x="2217"/>
        <item x="2216"/>
        <item x="2214"/>
        <item x="2213"/>
        <item x="2212"/>
        <item x="2211"/>
        <item x="2210"/>
        <item x="2209"/>
        <item x="2208"/>
        <item x="2207"/>
        <item x="2206"/>
        <item x="2205"/>
        <item x="2204"/>
        <item x="2203"/>
        <item x="2202"/>
        <item x="2201"/>
        <item x="2200"/>
        <item x="2199"/>
        <item x="2198"/>
        <item x="2197"/>
        <item x="2215"/>
        <item x="2196"/>
        <item x="2195"/>
        <item x="2194"/>
        <item x="2193"/>
        <item x="2191"/>
        <item x="2192"/>
        <item x="2190"/>
        <item x="2189"/>
        <item x="2188"/>
        <item x="2187"/>
        <item x="2186"/>
        <item x="2185"/>
        <item x="2184"/>
        <item x="2183"/>
        <item x="2182"/>
        <item x="2181"/>
        <item x="2178"/>
        <item x="2177"/>
        <item x="2176"/>
        <item x="2175"/>
        <item x="2174"/>
        <item x="2173"/>
        <item x="2172"/>
        <item x="2171"/>
        <item x="2170"/>
        <item x="2169"/>
        <item x="2168"/>
        <item x="2167"/>
        <item x="2179"/>
        <item x="2166"/>
        <item x="2180"/>
        <item x="2165"/>
        <item x="2164"/>
        <item x="2163"/>
        <item x="2162"/>
        <item x="2161"/>
        <item x="2160"/>
        <item x="2159"/>
        <item x="2158"/>
        <item x="2157"/>
        <item x="2156"/>
        <item x="2155"/>
        <item x="2154"/>
        <item x="2153"/>
        <item x="2152"/>
        <item x="2151"/>
        <item x="2150"/>
        <item x="2149"/>
        <item x="2148"/>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47"/>
        <item x="2121"/>
        <item x="2120"/>
        <item x="2119"/>
        <item x="2118"/>
        <item x="2117"/>
        <item x="2116"/>
        <item x="2115"/>
        <item x="2114"/>
        <item x="2113"/>
        <item x="2112"/>
        <item x="2111"/>
        <item x="2110"/>
        <item x="2109"/>
        <item x="2108"/>
        <item x="2107"/>
        <item x="2106"/>
        <item x="2105"/>
        <item x="2104"/>
        <item x="2103"/>
        <item x="2102"/>
        <item x="2101"/>
        <item x="2100"/>
        <item x="2097"/>
        <item x="2096"/>
        <item x="2095"/>
        <item x="2094"/>
        <item x="2093"/>
        <item x="2092"/>
        <item x="2091"/>
        <item x="2090"/>
        <item x="2089"/>
        <item x="2088"/>
        <item x="2087"/>
        <item x="2086"/>
        <item x="2085"/>
        <item x="2084"/>
        <item x="2083"/>
        <item x="2082"/>
        <item x="2081"/>
        <item x="2080"/>
        <item x="2079"/>
        <item x="2078"/>
        <item x="2077"/>
        <item x="2076"/>
        <item x="2075"/>
        <item x="2099"/>
        <item x="2074"/>
        <item x="2073"/>
        <item x="2072"/>
        <item x="2071"/>
        <item x="2070"/>
        <item x="2069"/>
        <item x="2068"/>
        <item x="2067"/>
        <item x="2066"/>
        <item x="2065"/>
        <item x="2064"/>
        <item x="2098"/>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5"/>
        <item x="1984"/>
        <item x="1983"/>
        <item x="1982"/>
        <item x="1981"/>
        <item x="1980"/>
        <item x="1979"/>
        <item x="1978"/>
        <item x="1977"/>
        <item x="1976"/>
        <item x="1975"/>
        <item x="1974"/>
        <item x="1973"/>
        <item x="1972"/>
        <item x="1971"/>
        <item x="1970"/>
        <item x="1969"/>
        <item x="1968"/>
        <item x="1967"/>
        <item x="1986"/>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3"/>
        <item x="1932"/>
        <item x="1931"/>
        <item x="1930"/>
        <item x="1929"/>
        <item x="1928"/>
        <item x="1927"/>
        <item x="1926"/>
        <item x="1925"/>
        <item x="1924"/>
        <item x="1923"/>
        <item x="1936"/>
        <item x="1922"/>
        <item x="1921"/>
        <item x="1920"/>
        <item x="1919"/>
        <item x="1918"/>
        <item x="1917"/>
        <item x="1916"/>
        <item x="1915"/>
        <item x="1914"/>
        <item x="1913"/>
        <item x="1912"/>
        <item x="1911"/>
        <item x="1910"/>
        <item x="1909"/>
        <item x="1935"/>
        <item x="1908"/>
        <item x="1907"/>
        <item x="1906"/>
        <item x="1905"/>
        <item x="1904"/>
        <item x="1903"/>
        <item x="1902"/>
        <item x="1901"/>
        <item x="1900"/>
        <item x="1899"/>
        <item x="1898"/>
        <item x="1897"/>
        <item x="1896"/>
        <item x="1934"/>
        <item x="1895"/>
        <item x="1894"/>
        <item x="1893"/>
        <item x="1892"/>
        <item x="1891"/>
        <item x="1890"/>
        <item x="1889"/>
        <item x="1886"/>
        <item x="1885"/>
        <item x="1884"/>
        <item x="1883"/>
        <item x="1882"/>
        <item x="1881"/>
        <item x="1880"/>
        <item x="1879"/>
        <item x="1888"/>
        <item x="1878"/>
        <item x="1877"/>
        <item x="1876"/>
        <item x="1875"/>
        <item x="1874"/>
        <item x="1873"/>
        <item x="1872"/>
        <item x="1871"/>
        <item x="1870"/>
        <item x="1869"/>
        <item x="1887"/>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4"/>
        <item x="1813"/>
        <item x="1812"/>
        <item x="1841"/>
        <item x="1811"/>
        <item x="1810"/>
        <item x="1809"/>
        <item x="1808"/>
        <item x="1807"/>
        <item x="1806"/>
        <item x="1805"/>
        <item x="1804"/>
        <item x="1803"/>
        <item x="1802"/>
        <item x="1801"/>
        <item x="1800"/>
        <item x="1799"/>
        <item x="1798"/>
        <item x="1797"/>
        <item x="1796"/>
        <item x="1795"/>
        <item x="1794"/>
        <item x="1793"/>
        <item x="1792"/>
        <item x="1791"/>
        <item x="1790"/>
        <item x="1842"/>
        <item x="1789"/>
        <item x="1788"/>
        <item x="1787"/>
        <item x="1784"/>
        <item x="1786"/>
        <item x="1785"/>
        <item x="1781"/>
        <item x="1780"/>
        <item x="1779"/>
        <item x="1778"/>
        <item x="1777"/>
        <item x="1776"/>
        <item x="1775"/>
        <item x="1774"/>
        <item x="1773"/>
        <item x="1772"/>
        <item x="1771"/>
        <item x="1770"/>
        <item x="1769"/>
        <item x="1783"/>
        <item x="1768"/>
        <item x="1767"/>
        <item x="1766"/>
        <item x="1765"/>
        <item x="1764"/>
        <item x="1763"/>
        <item x="1762"/>
        <item x="1761"/>
        <item x="1760"/>
        <item x="1759"/>
        <item x="1758"/>
        <item x="1757"/>
        <item x="1756"/>
        <item x="1755"/>
        <item x="1754"/>
        <item x="1753"/>
        <item x="1752"/>
        <item x="178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87"/>
        <item x="1690"/>
        <item x="1689"/>
        <item x="1688"/>
        <item x="1686"/>
        <item x="1685"/>
        <item x="1691"/>
        <item x="1684"/>
        <item x="1683"/>
        <item x="1682"/>
        <item x="1681"/>
        <item x="1680"/>
        <item x="1679"/>
        <item x="1678"/>
        <item x="1677"/>
        <item x="1676"/>
        <item x="1675"/>
        <item x="1674"/>
        <item x="1673"/>
        <item x="1672"/>
        <item x="1692"/>
        <item x="1671"/>
        <item x="1670"/>
        <item x="1668"/>
        <item x="1669"/>
        <item x="1667"/>
        <item x="1666"/>
        <item x="1693"/>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5"/>
        <item x="1636"/>
        <item x="1634"/>
        <item x="1633"/>
        <item x="1632"/>
        <item x="1631"/>
        <item x="1630"/>
        <item x="1629"/>
        <item x="1628"/>
        <item x="1627"/>
        <item x="1626"/>
        <item x="1625"/>
        <item x="1624"/>
        <item x="1623"/>
        <item x="1622"/>
        <item x="1621"/>
        <item x="1620"/>
        <item x="1619"/>
        <item x="1618"/>
        <item x="1617"/>
        <item x="163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2"/>
        <item x="1581"/>
        <item x="1580"/>
        <item x="1579"/>
        <item x="1578"/>
        <item x="1577"/>
        <item x="1576"/>
        <item x="1575"/>
        <item x="1574"/>
        <item x="1573"/>
        <item x="1572"/>
        <item x="1571"/>
        <item x="1570"/>
        <item x="1569"/>
        <item x="1568"/>
        <item x="1567"/>
        <item x="1566"/>
        <item x="1565"/>
        <item x="1564"/>
        <item x="1563"/>
        <item x="1562"/>
        <item x="1561"/>
        <item x="1560"/>
        <item x="1558"/>
        <item x="1559"/>
        <item x="1557"/>
        <item x="1556"/>
        <item x="1555"/>
        <item x="1554"/>
        <item x="1583"/>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85"/>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3"/>
        <item x="1322"/>
        <item x="1321"/>
        <item x="1320"/>
        <item x="1319"/>
        <item x="1318"/>
        <item x="1317"/>
        <item x="1324"/>
        <item x="1316"/>
        <item x="1315"/>
        <item x="1314"/>
        <item x="1313"/>
        <item x="1312"/>
        <item x="1311"/>
        <item x="1310"/>
        <item x="1309"/>
        <item x="1308"/>
        <item x="1307"/>
        <item x="1306"/>
        <item x="1305"/>
        <item x="1304"/>
        <item x="1303"/>
        <item x="1302"/>
        <item x="1301"/>
        <item x="1300"/>
        <item x="1299"/>
        <item x="1298"/>
        <item x="1296"/>
        <item x="1297"/>
        <item x="1295"/>
        <item x="1294"/>
        <item x="1293"/>
        <item x="1292"/>
        <item x="1291"/>
        <item x="1290"/>
        <item x="1289"/>
        <item x="1288"/>
        <item x="1287"/>
        <item x="1286"/>
        <item x="1285"/>
        <item x="1284"/>
        <item x="1283"/>
        <item x="1282"/>
        <item x="1281"/>
        <item x="1280"/>
        <item x="1279"/>
        <item x="1278"/>
        <item x="1277"/>
        <item x="1276"/>
        <item x="1275"/>
        <item x="1274"/>
        <item x="1273"/>
        <item x="1272"/>
        <item x="1269"/>
        <item x="1271"/>
        <item x="1270"/>
        <item x="1268"/>
        <item x="1267"/>
        <item x="1266"/>
        <item x="1265"/>
        <item x="1264"/>
        <item x="1263"/>
        <item x="1262"/>
        <item x="1261"/>
        <item x="1260"/>
        <item x="1259"/>
        <item x="1258"/>
        <item x="1257"/>
        <item x="1256"/>
        <item x="1255"/>
        <item x="1253"/>
        <item x="1254"/>
        <item x="1252"/>
        <item x="1251"/>
        <item x="1250"/>
        <item x="1249"/>
        <item x="1248"/>
        <item x="1247"/>
        <item x="1246"/>
        <item x="1245"/>
        <item x="1244"/>
        <item x="1243"/>
        <item x="1242"/>
        <item x="1241"/>
        <item x="1240"/>
        <item x="1238"/>
        <item x="1239"/>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073"/>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2"/>
        <item x="1071"/>
        <item x="1070"/>
        <item x="1069"/>
        <item x="1068"/>
        <item x="1067"/>
        <item x="1066"/>
        <item x="1065"/>
        <item x="1064"/>
        <item x="1063"/>
        <item x="1061"/>
        <item x="1062"/>
        <item x="1060"/>
        <item x="1059"/>
        <item x="1058"/>
        <item x="1057"/>
        <item x="1056"/>
        <item x="1055"/>
        <item x="1054"/>
        <item x="1053"/>
        <item x="1052"/>
        <item x="1051"/>
        <item x="1050"/>
        <item x="1049"/>
        <item x="1048"/>
        <item x="1047"/>
        <item x="1046"/>
        <item x="1044"/>
        <item x="1045"/>
        <item x="1043"/>
        <item x="1042"/>
        <item x="1041"/>
        <item x="1040"/>
        <item x="1039"/>
        <item x="1038"/>
        <item x="1037"/>
        <item x="1036"/>
        <item x="850"/>
        <item x="1035"/>
        <item x="1034"/>
        <item x="1033"/>
        <item x="1032"/>
        <item x="1031"/>
        <item x="1030"/>
        <item x="1029"/>
        <item x="1028"/>
        <item x="1027"/>
        <item x="1026"/>
        <item x="1024"/>
        <item x="1023"/>
        <item x="1025"/>
        <item x="1022"/>
        <item x="1021"/>
        <item x="1020"/>
        <item x="1019"/>
        <item x="1018"/>
        <item x="1017"/>
        <item x="1016"/>
        <item x="1015"/>
        <item x="1014"/>
        <item x="1013"/>
        <item x="1012"/>
        <item x="1011"/>
        <item x="1010"/>
        <item x="1009"/>
        <item x="1008"/>
        <item x="1007"/>
        <item x="1006"/>
        <item x="1005"/>
        <item x="1004"/>
        <item x="1003"/>
        <item x="1002"/>
        <item x="1001"/>
        <item x="1000"/>
        <item x="986"/>
        <item x="999"/>
        <item x="998"/>
        <item x="997"/>
        <item x="996"/>
        <item x="995"/>
        <item x="994"/>
        <item x="993"/>
        <item x="991"/>
        <item x="990"/>
        <item x="992"/>
        <item x="989"/>
        <item x="985"/>
        <item x="988"/>
        <item x="987"/>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1"/>
        <item x="950"/>
        <item x="949"/>
        <item x="948"/>
        <item x="947"/>
        <item x="952"/>
        <item x="946"/>
        <item x="945"/>
        <item x="944"/>
        <item x="943"/>
        <item x="942"/>
        <item x="941"/>
        <item x="940"/>
        <item x="939"/>
        <item x="938"/>
        <item x="935"/>
        <item x="934"/>
        <item x="933"/>
        <item x="932"/>
        <item x="931"/>
        <item x="930"/>
        <item x="929"/>
        <item x="928"/>
        <item x="927"/>
        <item x="926"/>
        <item x="925"/>
        <item x="924"/>
        <item x="923"/>
        <item x="922"/>
        <item x="921"/>
        <item x="917"/>
        <item x="920"/>
        <item x="919"/>
        <item x="918"/>
        <item x="916"/>
        <item x="915"/>
        <item x="914"/>
        <item x="913"/>
        <item x="912"/>
        <item x="911"/>
        <item x="910"/>
        <item x="909"/>
        <item x="908"/>
        <item x="907"/>
        <item x="906"/>
        <item x="905"/>
        <item x="904"/>
        <item x="903"/>
        <item x="902"/>
        <item x="901"/>
        <item x="900"/>
        <item x="899"/>
        <item x="898"/>
        <item x="897"/>
        <item x="896"/>
        <item x="895"/>
        <item x="894"/>
        <item x="893"/>
        <item x="587"/>
        <item x="892"/>
        <item x="937"/>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936"/>
        <item x="858"/>
        <item x="857"/>
        <item x="856"/>
        <item x="855"/>
        <item x="854"/>
        <item x="853"/>
        <item x="852"/>
        <item x="851"/>
        <item x="849"/>
        <item x="848"/>
        <item x="847"/>
        <item x="846"/>
        <item x="845"/>
        <item x="843"/>
        <item x="844"/>
        <item x="842"/>
        <item x="841"/>
        <item x="840"/>
        <item x="839"/>
        <item x="838"/>
        <item x="837"/>
        <item x="836"/>
        <item x="835"/>
        <item x="834"/>
        <item x="833"/>
        <item x="832"/>
        <item x="831"/>
        <item x="830"/>
        <item x="829"/>
        <item x="828"/>
        <item x="827"/>
        <item x="826"/>
        <item x="825"/>
        <item x="824"/>
        <item x="806"/>
        <item x="823"/>
        <item x="822"/>
        <item x="821"/>
        <item x="820"/>
        <item x="819"/>
        <item x="818"/>
        <item x="817"/>
        <item x="816"/>
        <item x="815"/>
        <item x="813"/>
        <item x="814"/>
        <item x="812"/>
        <item x="811"/>
        <item x="810"/>
        <item x="809"/>
        <item x="808"/>
        <item x="807"/>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14"/>
        <item x="689"/>
        <item x="686"/>
        <item x="713"/>
        <item x="687"/>
        <item x="706"/>
        <item x="692"/>
        <item x="668"/>
        <item x="743"/>
        <item x="742"/>
        <item x="672"/>
        <item x="716"/>
        <item x="671"/>
        <item x="741"/>
        <item x="676"/>
        <item x="702"/>
        <item x="657"/>
        <item x="667"/>
        <item x="700"/>
        <item x="670"/>
        <item x="669"/>
        <item x="695"/>
        <item x="682"/>
        <item x="740"/>
        <item x="673"/>
        <item x="694"/>
        <item x="739"/>
        <item x="681"/>
        <item x="666"/>
        <item x="738"/>
        <item x="691"/>
        <item x="680"/>
        <item x="688"/>
        <item x="737"/>
        <item x="697"/>
        <item x="685"/>
        <item x="684"/>
        <item x="703"/>
        <item x="736"/>
        <item x="679"/>
        <item x="678"/>
        <item x="705"/>
        <item x="675"/>
        <item x="735"/>
        <item x="734"/>
        <item x="712"/>
        <item x="711"/>
        <item x="733"/>
        <item x="732"/>
        <item x="731"/>
        <item x="730"/>
        <item x="729"/>
        <item x="728"/>
        <item x="677"/>
        <item x="674"/>
        <item x="710"/>
        <item x="727"/>
        <item x="709"/>
        <item x="726"/>
        <item x="693"/>
        <item x="690"/>
        <item x="725"/>
        <item x="715"/>
        <item x="701"/>
        <item x="724"/>
        <item x="723"/>
        <item x="708"/>
        <item x="707"/>
        <item x="722"/>
        <item x="721"/>
        <item x="720"/>
        <item x="704"/>
        <item x="699"/>
        <item x="696"/>
        <item x="719"/>
        <item x="698"/>
        <item x="718"/>
        <item x="717"/>
        <item x="683"/>
        <item x="610"/>
        <item x="665"/>
        <item x="664"/>
        <item x="601"/>
        <item x="588"/>
        <item x="663"/>
        <item x="573"/>
        <item x="662"/>
        <item x="661"/>
        <item x="660"/>
        <item x="561"/>
        <item x="611"/>
        <item x="659"/>
        <item x="563"/>
        <item x="583"/>
        <item x="658"/>
        <item x="566"/>
        <item x="656"/>
        <item x="582"/>
        <item x="580"/>
        <item x="578"/>
        <item x="655"/>
        <item x="559"/>
        <item x="593"/>
        <item x="562"/>
        <item x="595"/>
        <item x="581"/>
        <item x="654"/>
        <item x="653"/>
        <item x="596"/>
        <item x="652"/>
        <item x="560"/>
        <item x="604"/>
        <item x="605"/>
        <item x="609"/>
        <item x="651"/>
        <item x="577"/>
        <item x="568"/>
        <item x="579"/>
        <item x="591"/>
        <item x="650"/>
        <item x="571"/>
        <item x="649"/>
        <item x="618"/>
        <item x="584"/>
        <item x="648"/>
        <item x="647"/>
        <item x="646"/>
        <item x="645"/>
        <item x="644"/>
        <item x="643"/>
        <item x="642"/>
        <item x="641"/>
        <item x="617"/>
        <item x="640"/>
        <item x="590"/>
        <item x="603"/>
        <item x="639"/>
        <item x="638"/>
        <item x="600"/>
        <item x="586"/>
        <item x="569"/>
        <item x="637"/>
        <item x="612"/>
        <item x="636"/>
        <item x="635"/>
        <item x="602"/>
        <item x="572"/>
        <item x="574"/>
        <item x="608"/>
        <item x="606"/>
        <item x="570"/>
        <item x="634"/>
        <item x="633"/>
        <item x="632"/>
        <item x="585"/>
        <item x="607"/>
        <item x="589"/>
        <item x="631"/>
        <item x="630"/>
        <item x="565"/>
        <item x="629"/>
        <item x="564"/>
        <item x="567"/>
        <item x="592"/>
        <item x="614"/>
        <item x="613"/>
        <item x="576"/>
        <item x="594"/>
        <item x="628"/>
        <item x="627"/>
        <item x="626"/>
        <item x="615"/>
        <item x="619"/>
        <item x="625"/>
        <item x="624"/>
        <item x="599"/>
        <item x="623"/>
        <item x="598"/>
        <item x="616"/>
        <item x="575"/>
        <item x="622"/>
        <item x="621"/>
        <item x="597"/>
        <item x="620"/>
        <item x="486"/>
        <item x="468"/>
        <item x="526"/>
        <item x="511"/>
        <item x="489"/>
        <item x="519"/>
        <item x="514"/>
        <item x="483"/>
        <item x="558"/>
        <item x="533"/>
        <item x="493"/>
        <item x="509"/>
        <item x="557"/>
        <item x="556"/>
        <item x="476"/>
        <item x="555"/>
        <item x="510"/>
        <item x="478"/>
        <item x="502"/>
        <item x="503"/>
        <item x="525"/>
        <item x="554"/>
        <item x="530"/>
        <item x="516"/>
        <item x="532"/>
        <item x="485"/>
        <item x="481"/>
        <item x="524"/>
        <item x="553"/>
        <item x="523"/>
        <item x="552"/>
        <item x="521"/>
        <item x="477"/>
        <item x="492"/>
        <item x="467"/>
        <item x="551"/>
        <item x="529"/>
        <item x="488"/>
        <item x="463"/>
        <item x="487"/>
        <item x="499"/>
        <item x="550"/>
        <item x="498"/>
        <item x="473"/>
        <item x="549"/>
        <item x="484"/>
        <item x="497"/>
        <item x="466"/>
        <item x="465"/>
        <item x="548"/>
        <item x="531"/>
        <item x="504"/>
        <item x="547"/>
        <item x="546"/>
        <item x="508"/>
        <item x="512"/>
        <item x="527"/>
        <item x="494"/>
        <item x="490"/>
        <item x="495"/>
        <item x="479"/>
        <item x="545"/>
        <item x="544"/>
        <item x="543"/>
        <item x="500"/>
        <item x="474"/>
        <item x="542"/>
        <item x="541"/>
        <item x="540"/>
        <item x="539"/>
        <item x="501"/>
        <item x="538"/>
        <item x="475"/>
        <item x="480"/>
        <item x="472"/>
        <item x="537"/>
        <item x="536"/>
        <item x="507"/>
        <item x="482"/>
        <item x="535"/>
        <item x="528"/>
        <item x="517"/>
        <item x="522"/>
        <item x="518"/>
        <item x="469"/>
        <item x="471"/>
        <item x="496"/>
        <item x="515"/>
        <item x="505"/>
        <item x="464"/>
        <item x="506"/>
        <item x="520"/>
        <item x="513"/>
        <item x="491"/>
        <item x="470"/>
        <item x="534"/>
        <item x="462"/>
        <item x="385"/>
        <item x="413"/>
        <item x="461"/>
        <item x="460"/>
        <item x="424"/>
        <item x="459"/>
        <item x="393"/>
        <item x="383"/>
        <item x="401"/>
        <item x="423"/>
        <item x="458"/>
        <item x="368"/>
        <item x="415"/>
        <item x="400"/>
        <item x="397"/>
        <item x="457"/>
        <item x="396"/>
        <item x="373"/>
        <item x="456"/>
        <item x="399"/>
        <item x="388"/>
        <item x="384"/>
        <item x="371"/>
        <item x="392"/>
        <item x="410"/>
        <item x="428"/>
        <item x="379"/>
        <item x="387"/>
        <item x="455"/>
        <item x="391"/>
        <item x="378"/>
        <item x="375"/>
        <item x="454"/>
        <item x="453"/>
        <item x="452"/>
        <item x="412"/>
        <item x="374"/>
        <item x="451"/>
        <item x="450"/>
        <item x="449"/>
        <item x="405"/>
        <item x="448"/>
        <item x="447"/>
        <item x="446"/>
        <item x="445"/>
        <item x="444"/>
        <item x="443"/>
        <item x="377"/>
        <item x="416"/>
        <item x="442"/>
        <item x="441"/>
        <item x="389"/>
        <item x="382"/>
        <item x="390"/>
        <item x="440"/>
        <item x="417"/>
        <item x="420"/>
        <item x="439"/>
        <item x="438"/>
        <item x="394"/>
        <item x="395"/>
        <item x="381"/>
        <item x="372"/>
        <item x="437"/>
        <item x="370"/>
        <item x="369"/>
        <item x="386"/>
        <item x="436"/>
        <item x="435"/>
        <item x="434"/>
        <item x="425"/>
        <item x="419"/>
        <item x="406"/>
        <item x="418"/>
        <item x="398"/>
        <item x="409"/>
        <item x="426"/>
        <item x="427"/>
        <item x="402"/>
        <item x="380"/>
        <item x="408"/>
        <item x="433"/>
        <item x="432"/>
        <item x="404"/>
        <item x="421"/>
        <item x="407"/>
        <item x="431"/>
        <item x="414"/>
        <item x="430"/>
        <item x="367"/>
        <item x="376"/>
        <item x="411"/>
        <item x="429"/>
        <item x="422"/>
        <item x="403"/>
        <item x="366"/>
        <item x="296"/>
        <item x="279"/>
        <item x="297"/>
        <item x="365"/>
        <item x="364"/>
        <item x="301"/>
        <item x="299"/>
        <item x="332"/>
        <item x="363"/>
        <item x="313"/>
        <item x="362"/>
        <item x="281"/>
        <item x="361"/>
        <item x="284"/>
        <item x="360"/>
        <item x="269"/>
        <item x="359"/>
        <item x="358"/>
        <item x="317"/>
        <item x="285"/>
        <item x="309"/>
        <item x="291"/>
        <item x="312"/>
        <item x="321"/>
        <item x="357"/>
        <item x="272"/>
        <item x="356"/>
        <item x="271"/>
        <item x="287"/>
        <item x="265"/>
        <item x="300"/>
        <item x="355"/>
        <item x="354"/>
        <item x="270"/>
        <item x="268"/>
        <item x="353"/>
        <item x="308"/>
        <item x="314"/>
        <item x="290"/>
        <item x="273"/>
        <item x="331"/>
        <item x="352"/>
        <item x="351"/>
        <item x="320"/>
        <item x="289"/>
        <item x="294"/>
        <item x="298"/>
        <item x="350"/>
        <item x="277"/>
        <item x="315"/>
        <item x="329"/>
        <item x="349"/>
        <item x="348"/>
        <item x="293"/>
        <item x="266"/>
        <item x="307"/>
        <item x="347"/>
        <item x="267"/>
        <item x="319"/>
        <item x="316"/>
        <item x="288"/>
        <item x="306"/>
        <item x="292"/>
        <item x="346"/>
        <item x="318"/>
        <item x="322"/>
        <item x="286"/>
        <item x="330"/>
        <item x="304"/>
        <item x="295"/>
        <item x="303"/>
        <item x="311"/>
        <item x="345"/>
        <item x="344"/>
        <item x="283"/>
        <item x="328"/>
        <item x="302"/>
        <item x="343"/>
        <item x="342"/>
        <item x="341"/>
        <item x="305"/>
        <item x="274"/>
        <item x="278"/>
        <item x="340"/>
        <item x="339"/>
        <item x="324"/>
        <item x="338"/>
        <item x="325"/>
        <item x="337"/>
        <item x="336"/>
        <item x="276"/>
        <item x="282"/>
        <item x="327"/>
        <item x="326"/>
        <item x="335"/>
        <item x="334"/>
        <item x="333"/>
        <item x="323"/>
        <item x="310"/>
        <item x="275"/>
        <item x="280"/>
        <item x="150"/>
        <item x="204"/>
        <item x="231"/>
        <item x="203"/>
        <item x="151"/>
        <item x="230"/>
        <item x="211"/>
        <item x="263"/>
        <item x="262"/>
        <item x="163"/>
        <item x="187"/>
        <item x="152"/>
        <item x="154"/>
        <item x="158"/>
        <item x="220"/>
        <item x="229"/>
        <item x="175"/>
        <item x="261"/>
        <item x="228"/>
        <item x="176"/>
        <item x="221"/>
        <item x="199"/>
        <item x="227"/>
        <item x="207"/>
        <item x="202"/>
        <item x="186"/>
        <item x="260"/>
        <item x="185"/>
        <item x="179"/>
        <item x="241"/>
        <item x="156"/>
        <item x="259"/>
        <item x="239"/>
        <item x="226"/>
        <item x="258"/>
        <item x="191"/>
        <item x="171"/>
        <item x="168"/>
        <item x="257"/>
        <item x="153"/>
        <item x="256"/>
        <item x="188"/>
        <item x="213"/>
        <item x="192"/>
        <item x="162"/>
        <item x="198"/>
        <item x="184"/>
        <item x="255"/>
        <item x="254"/>
        <item x="215"/>
        <item x="205"/>
        <item x="243"/>
        <item x="161"/>
        <item x="183"/>
        <item x="166"/>
        <item x="172"/>
        <item x="225"/>
        <item x="224"/>
        <item x="170"/>
        <item x="201"/>
        <item x="206"/>
        <item x="242"/>
        <item x="223"/>
        <item x="190"/>
        <item x="180"/>
        <item x="240"/>
        <item x="174"/>
        <item x="193"/>
        <item x="222"/>
        <item x="197"/>
        <item x="210"/>
        <item x="155"/>
        <item x="160"/>
        <item x="209"/>
        <item x="232"/>
        <item x="214"/>
        <item x="164"/>
        <item x="235"/>
        <item x="196"/>
        <item x="233"/>
        <item x="169"/>
        <item x="218"/>
        <item x="253"/>
        <item x="252"/>
        <item x="159"/>
        <item x="234"/>
        <item x="251"/>
        <item x="178"/>
        <item x="177"/>
        <item x="165"/>
        <item x="250"/>
        <item x="249"/>
        <item x="219"/>
        <item x="195"/>
        <item x="200"/>
        <item x="216"/>
        <item x="167"/>
        <item x="237"/>
        <item x="248"/>
        <item x="247"/>
        <item x="157"/>
        <item x="246"/>
        <item x="208"/>
        <item x="189"/>
        <item x="217"/>
        <item x="264"/>
        <item x="194"/>
        <item x="245"/>
        <item x="182"/>
        <item x="238"/>
        <item x="244"/>
        <item x="181"/>
        <item x="173"/>
        <item x="212"/>
        <item x="236"/>
        <item x="47"/>
        <item x="60"/>
        <item x="109"/>
        <item x="96"/>
        <item x="71"/>
        <item x="149"/>
        <item x="85"/>
        <item x="80"/>
        <item x="148"/>
        <item x="147"/>
        <item x="78"/>
        <item x="146"/>
        <item x="145"/>
        <item x="144"/>
        <item x="87"/>
        <item x="64"/>
        <item x="143"/>
        <item x="142"/>
        <item x="141"/>
        <item x="90"/>
        <item x="82"/>
        <item x="89"/>
        <item x="140"/>
        <item x="139"/>
        <item x="56"/>
        <item x="88"/>
        <item x="97"/>
        <item x="70"/>
        <item x="74"/>
        <item x="108"/>
        <item x="103"/>
        <item x="138"/>
        <item x="69"/>
        <item x="77"/>
        <item x="137"/>
        <item x="81"/>
        <item x="61"/>
        <item x="66"/>
        <item x="136"/>
        <item x="55"/>
        <item x="102"/>
        <item x="46"/>
        <item x="76"/>
        <item x="54"/>
        <item x="86"/>
        <item x="48"/>
        <item x="52"/>
        <item x="51"/>
        <item x="53"/>
        <item x="101"/>
        <item x="72"/>
        <item x="135"/>
        <item x="50"/>
        <item x="91"/>
        <item x="134"/>
        <item x="73"/>
        <item x="58"/>
        <item x="75"/>
        <item x="104"/>
        <item x="133"/>
        <item x="93"/>
        <item x="84"/>
        <item x="68"/>
        <item x="132"/>
        <item x="131"/>
        <item x="83"/>
        <item x="100"/>
        <item x="62"/>
        <item x="59"/>
        <item x="95"/>
        <item x="130"/>
        <item x="129"/>
        <item x="65"/>
        <item x="67"/>
        <item x="107"/>
        <item x="128"/>
        <item x="127"/>
        <item x="126"/>
        <item x="94"/>
        <item x="49"/>
        <item x="79"/>
        <item x="45"/>
        <item x="125"/>
        <item x="124"/>
        <item x="105"/>
        <item x="123"/>
        <item x="122"/>
        <item x="121"/>
        <item x="120"/>
        <item x="99"/>
        <item x="119"/>
        <item x="118"/>
        <item x="44"/>
        <item x="117"/>
        <item x="116"/>
        <item x="115"/>
        <item x="92"/>
        <item x="63"/>
        <item x="98"/>
        <item x="110"/>
        <item x="114"/>
        <item x="113"/>
        <item x="112"/>
        <item x="106"/>
        <item x="57"/>
        <item x="111"/>
        <item x="43"/>
        <item x="42"/>
        <item x="6"/>
        <item x="7"/>
        <item x="41"/>
        <item x="9"/>
        <item x="40"/>
        <item x="10"/>
        <item x="12"/>
        <item x="39"/>
        <item x="38"/>
        <item x="37"/>
        <item x="36"/>
        <item x="8"/>
        <item x="11"/>
        <item x="20"/>
        <item x="35"/>
        <item x="34"/>
        <item x="2"/>
        <item x="33"/>
        <item x="32"/>
        <item x="31"/>
        <item x="30"/>
        <item x="29"/>
        <item x="28"/>
        <item x="18"/>
        <item x="19"/>
        <item x="15"/>
        <item x="27"/>
        <item x="14"/>
        <item x="26"/>
        <item x="25"/>
        <item x="13"/>
        <item x="24"/>
        <item x="5"/>
        <item x="23"/>
        <item x="22"/>
        <item x="17"/>
        <item x="0"/>
        <item x="16"/>
        <item x="4"/>
        <item x="1"/>
        <item x="3"/>
        <item x="21"/>
        <item t="default"/>
      </items>
    </pivotField>
    <pivotField showAll="0"/>
    <pivotField showAll="0"/>
    <pivotField showAll="0"/>
    <pivotField showAll="0"/>
    <pivotField showAll="0"/>
    <pivotField axis="axisRow" showAll="0" measureFilter="1" sortType="descending">
      <items count="89">
        <item x="52"/>
        <item x="24"/>
        <item x="86"/>
        <item x="71"/>
        <item x="66"/>
        <item x="20"/>
        <item x="44"/>
        <item x="14"/>
        <item x="45"/>
        <item x="31"/>
        <item x="33"/>
        <item x="65"/>
        <item x="0"/>
        <item x="2"/>
        <item x="21"/>
        <item x="1"/>
        <item x="75"/>
        <item x="22"/>
        <item x="19"/>
        <item x="25"/>
        <item x="15"/>
        <item x="7"/>
        <item x="64"/>
        <item x="3"/>
        <item x="5"/>
        <item x="69"/>
        <item x="78"/>
        <item x="28"/>
        <item x="57"/>
        <item x="74"/>
        <item x="4"/>
        <item x="38"/>
        <item x="55"/>
        <item x="37"/>
        <item x="85"/>
        <item x="34"/>
        <item x="6"/>
        <item x="83"/>
        <item x="41"/>
        <item x="29"/>
        <item x="72"/>
        <item x="32"/>
        <item x="81"/>
        <item x="40"/>
        <item x="56"/>
        <item x="30"/>
        <item x="9"/>
        <item x="35"/>
        <item x="73"/>
        <item x="80"/>
        <item x="54"/>
        <item x="49"/>
        <item x="36"/>
        <item x="16"/>
        <item x="12"/>
        <item x="53"/>
        <item x="46"/>
        <item x="82"/>
        <item x="87"/>
        <item x="63"/>
        <item x="8"/>
        <item x="23"/>
        <item x="17"/>
        <item x="11"/>
        <item x="27"/>
        <item x="58"/>
        <item x="68"/>
        <item x="10"/>
        <item x="77"/>
        <item x="18"/>
        <item x="62"/>
        <item x="50"/>
        <item x="59"/>
        <item x="42"/>
        <item x="39"/>
        <item x="61"/>
        <item x="13"/>
        <item x="26"/>
        <item x="84"/>
        <item x="48"/>
        <item x="76"/>
        <item x="60"/>
        <item x="43"/>
        <item x="47"/>
        <item x="67"/>
        <item x="51"/>
        <item x="70"/>
        <item x="79"/>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4">
        <item x="0"/>
        <item x="1"/>
        <item m="1"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s>
  <rowFields count="1">
    <field x="6"/>
  </rowFields>
  <rowItems count="11">
    <i>
      <x v="15"/>
    </i>
    <i>
      <x v="13"/>
    </i>
    <i>
      <x v="63"/>
    </i>
    <i>
      <x v="23"/>
    </i>
    <i>
      <x v="76"/>
    </i>
    <i>
      <x v="69"/>
    </i>
    <i>
      <x v="7"/>
    </i>
    <i>
      <x v="36"/>
    </i>
    <i>
      <x v="24"/>
    </i>
    <i>
      <x v="21"/>
    </i>
    <i t="grand">
      <x/>
    </i>
  </rowItems>
  <colFields count="1">
    <field x="10"/>
  </colFields>
  <colItems count="3">
    <i>
      <x/>
    </i>
    <i>
      <x v="1"/>
    </i>
    <i t="grand">
      <x/>
    </i>
  </colItems>
  <dataFields count="1">
    <dataField name="Count of case" fld="13" subtotal="count" baseField="0" baseItem="0"/>
  </dataFields>
  <conditionalFormats count="1">
    <conditionalFormat priority="1">
      <pivotAreas count="1">
        <pivotArea type="data" collapsedLevelsAreSubtotals="1" fieldPosition="0">
          <references count="3">
            <reference field="4294967294" count="1" selected="0">
              <x v="0"/>
            </reference>
            <reference field="6" count="1">
              <x v="13"/>
            </reference>
            <reference field="10" count="1" selected="0">
              <x v="1"/>
            </reference>
          </references>
        </pivotArea>
      </pivotAreas>
    </conditionalFormat>
  </conditionalFormats>
  <chartFormats count="6">
    <chartFormat chart="0" format="2" series="1">
      <pivotArea type="data" outline="0" fieldPosition="0">
        <references count="1">
          <reference field="10" count="1" selected="0">
            <x v="0"/>
          </reference>
        </references>
      </pivotArea>
    </chartFormat>
    <chartFormat chart="0" format="3" series="1">
      <pivotArea type="data" outline="0" fieldPosition="0">
        <references count="1">
          <reference field="10" count="1" selected="0">
            <x v="1"/>
          </reference>
        </references>
      </pivotArea>
    </chartFormat>
    <chartFormat chart="0" format="4" series="1">
      <pivotArea type="data" outline="0" fieldPosition="0">
        <references count="2">
          <reference field="4294967294" count="1" selected="0">
            <x v="0"/>
          </reference>
          <reference field="10" count="1" selected="0">
            <x v="0"/>
          </reference>
        </references>
      </pivotArea>
    </chartFormat>
    <chartFormat chart="0" format="5" series="1">
      <pivotArea type="data" outline="0" fieldPosition="0">
        <references count="2">
          <reference field="4294967294" count="1" selected="0">
            <x v="0"/>
          </reference>
          <reference field="10" count="1" selected="0">
            <x v="1"/>
          </reference>
        </references>
      </pivotArea>
    </chartFormat>
    <chartFormat chart="14" format="8" series="1">
      <pivotArea type="data" outline="0" fieldPosition="0">
        <references count="2">
          <reference field="4294967294" count="1" selected="0">
            <x v="0"/>
          </reference>
          <reference field="10" count="1" selected="0">
            <x v="0"/>
          </reference>
        </references>
      </pivotArea>
    </chartFormat>
    <chartFormat chart="14" format="9"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8AF990-ED58-4B3E-9557-509D326BE5C4}" name="PivotTable9" cacheId="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C20" firstHeaderRow="0" firstDataRow="1" firstDataCol="1"/>
  <pivotFields count="2">
    <pivotField axis="axisRow" showAll="0" sortType="descending">
      <items count="19">
        <item x="8"/>
        <item x="14"/>
        <item x="2"/>
        <item x="7"/>
        <item x="13"/>
        <item x="6"/>
        <item h="1" x="16"/>
        <item x="5"/>
        <item x="15"/>
        <item x="3"/>
        <item x="4"/>
        <item x="0"/>
        <item x="10"/>
        <item x="12"/>
        <item x="17"/>
        <item x="1"/>
        <item x="11"/>
        <item x="9"/>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7">
    <i>
      <x v="8"/>
    </i>
    <i>
      <x v="14"/>
    </i>
    <i>
      <x v="13"/>
    </i>
    <i>
      <x v="10"/>
    </i>
    <i>
      <x v="4"/>
    </i>
    <i>
      <x v="16"/>
    </i>
    <i>
      <x v="2"/>
    </i>
    <i>
      <x v="1"/>
    </i>
    <i>
      <x v="9"/>
    </i>
    <i>
      <x v="17"/>
    </i>
    <i>
      <x v="15"/>
    </i>
    <i>
      <x v="3"/>
    </i>
    <i>
      <x v="7"/>
    </i>
    <i>
      <x v="5"/>
    </i>
    <i>
      <x v="12"/>
    </i>
    <i>
      <x v="11"/>
    </i>
    <i>
      <x/>
    </i>
  </rowItems>
  <colFields count="1">
    <field x="-2"/>
  </colFields>
  <colItems count="2">
    <i>
      <x/>
    </i>
    <i i="1">
      <x v="1"/>
    </i>
  </colItems>
  <dataFields count="2">
    <dataField name="Sum of Counter" fld="1" baseField="0" baseItem="8"/>
    <dataField name="Percentage" fld="1" showDataAs="percentOfTotal" baseField="0" baseItem="0" numFmtId="10"/>
  </dataFields>
  <conditionalFormats count="1">
    <conditionalFormat priority="1">
      <pivotAreas count="1">
        <pivotArea type="data" collapsedLevelsAreSubtotals="1" fieldPosition="0">
          <references count="2">
            <reference field="4294967294" count="1" selected="0">
              <x v="1"/>
            </reference>
            <reference field="0" count="1">
              <x v="14"/>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0" count="1" selected="0">
            <x v="8"/>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0" count="1" selected="0">
            <x v="8"/>
          </reference>
        </references>
      </pivotArea>
    </chartFormat>
    <chartFormat chart="8" format="10">
      <pivotArea type="data" outline="0" fieldPosition="0">
        <references count="2">
          <reference field="4294967294" count="1" selected="0">
            <x v="0"/>
          </reference>
          <reference field="0" count="1" selected="0">
            <x v="0"/>
          </reference>
        </references>
      </pivotArea>
    </chartFormat>
    <chartFormat chart="8"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8C25DDA4-B1C3-4244-BFFA-B68D2094C7AE}" autoFormatId="16" applyNumberFormats="0" applyBorderFormats="0" applyFontFormats="0" applyPatternFormats="0" applyAlignmentFormats="0" applyWidthHeightFormats="0">
  <queryTableRefresh nextId="17" unboundColumnsRight="1">
    <queryTableFields count="14">
      <queryTableField id="1" name="Date" tableColumnId="1"/>
      <queryTableField id="2" name="Year" tableColumnId="2"/>
      <queryTableField id="3" name="Type" tableColumnId="3"/>
      <queryTableField id="4" name="Country" tableColumnId="4"/>
      <queryTableField id="5" name="Area" tableColumnId="5"/>
      <queryTableField id="6" name="Location" tableColumnId="6"/>
      <queryTableField id="7" name="Activity" tableColumnId="7"/>
      <queryTableField id="8" name="Sex " tableColumnId="8"/>
      <queryTableField id="9" name="Age" tableColumnId="9"/>
      <queryTableField id="16" dataBound="0" tableColumnId="16"/>
      <queryTableField id="11" name="Fatal" tableColumnId="11"/>
      <queryTableField id="12" name="Species  " tableColumnId="12"/>
      <queryTableField id="13" name="Time" tableColumnId="13"/>
      <queryTableField id="14" dataBound="0" tableColumnId="14"/>
    </queryTableFields>
    <queryTableDeletedFields count="1">
      <deletedField name="Injury"/>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5" unboundColumnsRight="1">
    <queryTableFields count="15">
      <queryTableField id="1" name="Date" tableColumnId="1"/>
      <queryTableField id="2" name="Year" tableColumnId="2"/>
      <queryTableField id="3" name="Type" tableColumnId="3"/>
      <queryTableField id="4" name="Country" tableColumnId="4"/>
      <queryTableField id="5" name="Area" tableColumnId="5"/>
      <queryTableField id="6" name="Location" tableColumnId="6"/>
      <queryTableField id="7" name="Activity" tableColumnId="7"/>
      <queryTableField id="9" name="Sex " tableColumnId="9"/>
      <queryTableField id="10" name="Age" tableColumnId="10"/>
      <queryTableField id="25" dataBound="0" tableColumnId="16"/>
      <queryTableField id="33" name="Injury" tableColumnId="8"/>
      <queryTableField id="11" name="Fatal" tableColumnId="11"/>
      <queryTableField id="17" name="Species  " tableColumnId="17"/>
      <queryTableField id="14" name="Time" tableColumnId="14"/>
      <queryTableField id="30" dataBound="0" tableColumnId="13"/>
    </queryTableFields>
    <queryTableDeletedFields count="4">
      <deletedField name="Injury"/>
      <deletedField name="Injury"/>
      <deletedField name="Injury"/>
      <deletedField name="Injury"/>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tal" xr10:uid="{CBD48E4F-9520-4FD8-9CF2-FA42EEE8E221}" sourceName="Fatal">
  <pivotTables>
    <pivotTable tabId="24" name="PivotTable12"/>
    <pivotTable tabId="13" name="PivotTable4"/>
    <pivotTable tabId="17" name="PivotTable7"/>
    <pivotTable tabId="15" name="PivotTable6"/>
    <pivotTable tabId="26" name="PivotTable13"/>
    <pivotTable tabId="23" name="PivotTable11"/>
  </pivotTables>
  <data>
    <tabular pivotCacheId="2064419882">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tal" xr10:uid="{B145ECB2-72AD-4047-BBB0-291AF8270E33}" cache="Slicer_Fatal" caption="Fatal" style="Slicer Style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tal 1" xr10:uid="{BB7A9574-5023-453A-A5A4-F8DB5256144B}" cache="Slicer_Fatal" caption="Fatal" style="Slicer Style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EBAA11-8AD2-4151-83D3-EA37D0373D90}" name="Sharks_attack__3" displayName="Sharks_attack__3" ref="A1:N2911" tableType="queryTable" totalsRowShown="0">
  <autoFilter ref="A1:N2911" xr:uid="{A6EBAA11-8AD2-4151-83D3-EA37D0373D90}"/>
  <tableColumns count="14">
    <tableColumn id="1" xr3:uid="{C18AE013-D3AD-424A-8168-4F65D8300542}" uniqueName="1" name="Date" queryTableFieldId="1" dataDxfId="21"/>
    <tableColumn id="2" xr3:uid="{13152C30-8978-4B82-A016-E98051640701}" uniqueName="2" name="Year" queryTableFieldId="2"/>
    <tableColumn id="3" xr3:uid="{6FCB8762-5EB0-4D87-8F24-E98DCA648C9A}" uniqueName="3" name="Type" queryTableFieldId="3"/>
    <tableColumn id="4" xr3:uid="{A57DBF6C-2A24-48E8-8267-A9C6F111C8B5}" uniqueName="4" name="Country" queryTableFieldId="4" dataDxfId="20"/>
    <tableColumn id="5" xr3:uid="{FF728734-FF35-4F09-AF5C-4C907E3BF796}" uniqueName="5" name="Area" queryTableFieldId="5"/>
    <tableColumn id="6" xr3:uid="{B23D719B-E649-40B7-8FCE-4A8651A54F96}" uniqueName="6" name="Location" queryTableFieldId="6"/>
    <tableColumn id="7" xr3:uid="{ACD70182-CFB0-4EED-999A-5F17D8587AA4}" uniqueName="7" name="Activity" queryTableFieldId="7" dataDxfId="19"/>
    <tableColumn id="8" xr3:uid="{D46315D8-5C4B-4A76-A908-DE48EAC7BDD1}" uniqueName="8" name="Sex " queryTableFieldId="8"/>
    <tableColumn id="9" xr3:uid="{171D84D0-40E3-4FD2-80F9-439BD3326734}" uniqueName="9" name="Age" queryTableFieldId="9"/>
    <tableColumn id="16" xr3:uid="{0A46496D-A150-42B6-8BAF-63DA78F73455}" uniqueName="16" name="Injury" queryTableFieldId="16"/>
    <tableColumn id="11" xr3:uid="{C0DF3C24-20BF-483A-9229-35A828CFBE3A}" uniqueName="11" name="Fatal" queryTableFieldId="11" dataDxfId="18"/>
    <tableColumn id="12" xr3:uid="{C316415E-D473-469F-9D6D-A94599CA4235}" uniqueName="12" name="Species" queryTableFieldId="12"/>
    <tableColumn id="13" xr3:uid="{190FCCFD-D0CB-4F0F-BB8E-C5D738578FC8}" uniqueName="13" name="Time" queryTableFieldId="13"/>
    <tableColumn id="14" xr3:uid="{093AD982-37F3-4C0B-ACD6-E20D6C44AF17}" uniqueName="14" name="case"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09BBD4-812E-47D7-A7FC-D7BB0B0FDFFC}" name="Table559" displayName="Table559" ref="P2:Q20" totalsRowShown="0" headerRowDxfId="17" dataDxfId="16">
  <autoFilter ref="P2:Q20" xr:uid="{2909BBD4-812E-47D7-A7FC-D7BB0B0FDFFC}"/>
  <tableColumns count="2">
    <tableColumn id="1" xr3:uid="{F83F873B-1277-464C-A174-70BC40134C9B}" name="Injuires" dataDxfId="15"/>
    <tableColumn id="2" xr3:uid="{961D8A84-90CC-4ED6-812A-D113A97189F0}" name="Counter" dataDxfId="14">
      <calculatedColumnFormula array="1">SUMPRODUCT(LEN(Sharks_attack__3[Injury])-LEN(SUBSTITUTE(Sharks_attack__3[Injury],P3,"")))/LEN(P3)</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Sharks_attack" displayName="Sharks_attack" ref="A1:O2911" tableType="queryTable" totalsRowShown="0">
  <autoFilter ref="A1:O2911" xr:uid="{00000000-0009-0000-0100-000002000000}"/>
  <tableColumns count="15">
    <tableColumn id="1" xr3:uid="{00000000-0010-0000-0000-000001000000}" uniqueName="1" name="Date" queryTableFieldId="1" dataDxfId="26"/>
    <tableColumn id="2" xr3:uid="{00000000-0010-0000-0000-000002000000}" uniqueName="2" name="Year" queryTableFieldId="2"/>
    <tableColumn id="3" xr3:uid="{00000000-0010-0000-0000-000003000000}" uniqueName="3" name="Type" queryTableFieldId="3"/>
    <tableColumn id="4" xr3:uid="{00000000-0010-0000-0000-000004000000}" uniqueName="4" name="Country" queryTableFieldId="4" dataDxfId="25"/>
    <tableColumn id="5" xr3:uid="{00000000-0010-0000-0000-000005000000}" uniqueName="5" name="Area" queryTableFieldId="5"/>
    <tableColumn id="6" xr3:uid="{00000000-0010-0000-0000-000006000000}" uniqueName="6" name="Location" queryTableFieldId="6"/>
    <tableColumn id="7" xr3:uid="{00000000-0010-0000-0000-000007000000}" uniqueName="7" name="Activity" queryTableFieldId="7" dataDxfId="24"/>
    <tableColumn id="9" xr3:uid="{00000000-0010-0000-0000-000009000000}" uniqueName="9" name="Sex " queryTableFieldId="9"/>
    <tableColumn id="10" xr3:uid="{00000000-0010-0000-0000-00000A000000}" uniqueName="10" name="Age" queryTableFieldId="10"/>
    <tableColumn id="16" xr3:uid="{078B53D0-65FD-44BC-BD1E-152160B43DC6}" uniqueName="16" name="Injury" queryTableFieldId="25"/>
    <tableColumn id="8" xr3:uid="{F73C4AE6-AFD5-4860-A733-807B34283F59}" uniqueName="8" name="Injury2" queryTableFieldId="33" dataDxfId="23"/>
    <tableColumn id="11" xr3:uid="{00000000-0010-0000-0000-00000B000000}" uniqueName="11" name="Fatal" queryTableFieldId="11" dataDxfId="22"/>
    <tableColumn id="17" xr3:uid="{00000000-0010-0000-0000-000011000000}" uniqueName="17" name="Species  " queryTableFieldId="17"/>
    <tableColumn id="14" xr3:uid="{00000000-0010-0000-0000-00000E000000}" uniqueName="14" name="Time" queryTableFieldId="14"/>
    <tableColumn id="13" xr3:uid="{776D439C-7A1C-4417-88A4-2292D649E61F}" uniqueName="13" name="cases" queryTableFieldId="30"/>
  </tableColumns>
  <tableStyleInfo name="TableStyleMedium7"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C4855B-7CC8-477E-BF17-B0A92AAC3BB0}" name="Table55" displayName="Table55" ref="P3:Q21" totalsRowShown="0" headerRowDxfId="30" dataDxfId="29">
  <autoFilter ref="P3:Q21" xr:uid="{8CC4855B-7CC8-477E-BF17-B0A92AAC3BB0}"/>
  <tableColumns count="2">
    <tableColumn id="1" xr3:uid="{704C144E-62EA-4B84-A19E-927295DF01A8}" name="Injuires" dataDxfId="28"/>
    <tableColumn id="2" xr3:uid="{680B3A94-838E-4CE9-B33D-630C7A29A8A6}" name="Counter" dataDxfId="27">
      <calculatedColumnFormula array="1">SUMPRODUCT(LEN(Sharks_attack[Injury])-LEN(SUBSTITUTE(Sharks_attack[Injury],P4,"")))/LEN(P4)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2A515FD6-5CE6-4CD1-9DFE-ACCC24AB19E0}" sourceName="Date">
  <pivotTables>
    <pivotTable tabId="23" name="PivotTable11"/>
    <pivotTable tabId="26" name="PivotTable13"/>
    <pivotTable tabId="13" name="PivotTable4"/>
    <pivotTable tabId="17" name="PivotTable7"/>
    <pivotTable tabId="15" name="PivotTable6"/>
    <pivotTable tabId="24" name="PivotTable12"/>
  </pivotTables>
  <state minimalRefreshVersion="6" lastRefreshVersion="6" pivotCacheId="2064419882" filterType="unknown">
    <bounds startDate="1980-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799320DE-A346-47DF-8B5B-5EFDA6E23C4C}" cache="NativeTimeline_Date1" caption="Date" showTimeLevel="0" level="0" selectionLevel="0" scrollPosition="2006-08-09T00:00:00" style="Timeline Style 5"/>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FF0E130C-0BA2-4E64-8665-DC8538D5E5EF}" cache="NativeTimeline_Date1" caption="Date" showTimeLevel="0" level="0" selectionLevel="0" scrollPosition="1980-01-01T00:00:00" style="Timeline Style 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5A2C8-9BD2-436D-9EA6-595034756461}">
  <dimension ref="A3:B42"/>
  <sheetViews>
    <sheetView showGridLines="0" workbookViewId="0">
      <selection activeCell="F27" sqref="F27"/>
    </sheetView>
  </sheetViews>
  <sheetFormatPr defaultRowHeight="14.4" x14ac:dyDescent="0.3"/>
  <cols>
    <col min="1" max="1" width="12.5546875" bestFit="1" customWidth="1"/>
    <col min="2" max="2" width="12.44140625" bestFit="1" customWidth="1"/>
  </cols>
  <sheetData>
    <row r="3" spans="1:2" x14ac:dyDescent="0.3">
      <c r="A3" s="2" t="s">
        <v>4618</v>
      </c>
      <c r="B3" t="s">
        <v>6343</v>
      </c>
    </row>
    <row r="4" spans="1:2" x14ac:dyDescent="0.3">
      <c r="A4" s="3" t="s">
        <v>6358</v>
      </c>
      <c r="B4" s="5">
        <v>35</v>
      </c>
    </row>
    <row r="5" spans="1:2" x14ac:dyDescent="0.3">
      <c r="A5" s="3" t="s">
        <v>6363</v>
      </c>
      <c r="B5" s="5">
        <v>46</v>
      </c>
    </row>
    <row r="6" spans="1:2" x14ac:dyDescent="0.3">
      <c r="A6" s="3" t="s">
        <v>6364</v>
      </c>
      <c r="B6" s="5">
        <v>39</v>
      </c>
    </row>
    <row r="7" spans="1:2" x14ac:dyDescent="0.3">
      <c r="A7" s="3" t="s">
        <v>6365</v>
      </c>
      <c r="B7" s="5">
        <v>48</v>
      </c>
    </row>
    <row r="8" spans="1:2" x14ac:dyDescent="0.3">
      <c r="A8" s="3" t="s">
        <v>6366</v>
      </c>
      <c r="B8" s="5">
        <v>39</v>
      </c>
    </row>
    <row r="9" spans="1:2" x14ac:dyDescent="0.3">
      <c r="A9" s="3" t="s">
        <v>6367</v>
      </c>
      <c r="B9" s="5">
        <v>37</v>
      </c>
    </row>
    <row r="10" spans="1:2" x14ac:dyDescent="0.3">
      <c r="A10" s="3" t="s">
        <v>6368</v>
      </c>
      <c r="B10" s="5">
        <v>37</v>
      </c>
    </row>
    <row r="11" spans="1:2" x14ac:dyDescent="0.3">
      <c r="A11" s="3" t="s">
        <v>6369</v>
      </c>
      <c r="B11" s="5">
        <v>35</v>
      </c>
    </row>
    <row r="12" spans="1:2" x14ac:dyDescent="0.3">
      <c r="A12" s="3" t="s">
        <v>6370</v>
      </c>
      <c r="B12" s="5">
        <v>54</v>
      </c>
    </row>
    <row r="13" spans="1:2" x14ac:dyDescent="0.3">
      <c r="A13" s="3" t="s">
        <v>6371</v>
      </c>
      <c r="B13" s="5">
        <v>50</v>
      </c>
    </row>
    <row r="14" spans="1:2" x14ac:dyDescent="0.3">
      <c r="A14" s="3" t="s">
        <v>6372</v>
      </c>
      <c r="B14" s="5">
        <v>37</v>
      </c>
    </row>
    <row r="15" spans="1:2" x14ac:dyDescent="0.3">
      <c r="A15" s="3" t="s">
        <v>6373</v>
      </c>
      <c r="B15" s="5">
        <v>38</v>
      </c>
    </row>
    <row r="16" spans="1:2" x14ac:dyDescent="0.3">
      <c r="A16" s="3" t="s">
        <v>6374</v>
      </c>
      <c r="B16" s="5">
        <v>55</v>
      </c>
    </row>
    <row r="17" spans="1:2" x14ac:dyDescent="0.3">
      <c r="A17" s="3" t="s">
        <v>6375</v>
      </c>
      <c r="B17" s="5">
        <v>54</v>
      </c>
    </row>
    <row r="18" spans="1:2" x14ac:dyDescent="0.3">
      <c r="A18" s="3" t="s">
        <v>6376</v>
      </c>
      <c r="B18" s="5">
        <v>54</v>
      </c>
    </row>
    <row r="19" spans="1:2" x14ac:dyDescent="0.3">
      <c r="A19" s="3" t="s">
        <v>6377</v>
      </c>
      <c r="B19" s="5">
        <v>74</v>
      </c>
    </row>
    <row r="20" spans="1:2" x14ac:dyDescent="0.3">
      <c r="A20" s="3" t="s">
        <v>6378</v>
      </c>
      <c r="B20" s="5">
        <v>57</v>
      </c>
    </row>
    <row r="21" spans="1:2" x14ac:dyDescent="0.3">
      <c r="A21" s="3" t="s">
        <v>6379</v>
      </c>
      <c r="B21" s="5">
        <v>55</v>
      </c>
    </row>
    <row r="22" spans="1:2" x14ac:dyDescent="0.3">
      <c r="A22" s="3" t="s">
        <v>6380</v>
      </c>
      <c r="B22" s="5">
        <v>65</v>
      </c>
    </row>
    <row r="23" spans="1:2" x14ac:dyDescent="0.3">
      <c r="A23" s="3" t="s">
        <v>6381</v>
      </c>
      <c r="B23" s="5">
        <v>65</v>
      </c>
    </row>
    <row r="24" spans="1:2" x14ac:dyDescent="0.3">
      <c r="A24" s="3" t="s">
        <v>6382</v>
      </c>
      <c r="B24" s="5">
        <v>97</v>
      </c>
    </row>
    <row r="25" spans="1:2" x14ac:dyDescent="0.3">
      <c r="A25" s="3" t="s">
        <v>6383</v>
      </c>
      <c r="B25" s="5">
        <v>92</v>
      </c>
    </row>
    <row r="26" spans="1:2" x14ac:dyDescent="0.3">
      <c r="A26" s="3" t="s">
        <v>6384</v>
      </c>
      <c r="B26" s="5">
        <v>88</v>
      </c>
    </row>
    <row r="27" spans="1:2" x14ac:dyDescent="0.3">
      <c r="A27" s="3" t="s">
        <v>6385</v>
      </c>
      <c r="B27" s="5">
        <v>92</v>
      </c>
    </row>
    <row r="28" spans="1:2" x14ac:dyDescent="0.3">
      <c r="A28" s="3" t="s">
        <v>6386</v>
      </c>
      <c r="B28" s="5">
        <v>92</v>
      </c>
    </row>
    <row r="29" spans="1:2" x14ac:dyDescent="0.3">
      <c r="A29" s="3" t="s">
        <v>6387</v>
      </c>
      <c r="B29" s="5">
        <v>102</v>
      </c>
    </row>
    <row r="30" spans="1:2" x14ac:dyDescent="0.3">
      <c r="A30" s="3" t="s">
        <v>6388</v>
      </c>
      <c r="B30" s="5">
        <v>104</v>
      </c>
    </row>
    <row r="31" spans="1:2" x14ac:dyDescent="0.3">
      <c r="A31" s="3" t="s">
        <v>6389</v>
      </c>
      <c r="B31" s="5">
        <v>112</v>
      </c>
    </row>
    <row r="32" spans="1:2" x14ac:dyDescent="0.3">
      <c r="A32" s="3" t="s">
        <v>6390</v>
      </c>
      <c r="B32" s="5">
        <v>122</v>
      </c>
    </row>
    <row r="33" spans="1:2" x14ac:dyDescent="0.3">
      <c r="A33" s="3" t="s">
        <v>6391</v>
      </c>
      <c r="B33" s="5">
        <v>120</v>
      </c>
    </row>
    <row r="34" spans="1:2" x14ac:dyDescent="0.3">
      <c r="A34" s="3" t="s">
        <v>6392</v>
      </c>
      <c r="B34" s="5">
        <v>101</v>
      </c>
    </row>
    <row r="35" spans="1:2" x14ac:dyDescent="0.3">
      <c r="A35" s="3" t="s">
        <v>6393</v>
      </c>
      <c r="B35" s="5">
        <v>126</v>
      </c>
    </row>
    <row r="36" spans="1:2" x14ac:dyDescent="0.3">
      <c r="A36" s="3" t="s">
        <v>6394</v>
      </c>
      <c r="B36" s="5">
        <v>117</v>
      </c>
    </row>
    <row r="37" spans="1:2" x14ac:dyDescent="0.3">
      <c r="A37" s="3" t="s">
        <v>6395</v>
      </c>
      <c r="B37" s="5">
        <v>120</v>
      </c>
    </row>
    <row r="38" spans="1:2" x14ac:dyDescent="0.3">
      <c r="A38" s="3" t="s">
        <v>6396</v>
      </c>
      <c r="B38" s="5">
        <v>127</v>
      </c>
    </row>
    <row r="39" spans="1:2" x14ac:dyDescent="0.3">
      <c r="A39" s="3" t="s">
        <v>6397</v>
      </c>
      <c r="B39" s="5">
        <v>141</v>
      </c>
    </row>
    <row r="40" spans="1:2" x14ac:dyDescent="0.3">
      <c r="A40" s="3" t="s">
        <v>6398</v>
      </c>
      <c r="B40" s="5">
        <v>128</v>
      </c>
    </row>
    <row r="41" spans="1:2" x14ac:dyDescent="0.3">
      <c r="A41" s="3" t="s">
        <v>6399</v>
      </c>
      <c r="B41" s="5">
        <v>55</v>
      </c>
    </row>
    <row r="42" spans="1:2" x14ac:dyDescent="0.3">
      <c r="A42" s="3" t="s">
        <v>4617</v>
      </c>
      <c r="B42" s="5">
        <v>2910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B3999-3368-4B21-96AE-4D3411EA3E23}">
  <dimension ref="A1:B18"/>
  <sheetViews>
    <sheetView workbookViewId="0">
      <selection activeCell="A2" sqref="A1:B18"/>
    </sheetView>
  </sheetViews>
  <sheetFormatPr defaultRowHeight="14.4" x14ac:dyDescent="0.3"/>
  <cols>
    <col min="1" max="1" width="12.5546875" bestFit="1" customWidth="1"/>
    <col min="2" max="2" width="12.44140625" bestFit="1" customWidth="1"/>
  </cols>
  <sheetData>
    <row r="1" spans="1:2" x14ac:dyDescent="0.3">
      <c r="A1" s="2" t="s">
        <v>4618</v>
      </c>
      <c r="B1" t="s">
        <v>6343</v>
      </c>
    </row>
    <row r="2" spans="1:2" x14ac:dyDescent="0.3">
      <c r="A2" s="3" t="s">
        <v>6359</v>
      </c>
      <c r="B2" s="5"/>
    </row>
    <row r="3" spans="1:2" x14ac:dyDescent="0.3">
      <c r="A3" s="6" t="s">
        <v>6346</v>
      </c>
      <c r="B3" s="5">
        <v>215</v>
      </c>
    </row>
    <row r="4" spans="1:2" x14ac:dyDescent="0.3">
      <c r="A4" s="6" t="s">
        <v>6357</v>
      </c>
      <c r="B4" s="5">
        <v>173</v>
      </c>
    </row>
    <row r="5" spans="1:2" x14ac:dyDescent="0.3">
      <c r="A5" s="6" t="s">
        <v>6347</v>
      </c>
      <c r="B5" s="5">
        <v>210</v>
      </c>
    </row>
    <row r="6" spans="1:2" x14ac:dyDescent="0.3">
      <c r="A6" s="3" t="s">
        <v>6360</v>
      </c>
      <c r="B6" s="5"/>
    </row>
    <row r="7" spans="1:2" x14ac:dyDescent="0.3">
      <c r="A7" s="6" t="s">
        <v>6348</v>
      </c>
      <c r="B7" s="5">
        <v>230</v>
      </c>
    </row>
    <row r="8" spans="1:2" x14ac:dyDescent="0.3">
      <c r="A8" s="6" t="s">
        <v>6349</v>
      </c>
      <c r="B8" s="5">
        <v>222</v>
      </c>
    </row>
    <row r="9" spans="1:2" x14ac:dyDescent="0.3">
      <c r="A9" s="6" t="s">
        <v>6350</v>
      </c>
      <c r="B9" s="5">
        <v>284</v>
      </c>
    </row>
    <row r="10" spans="1:2" x14ac:dyDescent="0.3">
      <c r="A10" s="3" t="s">
        <v>6361</v>
      </c>
      <c r="B10" s="5"/>
    </row>
    <row r="11" spans="1:2" x14ac:dyDescent="0.3">
      <c r="A11" s="6" t="s">
        <v>6351</v>
      </c>
      <c r="B11" s="5">
        <v>346</v>
      </c>
    </row>
    <row r="12" spans="1:2" x14ac:dyDescent="0.3">
      <c r="A12" s="6" t="s">
        <v>6352</v>
      </c>
      <c r="B12" s="5">
        <v>304</v>
      </c>
    </row>
    <row r="13" spans="1:2" x14ac:dyDescent="0.3">
      <c r="A13" s="6" t="s">
        <v>6353</v>
      </c>
      <c r="B13" s="5">
        <v>301</v>
      </c>
    </row>
    <row r="14" spans="1:2" x14ac:dyDescent="0.3">
      <c r="A14" s="3" t="s">
        <v>6362</v>
      </c>
      <c r="B14" s="5"/>
    </row>
    <row r="15" spans="1:2" x14ac:dyDescent="0.3">
      <c r="A15" s="6" t="s">
        <v>6354</v>
      </c>
      <c r="B15" s="5">
        <v>257</v>
      </c>
    </row>
    <row r="16" spans="1:2" x14ac:dyDescent="0.3">
      <c r="A16" s="6" t="s">
        <v>6355</v>
      </c>
      <c r="B16" s="5">
        <v>189</v>
      </c>
    </row>
    <row r="17" spans="1:2" x14ac:dyDescent="0.3">
      <c r="A17" s="6" t="s">
        <v>6356</v>
      </c>
      <c r="B17" s="5">
        <v>179</v>
      </c>
    </row>
    <row r="18" spans="1:2" x14ac:dyDescent="0.3">
      <c r="A18" s="3" t="s">
        <v>4617</v>
      </c>
      <c r="B18" s="5">
        <v>2910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95021-F5F5-4C04-A030-155315E5C173}">
  <dimension ref="A3:B9"/>
  <sheetViews>
    <sheetView workbookViewId="0">
      <selection activeCell="A3" sqref="A3:B9"/>
    </sheetView>
  </sheetViews>
  <sheetFormatPr defaultRowHeight="14.4" x14ac:dyDescent="0.3"/>
  <cols>
    <col min="1" max="1" width="12.5546875" bestFit="1" customWidth="1"/>
    <col min="2" max="2" width="12.44140625" bestFit="1" customWidth="1"/>
  </cols>
  <sheetData>
    <row r="3" spans="1:2" x14ac:dyDescent="0.3">
      <c r="A3" s="2" t="s">
        <v>4618</v>
      </c>
      <c r="B3" t="s">
        <v>6343</v>
      </c>
    </row>
    <row r="4" spans="1:2" x14ac:dyDescent="0.3">
      <c r="A4" s="3" t="s">
        <v>19</v>
      </c>
      <c r="B4" s="8">
        <v>0.79587628865979376</v>
      </c>
    </row>
    <row r="5" spans="1:2" x14ac:dyDescent="0.3">
      <c r="A5" s="3" t="s">
        <v>11</v>
      </c>
      <c r="B5" s="8">
        <v>7.766323024054983E-2</v>
      </c>
    </row>
    <row r="6" spans="1:2" x14ac:dyDescent="0.3">
      <c r="A6" s="3" t="s">
        <v>81</v>
      </c>
      <c r="B6" s="8">
        <v>7.560137457044673E-2</v>
      </c>
    </row>
    <row r="7" spans="1:2" x14ac:dyDescent="0.3">
      <c r="A7" s="3" t="s">
        <v>94</v>
      </c>
      <c r="B7" s="8">
        <v>4.054982817869416E-2</v>
      </c>
    </row>
    <row r="8" spans="1:2" x14ac:dyDescent="0.3">
      <c r="A8" s="3" t="s">
        <v>949</v>
      </c>
      <c r="B8" s="8">
        <v>9.2783505154639175E-3</v>
      </c>
    </row>
    <row r="9" spans="1:2" x14ac:dyDescent="0.3">
      <c r="A9" s="3" t="s">
        <v>2012</v>
      </c>
      <c r="B9" s="8">
        <v>1.0309278350515464E-3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49C7B-5919-4D07-B5EF-E675C513CEBC}">
  <dimension ref="A1:E13"/>
  <sheetViews>
    <sheetView workbookViewId="0">
      <selection activeCell="B2" sqref="B2"/>
    </sheetView>
  </sheetViews>
  <sheetFormatPr defaultRowHeight="14.4" x14ac:dyDescent="0.3"/>
  <cols>
    <col min="1" max="1" width="15.5546875" bestFit="1" customWidth="1"/>
    <col min="2" max="2" width="8.44140625" bestFit="1" customWidth="1"/>
    <col min="3" max="3" width="4" bestFit="1" customWidth="1"/>
    <col min="4" max="4" width="6.21875" bestFit="1" customWidth="1"/>
    <col min="5" max="5" width="10.77734375" bestFit="1" customWidth="1"/>
    <col min="6" max="6" width="15.6640625" bestFit="1" customWidth="1"/>
    <col min="7" max="7" width="20.44140625" bestFit="1" customWidth="1"/>
    <col min="8" max="8" width="15.88671875" bestFit="1" customWidth="1"/>
    <col min="9" max="75" width="3" bestFit="1" customWidth="1"/>
    <col min="76" max="809" width="4" bestFit="1" customWidth="1"/>
    <col min="810" max="2359" width="5" bestFit="1" customWidth="1"/>
    <col min="2360" max="2360" width="7.44140625" bestFit="1" customWidth="1"/>
    <col min="2361" max="2361" width="3.88671875" bestFit="1" customWidth="1"/>
    <col min="2362" max="2364" width="2" bestFit="1" customWidth="1"/>
    <col min="2365" max="2384" width="3" bestFit="1" customWidth="1"/>
    <col min="2385" max="2536" width="4" bestFit="1" customWidth="1"/>
    <col min="2537" max="2804" width="5" bestFit="1" customWidth="1"/>
    <col min="2805" max="2805" width="6.5546875" bestFit="1" customWidth="1"/>
    <col min="2806" max="2806" width="8.21875" bestFit="1" customWidth="1"/>
    <col min="2807" max="2820" width="4" bestFit="1" customWidth="1"/>
    <col min="2821" max="2913" width="5" bestFit="1" customWidth="1"/>
    <col min="2914" max="2914" width="10.88671875" bestFit="1" customWidth="1"/>
    <col min="2915" max="2915" width="10.77734375" bestFit="1" customWidth="1"/>
  </cols>
  <sheetData>
    <row r="1" spans="1:5" x14ac:dyDescent="0.3">
      <c r="A1" s="2" t="s">
        <v>6343</v>
      </c>
      <c r="B1" s="2" t="s">
        <v>105</v>
      </c>
    </row>
    <row r="2" spans="1:5" x14ac:dyDescent="0.3">
      <c r="A2" s="2" t="s">
        <v>4618</v>
      </c>
      <c r="B2" t="s">
        <v>23</v>
      </c>
      <c r="C2" t="s">
        <v>16</v>
      </c>
      <c r="D2" t="s">
        <v>307</v>
      </c>
      <c r="E2" t="s">
        <v>4617</v>
      </c>
    </row>
    <row r="3" spans="1:5" x14ac:dyDescent="0.3">
      <c r="A3" s="3" t="s">
        <v>12</v>
      </c>
      <c r="B3" s="5">
        <v>1130</v>
      </c>
      <c r="C3" s="5">
        <v>282</v>
      </c>
      <c r="D3" s="5">
        <v>21</v>
      </c>
      <c r="E3" s="5">
        <v>1433</v>
      </c>
    </row>
    <row r="4" spans="1:5" x14ac:dyDescent="0.3">
      <c r="A4" s="3" t="s">
        <v>32</v>
      </c>
      <c r="B4" s="5">
        <v>392</v>
      </c>
      <c r="C4" s="5">
        <v>54</v>
      </c>
      <c r="D4" s="5">
        <v>25</v>
      </c>
      <c r="E4" s="5">
        <v>471</v>
      </c>
    </row>
    <row r="5" spans="1:5" x14ac:dyDescent="0.3">
      <c r="A5" s="3" t="s">
        <v>95</v>
      </c>
      <c r="B5" s="5">
        <v>261</v>
      </c>
      <c r="C5" s="5">
        <v>10</v>
      </c>
      <c r="D5" s="5">
        <v>14</v>
      </c>
      <c r="E5" s="5">
        <v>285</v>
      </c>
    </row>
    <row r="6" spans="1:5" x14ac:dyDescent="0.3">
      <c r="A6" s="3" t="s">
        <v>70</v>
      </c>
      <c r="B6" s="5">
        <v>82</v>
      </c>
      <c r="C6" s="5">
        <v>7</v>
      </c>
      <c r="D6" s="5">
        <v>2</v>
      </c>
      <c r="E6" s="5">
        <v>91</v>
      </c>
    </row>
    <row r="7" spans="1:5" x14ac:dyDescent="0.3">
      <c r="A7" s="3" t="s">
        <v>63</v>
      </c>
      <c r="B7" s="5">
        <v>62</v>
      </c>
      <c r="C7" s="5">
        <v>10</v>
      </c>
      <c r="D7" s="5">
        <v>1</v>
      </c>
      <c r="E7" s="5">
        <v>73</v>
      </c>
    </row>
    <row r="8" spans="1:5" x14ac:dyDescent="0.3">
      <c r="A8" s="3" t="s">
        <v>6261</v>
      </c>
      <c r="B8" s="5">
        <v>49</v>
      </c>
      <c r="C8" s="5">
        <v>4</v>
      </c>
      <c r="D8" s="5"/>
      <c r="E8" s="5">
        <v>53</v>
      </c>
    </row>
    <row r="9" spans="1:5" x14ac:dyDescent="0.3">
      <c r="A9" s="3" t="s">
        <v>147</v>
      </c>
      <c r="B9" s="5">
        <v>38</v>
      </c>
      <c r="C9" s="5">
        <v>7</v>
      </c>
      <c r="D9" s="5">
        <v>6</v>
      </c>
      <c r="E9" s="5">
        <v>51</v>
      </c>
    </row>
    <row r="10" spans="1:5" x14ac:dyDescent="0.3">
      <c r="A10" s="3" t="s">
        <v>210</v>
      </c>
      <c r="B10" s="5">
        <v>28</v>
      </c>
      <c r="C10" s="5">
        <v>6</v>
      </c>
      <c r="D10" s="5">
        <v>3</v>
      </c>
      <c r="E10" s="5">
        <v>37</v>
      </c>
    </row>
    <row r="11" spans="1:5" x14ac:dyDescent="0.3">
      <c r="A11" s="3" t="s">
        <v>129</v>
      </c>
      <c r="B11" s="5">
        <v>23</v>
      </c>
      <c r="C11" s="5">
        <v>7</v>
      </c>
      <c r="D11" s="5"/>
      <c r="E11" s="5">
        <v>30</v>
      </c>
    </row>
    <row r="12" spans="1:5" x14ac:dyDescent="0.3">
      <c r="A12" s="3" t="s">
        <v>301</v>
      </c>
      <c r="B12" s="5">
        <v>12</v>
      </c>
      <c r="C12" s="5">
        <v>9</v>
      </c>
      <c r="D12" s="5">
        <v>1</v>
      </c>
      <c r="E12" s="5">
        <v>22</v>
      </c>
    </row>
    <row r="13" spans="1:5" x14ac:dyDescent="0.3">
      <c r="A13" s="3" t="s">
        <v>4617</v>
      </c>
      <c r="B13" s="5">
        <v>2077</v>
      </c>
      <c r="C13" s="5">
        <v>396</v>
      </c>
      <c r="D13" s="5">
        <v>73</v>
      </c>
      <c r="E13" s="5">
        <v>2546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0C49-7791-44AE-9AA5-A6E544228B3B}">
  <dimension ref="A3:E14"/>
  <sheetViews>
    <sheetView topLeftCell="A2" zoomScaleNormal="100" workbookViewId="0">
      <selection activeCell="A4" sqref="A3:B14"/>
    </sheetView>
  </sheetViews>
  <sheetFormatPr defaultRowHeight="14.4" x14ac:dyDescent="0.3"/>
  <cols>
    <col min="1" max="1" width="28.33203125" bestFit="1" customWidth="1"/>
    <col min="2" max="2" width="12.44140625" bestFit="1" customWidth="1"/>
    <col min="5" max="5" width="61.5546875" bestFit="1" customWidth="1"/>
  </cols>
  <sheetData>
    <row r="3" spans="1:5" x14ac:dyDescent="0.3">
      <c r="A3" s="2" t="s">
        <v>4618</v>
      </c>
      <c r="B3" t="s">
        <v>6343</v>
      </c>
    </row>
    <row r="4" spans="1:5" x14ac:dyDescent="0.3">
      <c r="A4" s="3" t="s">
        <v>18</v>
      </c>
      <c r="B4" s="5">
        <v>1393</v>
      </c>
    </row>
    <row r="5" spans="1:5" ht="18" x14ac:dyDescent="0.35">
      <c r="A5" s="3" t="s">
        <v>107</v>
      </c>
      <c r="B5" s="5">
        <v>433</v>
      </c>
      <c r="E5" s="7" t="s">
        <v>6344</v>
      </c>
    </row>
    <row r="6" spans="1:5" x14ac:dyDescent="0.3">
      <c r="A6" s="3" t="s">
        <v>80</v>
      </c>
      <c r="B6" s="5">
        <v>202</v>
      </c>
    </row>
    <row r="7" spans="1:5" x14ac:dyDescent="0.3">
      <c r="A7" s="3" t="s">
        <v>90</v>
      </c>
      <c r="B7" s="5">
        <v>194</v>
      </c>
    </row>
    <row r="8" spans="1:5" x14ac:dyDescent="0.3">
      <c r="A8" s="3" t="s">
        <v>48</v>
      </c>
      <c r="B8" s="5">
        <v>170</v>
      </c>
    </row>
    <row r="9" spans="1:5" x14ac:dyDescent="0.3">
      <c r="A9" s="3" t="s">
        <v>121</v>
      </c>
      <c r="B9" s="5">
        <v>79</v>
      </c>
    </row>
    <row r="10" spans="1:5" x14ac:dyDescent="0.3">
      <c r="A10" s="3" t="s">
        <v>270</v>
      </c>
      <c r="B10" s="5">
        <v>51</v>
      </c>
    </row>
    <row r="11" spans="1:5" x14ac:dyDescent="0.3">
      <c r="A11" s="3" t="s">
        <v>647</v>
      </c>
      <c r="B11" s="5">
        <v>34</v>
      </c>
    </row>
    <row r="12" spans="1:5" x14ac:dyDescent="0.3">
      <c r="A12" s="3" t="s">
        <v>31</v>
      </c>
      <c r="B12" s="5">
        <v>34</v>
      </c>
    </row>
    <row r="13" spans="1:5" x14ac:dyDescent="0.3">
      <c r="A13" s="3" t="s">
        <v>327</v>
      </c>
      <c r="B13" s="5">
        <v>31</v>
      </c>
    </row>
    <row r="14" spans="1:5" x14ac:dyDescent="0.3">
      <c r="A14" s="3" t="s">
        <v>4617</v>
      </c>
      <c r="B14" s="5">
        <v>2621</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2A949-A3C9-46C6-B3C0-C83BBDEFE263}">
  <dimension ref="A6:E18"/>
  <sheetViews>
    <sheetView showGridLines="0" workbookViewId="0">
      <selection activeCell="H18" sqref="H18"/>
    </sheetView>
  </sheetViews>
  <sheetFormatPr defaultRowHeight="14.4" x14ac:dyDescent="0.3"/>
  <cols>
    <col min="1" max="1" width="12.5546875" bestFit="1" customWidth="1"/>
    <col min="2" max="2" width="8.44140625" bestFit="1" customWidth="1"/>
    <col min="3" max="3" width="4" bestFit="1" customWidth="1"/>
    <col min="4" max="4" width="10.77734375" bestFit="1" customWidth="1"/>
    <col min="5" max="5" width="33.109375" bestFit="1" customWidth="1"/>
  </cols>
  <sheetData>
    <row r="6" spans="1:5" x14ac:dyDescent="0.3">
      <c r="A6" s="2" t="s">
        <v>6343</v>
      </c>
      <c r="B6" s="2" t="s">
        <v>105</v>
      </c>
    </row>
    <row r="7" spans="1:5" ht="18" x14ac:dyDescent="0.35">
      <c r="A7" s="2" t="s">
        <v>4618</v>
      </c>
      <c r="B7" t="s">
        <v>4613</v>
      </c>
      <c r="C7" t="s">
        <v>4614</v>
      </c>
      <c r="D7" t="s">
        <v>4617</v>
      </c>
      <c r="E7" s="7"/>
    </row>
    <row r="8" spans="1:5" x14ac:dyDescent="0.3">
      <c r="A8" s="3" t="s">
        <v>35</v>
      </c>
      <c r="B8" s="5">
        <v>886</v>
      </c>
      <c r="C8" s="5">
        <v>49</v>
      </c>
      <c r="D8" s="5">
        <v>935</v>
      </c>
    </row>
    <row r="9" spans="1:5" x14ac:dyDescent="0.3">
      <c r="A9" s="3" t="s">
        <v>28</v>
      </c>
      <c r="B9" s="5">
        <v>379</v>
      </c>
      <c r="C9" s="5">
        <v>146</v>
      </c>
      <c r="D9" s="5">
        <v>525</v>
      </c>
    </row>
    <row r="10" spans="1:5" x14ac:dyDescent="0.3">
      <c r="A10" s="3" t="s">
        <v>246</v>
      </c>
      <c r="B10" s="5">
        <v>207</v>
      </c>
      <c r="C10" s="5">
        <v>26</v>
      </c>
      <c r="D10" s="5">
        <v>233</v>
      </c>
    </row>
    <row r="11" spans="1:5" x14ac:dyDescent="0.3">
      <c r="A11" s="3" t="s">
        <v>40</v>
      </c>
      <c r="B11" s="5">
        <v>185</v>
      </c>
      <c r="C11" s="5">
        <v>27</v>
      </c>
      <c r="D11" s="5">
        <v>212</v>
      </c>
    </row>
    <row r="12" spans="1:5" x14ac:dyDescent="0.3">
      <c r="A12" s="3" t="s">
        <v>1294</v>
      </c>
      <c r="B12" s="5">
        <v>102</v>
      </c>
      <c r="C12" s="5">
        <v>20</v>
      </c>
      <c r="D12" s="5">
        <v>122</v>
      </c>
    </row>
    <row r="13" spans="1:5" x14ac:dyDescent="0.3">
      <c r="A13" s="3" t="s">
        <v>240</v>
      </c>
      <c r="B13" s="5">
        <v>81</v>
      </c>
      <c r="C13" s="5">
        <v>38</v>
      </c>
      <c r="D13" s="5">
        <v>119</v>
      </c>
    </row>
    <row r="14" spans="1:5" x14ac:dyDescent="0.3">
      <c r="A14" s="3" t="s">
        <v>134</v>
      </c>
      <c r="B14" s="5">
        <v>108</v>
      </c>
      <c r="C14" s="5">
        <v>3</v>
      </c>
      <c r="D14" s="5">
        <v>111</v>
      </c>
    </row>
    <row r="15" spans="1:5" x14ac:dyDescent="0.3">
      <c r="A15" s="3" t="s">
        <v>60</v>
      </c>
      <c r="B15" s="5">
        <v>60</v>
      </c>
      <c r="C15" s="5">
        <v>26</v>
      </c>
      <c r="D15" s="5">
        <v>86</v>
      </c>
    </row>
    <row r="16" spans="1:5" x14ac:dyDescent="0.3">
      <c r="A16" s="3" t="s">
        <v>56</v>
      </c>
      <c r="B16" s="5">
        <v>72</v>
      </c>
      <c r="C16" s="5">
        <v>11</v>
      </c>
      <c r="D16" s="5">
        <v>83</v>
      </c>
    </row>
    <row r="17" spans="1:4" x14ac:dyDescent="0.3">
      <c r="A17" s="3" t="s">
        <v>67</v>
      </c>
      <c r="B17" s="5">
        <v>72</v>
      </c>
      <c r="C17" s="5">
        <v>5</v>
      </c>
      <c r="D17" s="5">
        <v>77</v>
      </c>
    </row>
    <row r="18" spans="1:4" x14ac:dyDescent="0.3">
      <c r="A18" s="3" t="s">
        <v>4617</v>
      </c>
      <c r="B18" s="5">
        <v>2152</v>
      </c>
      <c r="C18" s="5">
        <v>351</v>
      </c>
      <c r="D18" s="5">
        <v>2503</v>
      </c>
    </row>
  </sheetData>
  <conditionalFormatting pivot="1" sqref="C9">
    <cfRule type="colorScale" priority="1">
      <colorScale>
        <cfvo type="min"/>
        <cfvo type="percentile" val="50"/>
        <cfvo type="max"/>
        <color rgb="FF63BE7B"/>
        <color rgb="FFFFEB84"/>
        <color rgb="FFF8696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BA2FB-CBA4-4806-BC78-9B3AF5ACC55C}">
  <dimension ref="A3:C20"/>
  <sheetViews>
    <sheetView workbookViewId="0">
      <selection activeCell="P22" sqref="P22"/>
    </sheetView>
  </sheetViews>
  <sheetFormatPr defaultRowHeight="14.4" x14ac:dyDescent="0.3"/>
  <cols>
    <col min="1" max="1" width="12.5546875" bestFit="1" customWidth="1"/>
    <col min="2" max="2" width="14.33203125" bestFit="1" customWidth="1"/>
    <col min="3" max="3" width="10.44140625" bestFit="1" customWidth="1"/>
  </cols>
  <sheetData>
    <row r="3" spans="1:3" x14ac:dyDescent="0.3">
      <c r="A3" s="2" t="s">
        <v>4618</v>
      </c>
      <c r="B3" t="s">
        <v>6345</v>
      </c>
      <c r="C3" t="s">
        <v>6400</v>
      </c>
    </row>
    <row r="4" spans="1:3" x14ac:dyDescent="0.3">
      <c r="A4" s="3" t="s">
        <v>6260</v>
      </c>
      <c r="B4" s="5">
        <v>534</v>
      </c>
      <c r="C4" s="8">
        <v>0.19970082273747194</v>
      </c>
    </row>
    <row r="5" spans="1:3" x14ac:dyDescent="0.3">
      <c r="A5" s="3" t="s">
        <v>3317</v>
      </c>
      <c r="B5" s="5">
        <v>469</v>
      </c>
      <c r="C5" s="8">
        <v>0.17539267015706805</v>
      </c>
    </row>
    <row r="6" spans="1:3" x14ac:dyDescent="0.3">
      <c r="A6" s="3" t="s">
        <v>4619</v>
      </c>
      <c r="B6" s="5">
        <v>425</v>
      </c>
      <c r="C6" s="8">
        <v>0.15893792071802543</v>
      </c>
    </row>
    <row r="7" spans="1:3" x14ac:dyDescent="0.3">
      <c r="A7" s="3" t="s">
        <v>4621</v>
      </c>
      <c r="B7" s="5">
        <v>266</v>
      </c>
      <c r="C7" s="8">
        <v>9.947643979057591E-2</v>
      </c>
    </row>
    <row r="8" spans="1:3" x14ac:dyDescent="0.3">
      <c r="A8" s="3" t="s">
        <v>4625</v>
      </c>
      <c r="B8" s="5">
        <v>189</v>
      </c>
      <c r="C8" s="8">
        <v>7.0680628272251314E-2</v>
      </c>
    </row>
    <row r="9" spans="1:3" x14ac:dyDescent="0.3">
      <c r="A9" s="3" t="s">
        <v>3693</v>
      </c>
      <c r="B9" s="5">
        <v>178</v>
      </c>
      <c r="C9" s="8">
        <v>6.6566940912490657E-2</v>
      </c>
    </row>
    <row r="10" spans="1:3" x14ac:dyDescent="0.3">
      <c r="A10" s="3" t="s">
        <v>4624</v>
      </c>
      <c r="B10" s="5">
        <v>168</v>
      </c>
      <c r="C10" s="8">
        <v>6.2827225130890049E-2</v>
      </c>
    </row>
    <row r="11" spans="1:3" x14ac:dyDescent="0.3">
      <c r="A11" s="3" t="s">
        <v>4626</v>
      </c>
      <c r="B11" s="5">
        <v>159</v>
      </c>
      <c r="C11" s="8">
        <v>5.9461480927449517E-2</v>
      </c>
    </row>
    <row r="12" spans="1:3" x14ac:dyDescent="0.3">
      <c r="A12" s="3" t="s">
        <v>4623</v>
      </c>
      <c r="B12" s="5">
        <v>98</v>
      </c>
      <c r="C12" s="8">
        <v>3.6649214659685861E-2</v>
      </c>
    </row>
    <row r="13" spans="1:3" x14ac:dyDescent="0.3">
      <c r="A13" s="3" t="s">
        <v>4628</v>
      </c>
      <c r="B13" s="5">
        <v>35</v>
      </c>
      <c r="C13" s="8">
        <v>1.3089005235602094E-2</v>
      </c>
    </row>
    <row r="14" spans="1:3" x14ac:dyDescent="0.3">
      <c r="A14" s="3" t="s">
        <v>6259</v>
      </c>
      <c r="B14" s="5">
        <v>32</v>
      </c>
      <c r="C14" s="8">
        <v>1.1967090501121914E-2</v>
      </c>
    </row>
    <row r="15" spans="1:3" x14ac:dyDescent="0.3">
      <c r="A15" s="3" t="s">
        <v>4631</v>
      </c>
      <c r="B15" s="5">
        <v>28</v>
      </c>
      <c r="C15" s="8">
        <v>1.0471204188481676E-2</v>
      </c>
    </row>
    <row r="16" spans="1:3" x14ac:dyDescent="0.3">
      <c r="A16" s="3" t="s">
        <v>4627</v>
      </c>
      <c r="B16" s="5">
        <v>22</v>
      </c>
      <c r="C16" s="8">
        <v>8.2273747195213166E-3</v>
      </c>
    </row>
    <row r="17" spans="1:3" x14ac:dyDescent="0.3">
      <c r="A17" s="3" t="s">
        <v>4632</v>
      </c>
      <c r="B17" s="5">
        <v>21</v>
      </c>
      <c r="C17" s="8">
        <v>7.8534031413612562E-3</v>
      </c>
    </row>
    <row r="18" spans="1:3" x14ac:dyDescent="0.3">
      <c r="A18" s="3" t="s">
        <v>4622</v>
      </c>
      <c r="B18" s="5">
        <v>21</v>
      </c>
      <c r="C18" s="8">
        <v>7.8534031413612562E-3</v>
      </c>
    </row>
    <row r="19" spans="1:3" x14ac:dyDescent="0.3">
      <c r="A19" s="3" t="s">
        <v>4630</v>
      </c>
      <c r="B19" s="5">
        <v>16</v>
      </c>
      <c r="C19" s="8">
        <v>5.9835452505609572E-3</v>
      </c>
    </row>
    <row r="20" spans="1:3" x14ac:dyDescent="0.3">
      <c r="A20" s="3" t="s">
        <v>4629</v>
      </c>
      <c r="B20" s="5">
        <v>13</v>
      </c>
      <c r="C20" s="8">
        <v>4.8616305160807775E-3</v>
      </c>
    </row>
  </sheetData>
  <conditionalFormatting pivot="1" sqref="C5">
    <cfRule type="colorScale" priority="1">
      <colorScale>
        <cfvo type="min"/>
        <cfvo type="percentile" val="50"/>
        <cfvo type="max"/>
        <color rgb="FF63BE7B"/>
        <color rgb="FFFFEB84"/>
        <color rgb="FFF8696B"/>
      </colorScale>
    </cfRule>
  </conditionalFormatting>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47BC-FD55-4FE1-9C94-554A062C8C2E}">
  <sheetPr>
    <tabColor rgb="FF051650"/>
  </sheetPr>
  <dimension ref="A1"/>
  <sheetViews>
    <sheetView tabSelected="1" zoomScaleNormal="100" workbookViewId="0">
      <selection activeCell="A46" sqref="A46"/>
    </sheetView>
  </sheetViews>
  <sheetFormatPr defaultRowHeight="14.4" x14ac:dyDescent="0.3"/>
  <cols>
    <col min="1" max="1" width="1.77734375" style="9" customWidth="1"/>
    <col min="2" max="16384" width="8.88671875" style="9"/>
  </cols>
  <sheetData>
    <row r="1" ht="1.0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F2E18-67DA-4F05-89EE-4252ECD8C5CD}">
  <sheetPr codeName="Sheet4"/>
  <dimension ref="A1:Q2914"/>
  <sheetViews>
    <sheetView workbookViewId="0">
      <selection activeCell="D1" sqref="D1"/>
    </sheetView>
  </sheetViews>
  <sheetFormatPr defaultRowHeight="14.4" x14ac:dyDescent="0.3"/>
  <cols>
    <col min="1" max="1" width="10.5546875" bestFit="1" customWidth="1"/>
    <col min="2" max="2" width="6.88671875" bestFit="1" customWidth="1"/>
    <col min="3" max="3" width="11" bestFit="1" customWidth="1"/>
    <col min="4" max="4" width="31.33203125" bestFit="1" customWidth="1"/>
    <col min="5" max="5" width="46.21875" bestFit="1" customWidth="1"/>
    <col min="6" max="7" width="80.88671875" bestFit="1" customWidth="1"/>
    <col min="8" max="8" width="6.5546875" bestFit="1" customWidth="1"/>
    <col min="9" max="9" width="10.109375" bestFit="1" customWidth="1"/>
    <col min="10" max="10" width="108.109375" customWidth="1"/>
    <col min="11" max="11" width="7.21875" bestFit="1" customWidth="1"/>
    <col min="12" max="12" width="28.33203125" bestFit="1" customWidth="1"/>
    <col min="13" max="13" width="31.44140625" bestFit="1" customWidth="1"/>
  </cols>
  <sheetData>
    <row r="1" spans="1:17" x14ac:dyDescent="0.3">
      <c r="A1" t="s">
        <v>0</v>
      </c>
      <c r="B1" t="s">
        <v>1</v>
      </c>
      <c r="C1" t="s">
        <v>2</v>
      </c>
      <c r="D1" t="s">
        <v>3</v>
      </c>
      <c r="E1" t="s">
        <v>4</v>
      </c>
      <c r="F1" t="s">
        <v>5</v>
      </c>
      <c r="G1" t="s">
        <v>6</v>
      </c>
      <c r="H1" t="s">
        <v>7</v>
      </c>
      <c r="I1" t="s">
        <v>8</v>
      </c>
      <c r="J1" t="s">
        <v>9</v>
      </c>
      <c r="K1" t="s">
        <v>189</v>
      </c>
      <c r="L1" t="s">
        <v>6341</v>
      </c>
      <c r="M1" t="s">
        <v>10</v>
      </c>
      <c r="N1" t="s">
        <v>6342</v>
      </c>
    </row>
    <row r="2" spans="1:17" x14ac:dyDescent="0.3">
      <c r="A2" s="1">
        <v>42885</v>
      </c>
      <c r="B2">
        <v>2017</v>
      </c>
      <c r="C2" t="s">
        <v>11</v>
      </c>
      <c r="D2" t="s">
        <v>12</v>
      </c>
      <c r="E2" t="s">
        <v>13</v>
      </c>
      <c r="F2" t="s">
        <v>14</v>
      </c>
      <c r="G2" t="s">
        <v>15</v>
      </c>
      <c r="H2" t="s">
        <v>16</v>
      </c>
      <c r="I2">
        <v>20</v>
      </c>
      <c r="J2" t="s">
        <v>4633</v>
      </c>
      <c r="K2" t="s">
        <v>4613</v>
      </c>
      <c r="L2" t="s">
        <v>18</v>
      </c>
      <c r="N2">
        <v>1</v>
      </c>
      <c r="P2" s="4" t="s">
        <v>6401</v>
      </c>
      <c r="Q2" s="4" t="s">
        <v>4620</v>
      </c>
    </row>
    <row r="3" spans="1:17" x14ac:dyDescent="0.3">
      <c r="A3" s="1">
        <v>42893</v>
      </c>
      <c r="B3">
        <v>2017</v>
      </c>
      <c r="C3" t="s">
        <v>19</v>
      </c>
      <c r="D3" t="s">
        <v>20</v>
      </c>
      <c r="E3" t="s">
        <v>21</v>
      </c>
      <c r="F3" t="s">
        <v>22</v>
      </c>
      <c r="G3" t="s">
        <v>35</v>
      </c>
      <c r="H3" t="s">
        <v>23</v>
      </c>
      <c r="I3">
        <v>30</v>
      </c>
      <c r="J3" t="s">
        <v>4634</v>
      </c>
      <c r="K3" t="s">
        <v>4613</v>
      </c>
      <c r="L3" t="s">
        <v>25</v>
      </c>
      <c r="N3">
        <v>2</v>
      </c>
      <c r="P3" t="s">
        <v>4630</v>
      </c>
      <c r="Q3" cm="1">
        <f t="array" ref="Q3">SUMPRODUCT(LEN(Sharks_attack__3[Injury])-LEN(SUBSTITUTE(Sharks_attack__3[Injury],P3,"")))/LEN(P3)</f>
        <v>16</v>
      </c>
    </row>
    <row r="4" spans="1:17" x14ac:dyDescent="0.3">
      <c r="A4" s="1">
        <v>42827</v>
      </c>
      <c r="B4">
        <v>2017</v>
      </c>
      <c r="C4" t="s">
        <v>19</v>
      </c>
      <c r="D4" t="s">
        <v>12</v>
      </c>
      <c r="E4" t="s">
        <v>26</v>
      </c>
      <c r="F4" t="s">
        <v>27</v>
      </c>
      <c r="G4" t="s">
        <v>28</v>
      </c>
      <c r="H4" t="s">
        <v>16</v>
      </c>
      <c r="I4">
        <v>17</v>
      </c>
      <c r="J4" t="s">
        <v>4635</v>
      </c>
      <c r="K4" t="s">
        <v>4613</v>
      </c>
      <c r="L4" t="s">
        <v>31</v>
      </c>
      <c r="M4" t="s">
        <v>30</v>
      </c>
      <c r="N4">
        <v>3</v>
      </c>
      <c r="P4" t="s">
        <v>6259</v>
      </c>
      <c r="Q4" cm="1">
        <f t="array" ref="Q4">SUMPRODUCT(LEN(Sharks_attack__3[Injury])-LEN(SUBSTITUTE(Sharks_attack__3[Injury],P4,"")))/LEN(P4)</f>
        <v>32</v>
      </c>
    </row>
    <row r="5" spans="1:17" x14ac:dyDescent="0.3">
      <c r="A5" s="1">
        <v>42896</v>
      </c>
      <c r="B5">
        <v>2017</v>
      </c>
      <c r="C5" t="s">
        <v>19</v>
      </c>
      <c r="D5" t="s">
        <v>32</v>
      </c>
      <c r="E5" t="s">
        <v>33</v>
      </c>
      <c r="F5" t="s">
        <v>34</v>
      </c>
      <c r="G5" t="s">
        <v>35</v>
      </c>
      <c r="H5" t="s">
        <v>16</v>
      </c>
      <c r="J5" t="s">
        <v>4636</v>
      </c>
      <c r="K5" t="s">
        <v>4613</v>
      </c>
      <c r="L5" t="s">
        <v>38</v>
      </c>
      <c r="M5" t="s">
        <v>37</v>
      </c>
      <c r="N5">
        <v>4</v>
      </c>
      <c r="P5" t="s">
        <v>4624</v>
      </c>
      <c r="Q5" cm="1">
        <f t="array" ref="Q5">SUMPRODUCT(LEN(Sharks_attack__3[Injury])-LEN(SUBSTITUTE(Sharks_attack__3[Injury],P5,"")))/LEN(P5)</f>
        <v>168</v>
      </c>
    </row>
    <row r="6" spans="1:17" x14ac:dyDescent="0.3">
      <c r="A6" s="1">
        <v>42890</v>
      </c>
      <c r="B6">
        <v>2017</v>
      </c>
      <c r="C6" t="s">
        <v>19</v>
      </c>
      <c r="D6" t="s">
        <v>12</v>
      </c>
      <c r="E6" t="s">
        <v>26</v>
      </c>
      <c r="F6" t="s">
        <v>39</v>
      </c>
      <c r="G6" t="s">
        <v>40</v>
      </c>
      <c r="H6" t="s">
        <v>23</v>
      </c>
      <c r="J6" t="s">
        <v>4637</v>
      </c>
      <c r="K6" t="s">
        <v>4613</v>
      </c>
      <c r="L6" t="s">
        <v>42</v>
      </c>
      <c r="N6">
        <v>5</v>
      </c>
      <c r="P6" t="s">
        <v>4623</v>
      </c>
      <c r="Q6" cm="1">
        <f t="array" ref="Q6">SUMPRODUCT(LEN(Sharks_attack__3[Injury])-LEN(SUBSTITUTE(Sharks_attack__3[Injury],P6,"")))/LEN(P6)</f>
        <v>98</v>
      </c>
    </row>
    <row r="7" spans="1:17" x14ac:dyDescent="0.3">
      <c r="A7" s="1">
        <v>42861</v>
      </c>
      <c r="B7">
        <v>2017</v>
      </c>
      <c r="C7" t="s">
        <v>11</v>
      </c>
      <c r="D7" t="s">
        <v>32</v>
      </c>
      <c r="E7" t="s">
        <v>43</v>
      </c>
      <c r="F7" t="s">
        <v>44</v>
      </c>
      <c r="G7" t="s">
        <v>45</v>
      </c>
      <c r="H7" t="s">
        <v>23</v>
      </c>
      <c r="I7">
        <v>29</v>
      </c>
      <c r="J7" t="s">
        <v>4638</v>
      </c>
      <c r="K7" t="s">
        <v>4613</v>
      </c>
      <c r="L7" t="s">
        <v>18</v>
      </c>
      <c r="N7">
        <v>6</v>
      </c>
      <c r="P7" t="s">
        <v>4621</v>
      </c>
      <c r="Q7" cm="1">
        <f t="array" ref="Q7">SUMPRODUCT(LEN(Sharks_attack__3[Injury])-LEN(SUBSTITUTE(Sharks_attack__3[Injury],P7,"")))/LEN(P7)</f>
        <v>266</v>
      </c>
    </row>
    <row r="8" spans="1:17" x14ac:dyDescent="0.3">
      <c r="A8" s="1">
        <v>42743</v>
      </c>
      <c r="B8">
        <v>2017</v>
      </c>
      <c r="C8" t="s">
        <v>11</v>
      </c>
      <c r="D8" t="s">
        <v>32</v>
      </c>
      <c r="E8" t="s">
        <v>43</v>
      </c>
      <c r="G8" t="s">
        <v>40</v>
      </c>
      <c r="H8" t="s">
        <v>23</v>
      </c>
      <c r="I8">
        <v>35</v>
      </c>
      <c r="J8" t="s">
        <v>3317</v>
      </c>
      <c r="K8" t="s">
        <v>4613</v>
      </c>
      <c r="L8" t="s">
        <v>48</v>
      </c>
      <c r="N8">
        <v>7</v>
      </c>
      <c r="P8" t="s">
        <v>4627</v>
      </c>
      <c r="Q8" cm="1">
        <f t="array" ref="Q8">SUMPRODUCT(LEN(Sharks_attack__3[Injury])-LEN(SUBSTITUTE(Sharks_attack__3[Injury],P8,"")))/LEN(P8)</f>
        <v>22</v>
      </c>
    </row>
    <row r="9" spans="1:17" x14ac:dyDescent="0.3">
      <c r="A9" s="1">
        <v>42744</v>
      </c>
      <c r="B9">
        <v>2017</v>
      </c>
      <c r="C9" t="s">
        <v>19</v>
      </c>
      <c r="D9" t="s">
        <v>49</v>
      </c>
      <c r="E9" t="s">
        <v>50</v>
      </c>
      <c r="F9" t="s">
        <v>51</v>
      </c>
      <c r="G9" t="s">
        <v>35</v>
      </c>
      <c r="H9" t="s">
        <v>23</v>
      </c>
      <c r="I9">
        <v>48</v>
      </c>
      <c r="J9" t="s">
        <v>4639</v>
      </c>
      <c r="K9" t="s">
        <v>4613</v>
      </c>
      <c r="L9" t="s">
        <v>48</v>
      </c>
      <c r="M9" t="s">
        <v>53</v>
      </c>
      <c r="N9">
        <v>8</v>
      </c>
      <c r="P9" t="s">
        <v>4632</v>
      </c>
      <c r="Q9" cm="1">
        <f t="array" ref="Q9">SUMPRODUCT(LEN(Sharks_attack__3[Injury])-LEN(SUBSTITUTE(Sharks_attack__3[Injury],P9,"")))/LEN(P9)</f>
        <v>21</v>
      </c>
    </row>
    <row r="10" spans="1:17" x14ac:dyDescent="0.3">
      <c r="A10" s="1">
        <v>42791</v>
      </c>
      <c r="B10">
        <v>2017</v>
      </c>
      <c r="C10" t="s">
        <v>19</v>
      </c>
      <c r="D10" t="s">
        <v>32</v>
      </c>
      <c r="E10" t="s">
        <v>54</v>
      </c>
      <c r="F10" t="s">
        <v>55</v>
      </c>
      <c r="G10" t="s">
        <v>56</v>
      </c>
      <c r="H10" t="s">
        <v>16</v>
      </c>
      <c r="J10" t="s">
        <v>4640</v>
      </c>
      <c r="K10" t="s">
        <v>4613</v>
      </c>
      <c r="L10" t="s">
        <v>48</v>
      </c>
      <c r="M10" t="s">
        <v>58</v>
      </c>
      <c r="N10">
        <v>9</v>
      </c>
      <c r="P10" t="s">
        <v>4631</v>
      </c>
      <c r="Q10" cm="1">
        <f t="array" ref="Q10">SUMPRODUCT(LEN(Sharks_attack__3[Injury])-LEN(SUBSTITUTE(Sharks_attack__3[Injury],P10,"")))/LEN(P10)</f>
        <v>28</v>
      </c>
    </row>
    <row r="11" spans="1:17" x14ac:dyDescent="0.3">
      <c r="A11" s="1">
        <v>42756</v>
      </c>
      <c r="B11">
        <v>2017</v>
      </c>
      <c r="C11" t="s">
        <v>19</v>
      </c>
      <c r="D11" t="s">
        <v>32</v>
      </c>
      <c r="E11" t="s">
        <v>43</v>
      </c>
      <c r="F11" t="s">
        <v>59</v>
      </c>
      <c r="G11" t="s">
        <v>60</v>
      </c>
      <c r="H11" t="s">
        <v>23</v>
      </c>
      <c r="I11">
        <v>55</v>
      </c>
      <c r="J11" t="s">
        <v>4641</v>
      </c>
      <c r="K11" t="s">
        <v>4613</v>
      </c>
      <c r="L11" t="s">
        <v>48</v>
      </c>
      <c r="M11" t="s">
        <v>62</v>
      </c>
      <c r="N11">
        <v>10</v>
      </c>
      <c r="P11" t="s">
        <v>4629</v>
      </c>
      <c r="Q11" cm="1">
        <f t="array" ref="Q11">SUMPRODUCT(LEN(Sharks_attack__3[Injury])-LEN(SUBSTITUTE(Sharks_attack__3[Injury],P11,"")))/LEN(P11)</f>
        <v>13</v>
      </c>
    </row>
    <row r="12" spans="1:17" x14ac:dyDescent="0.3">
      <c r="A12" s="1">
        <v>42767</v>
      </c>
      <c r="B12">
        <v>2017</v>
      </c>
      <c r="C12" t="s">
        <v>19</v>
      </c>
      <c r="D12" t="s">
        <v>63</v>
      </c>
      <c r="E12" t="s">
        <v>64</v>
      </c>
      <c r="G12" t="s">
        <v>60</v>
      </c>
      <c r="H12" t="s">
        <v>23</v>
      </c>
      <c r="I12">
        <v>37</v>
      </c>
      <c r="J12" t="s">
        <v>4642</v>
      </c>
      <c r="K12" t="s">
        <v>4613</v>
      </c>
      <c r="L12" t="s">
        <v>42</v>
      </c>
      <c r="N12">
        <v>11</v>
      </c>
      <c r="P12" t="s">
        <v>4628</v>
      </c>
      <c r="Q12" cm="1">
        <f t="array" ref="Q12">SUMPRODUCT(LEN(Sharks_attack__3[Injury])-LEN(SUBSTITUTE(Sharks_attack__3[Injury],P12,"")))/LEN(P12)</f>
        <v>35</v>
      </c>
    </row>
    <row r="13" spans="1:17" x14ac:dyDescent="0.3">
      <c r="A13" s="1">
        <v>42803</v>
      </c>
      <c r="B13">
        <v>2017</v>
      </c>
      <c r="C13" t="s">
        <v>19</v>
      </c>
      <c r="D13" t="s">
        <v>63</v>
      </c>
      <c r="E13" t="s">
        <v>66</v>
      </c>
      <c r="G13" t="s">
        <v>67</v>
      </c>
      <c r="H13" t="s">
        <v>23</v>
      </c>
      <c r="I13">
        <v>58</v>
      </c>
      <c r="J13" t="s">
        <v>4643</v>
      </c>
      <c r="K13" t="s">
        <v>4613</v>
      </c>
      <c r="L13" t="s">
        <v>69</v>
      </c>
      <c r="N13">
        <v>12</v>
      </c>
      <c r="P13" t="s">
        <v>4622</v>
      </c>
      <c r="Q13" cm="1">
        <f t="array" ref="Q13">SUMPRODUCT(LEN(Sharks_attack__3[Injury])-LEN(SUBSTITUTE(Sharks_attack__3[Injury],P13,"")))/LEN(P13)</f>
        <v>21</v>
      </c>
    </row>
    <row r="14" spans="1:17" x14ac:dyDescent="0.3">
      <c r="A14" s="1">
        <v>42772</v>
      </c>
      <c r="B14">
        <v>2017</v>
      </c>
      <c r="C14" t="s">
        <v>11</v>
      </c>
      <c r="D14" t="s">
        <v>70</v>
      </c>
      <c r="E14" t="s">
        <v>71</v>
      </c>
      <c r="F14" t="s">
        <v>72</v>
      </c>
      <c r="G14" t="s">
        <v>73</v>
      </c>
      <c r="H14" t="s">
        <v>16</v>
      </c>
      <c r="J14" t="s">
        <v>4644</v>
      </c>
      <c r="K14" t="s">
        <v>4613</v>
      </c>
      <c r="L14" t="s">
        <v>69</v>
      </c>
      <c r="M14" t="s">
        <v>75</v>
      </c>
      <c r="N14">
        <v>13</v>
      </c>
      <c r="P14" t="s">
        <v>3693</v>
      </c>
      <c r="Q14" cm="1">
        <f t="array" ref="Q14">SUMPRODUCT(LEN(Sharks_attack__3[Injury])-LEN(SUBSTITUTE(Sharks_attack__3[Injury],P14,"")))/LEN(P14)</f>
        <v>178</v>
      </c>
    </row>
    <row r="15" spans="1:17" x14ac:dyDescent="0.3">
      <c r="A15" s="1">
        <v>42858</v>
      </c>
      <c r="B15">
        <v>2017</v>
      </c>
      <c r="C15" t="s">
        <v>19</v>
      </c>
      <c r="D15" t="s">
        <v>12</v>
      </c>
      <c r="E15" t="s">
        <v>76</v>
      </c>
      <c r="F15" t="s">
        <v>77</v>
      </c>
      <c r="G15" t="s">
        <v>35</v>
      </c>
      <c r="H15" t="s">
        <v>16</v>
      </c>
      <c r="I15">
        <v>18</v>
      </c>
      <c r="J15" t="s">
        <v>4645</v>
      </c>
      <c r="K15" t="s">
        <v>4613</v>
      </c>
      <c r="L15" t="s">
        <v>80</v>
      </c>
      <c r="M15" t="s">
        <v>79</v>
      </c>
      <c r="N15">
        <v>14</v>
      </c>
      <c r="P15" t="s">
        <v>4619</v>
      </c>
      <c r="Q15" cm="1">
        <f t="array" ref="Q15">SUMPRODUCT(LEN(Sharks_attack__3[Injury])-LEN(SUBSTITUTE(Sharks_attack__3[Injury],P15,"")))/LEN(P15)</f>
        <v>425</v>
      </c>
    </row>
    <row r="16" spans="1:17" x14ac:dyDescent="0.3">
      <c r="A16" s="1">
        <v>42851</v>
      </c>
      <c r="B16">
        <v>2017</v>
      </c>
      <c r="C16" t="s">
        <v>81</v>
      </c>
      <c r="D16" t="s">
        <v>12</v>
      </c>
      <c r="E16" t="s">
        <v>26</v>
      </c>
      <c r="G16" t="s">
        <v>6262</v>
      </c>
      <c r="H16" t="s">
        <v>16</v>
      </c>
      <c r="J16" t="s">
        <v>4646</v>
      </c>
      <c r="K16" t="s">
        <v>4613</v>
      </c>
      <c r="L16" t="s">
        <v>80</v>
      </c>
      <c r="N16">
        <v>15</v>
      </c>
      <c r="P16" t="s">
        <v>4625</v>
      </c>
      <c r="Q16" cm="1">
        <f t="array" ref="Q16">SUMPRODUCT(LEN(Sharks_attack__3[Injury])-LEN(SUBSTITUTE(Sharks_attack__3[Injury],P16,"")))/LEN(P16)</f>
        <v>189</v>
      </c>
    </row>
    <row r="17" spans="1:17" x14ac:dyDescent="0.3">
      <c r="A17" s="1">
        <v>42845</v>
      </c>
      <c r="B17">
        <v>2017</v>
      </c>
      <c r="C17" t="s">
        <v>19</v>
      </c>
      <c r="D17" t="s">
        <v>12</v>
      </c>
      <c r="E17" t="s">
        <v>13</v>
      </c>
      <c r="F17" t="s">
        <v>84</v>
      </c>
      <c r="G17" t="s">
        <v>28</v>
      </c>
      <c r="H17" t="s">
        <v>23</v>
      </c>
      <c r="J17" t="s">
        <v>4647</v>
      </c>
      <c r="K17" t="s">
        <v>4613</v>
      </c>
      <c r="L17" t="s">
        <v>80</v>
      </c>
      <c r="M17" t="s">
        <v>86</v>
      </c>
      <c r="N17">
        <v>16</v>
      </c>
      <c r="P17" t="s">
        <v>4626</v>
      </c>
      <c r="Q17" cm="1">
        <f t="array" ref="Q17">SUMPRODUCT(LEN(Sharks_attack__3[Injury])-LEN(SUBSTITUTE(Sharks_attack__3[Injury],P17,"")))/LEN(P17)</f>
        <v>159</v>
      </c>
    </row>
    <row r="18" spans="1:17" x14ac:dyDescent="0.3">
      <c r="A18" s="1">
        <v>42888</v>
      </c>
      <c r="B18">
        <v>2017</v>
      </c>
      <c r="C18" t="s">
        <v>19</v>
      </c>
      <c r="D18" t="s">
        <v>63</v>
      </c>
      <c r="E18" t="s">
        <v>87</v>
      </c>
      <c r="F18" t="s">
        <v>88</v>
      </c>
      <c r="G18" t="s">
        <v>56</v>
      </c>
      <c r="H18" t="s">
        <v>16</v>
      </c>
      <c r="I18">
        <v>32</v>
      </c>
      <c r="J18" t="s">
        <v>4648</v>
      </c>
      <c r="K18" t="s">
        <v>4613</v>
      </c>
      <c r="L18" t="s">
        <v>90</v>
      </c>
      <c r="M18" t="s">
        <v>89</v>
      </c>
      <c r="N18">
        <v>17</v>
      </c>
      <c r="P18" t="s">
        <v>6260</v>
      </c>
      <c r="Q18" cm="1">
        <f t="array" ref="Q18">SUMPRODUCT(LEN(Sharks_attack__3[Injury])-LEN(SUBSTITUTE(Sharks_attack__3[Injury],P18,"")))/LEN(P18)</f>
        <v>534</v>
      </c>
    </row>
    <row r="19" spans="1:17" x14ac:dyDescent="0.3">
      <c r="A19" s="1">
        <v>42883</v>
      </c>
      <c r="B19">
        <v>2017</v>
      </c>
      <c r="C19" t="s">
        <v>19</v>
      </c>
      <c r="D19" t="s">
        <v>12</v>
      </c>
      <c r="E19" t="s">
        <v>26</v>
      </c>
      <c r="F19" t="s">
        <v>91</v>
      </c>
      <c r="G19" t="s">
        <v>92</v>
      </c>
      <c r="H19" t="s">
        <v>23</v>
      </c>
      <c r="J19" t="s">
        <v>4649</v>
      </c>
      <c r="K19" t="s">
        <v>4613</v>
      </c>
      <c r="L19" t="s">
        <v>90</v>
      </c>
      <c r="M19" t="s">
        <v>58</v>
      </c>
      <c r="N19">
        <v>18</v>
      </c>
      <c r="P19" t="s">
        <v>189</v>
      </c>
      <c r="Q19" cm="1">
        <f t="array" ref="Q19">SUMPRODUCT(LEN(Sharks_attack__3[Injury])-LEN(SUBSTITUTE(Sharks_attack__3[Injury],P19,"")))/LEN(P19)</f>
        <v>385</v>
      </c>
    </row>
    <row r="20" spans="1:17" x14ac:dyDescent="0.3">
      <c r="A20" s="1">
        <v>42772</v>
      </c>
      <c r="B20">
        <v>2017</v>
      </c>
      <c r="C20" t="s">
        <v>94</v>
      </c>
      <c r="D20" t="s">
        <v>95</v>
      </c>
      <c r="E20" t="s">
        <v>96</v>
      </c>
      <c r="F20" t="s">
        <v>97</v>
      </c>
      <c r="G20" t="s">
        <v>246</v>
      </c>
      <c r="H20" t="s">
        <v>23</v>
      </c>
      <c r="J20" t="s">
        <v>4650</v>
      </c>
      <c r="K20" t="s">
        <v>4613</v>
      </c>
      <c r="L20" t="s">
        <v>90</v>
      </c>
      <c r="M20" t="s">
        <v>75</v>
      </c>
      <c r="N20">
        <v>19</v>
      </c>
      <c r="P20" t="s">
        <v>3317</v>
      </c>
      <c r="Q20" cm="1">
        <f t="array" ref="Q20">SUMPRODUCT(LEN(Sharks_attack__3[Injury])-LEN(SUBSTITUTE(Sharks_attack__3[Injury],P20,"")))/LEN(P20)</f>
        <v>469</v>
      </c>
    </row>
    <row r="21" spans="1:17" x14ac:dyDescent="0.3">
      <c r="A21" s="1">
        <v>42839</v>
      </c>
      <c r="B21">
        <v>2017</v>
      </c>
      <c r="C21" t="s">
        <v>19</v>
      </c>
      <c r="D21" t="s">
        <v>12</v>
      </c>
      <c r="E21" t="s">
        <v>100</v>
      </c>
      <c r="F21" t="s">
        <v>101</v>
      </c>
      <c r="G21" t="s">
        <v>35</v>
      </c>
      <c r="H21" t="s">
        <v>23</v>
      </c>
      <c r="I21">
        <v>28</v>
      </c>
      <c r="J21" t="s">
        <v>4651</v>
      </c>
      <c r="K21" t="s">
        <v>4613</v>
      </c>
      <c r="L21" t="s">
        <v>90</v>
      </c>
      <c r="M21" t="s">
        <v>103</v>
      </c>
      <c r="N21">
        <v>20</v>
      </c>
    </row>
    <row r="22" spans="1:17" x14ac:dyDescent="0.3">
      <c r="A22" s="1">
        <v>42842</v>
      </c>
      <c r="B22">
        <v>2017</v>
      </c>
      <c r="C22" t="s">
        <v>19</v>
      </c>
      <c r="D22" t="s">
        <v>32</v>
      </c>
      <c r="E22" t="s">
        <v>54</v>
      </c>
      <c r="F22" t="s">
        <v>104</v>
      </c>
      <c r="G22" t="s">
        <v>35</v>
      </c>
      <c r="H22" t="s">
        <v>16</v>
      </c>
      <c r="I22">
        <v>17</v>
      </c>
      <c r="J22" t="s">
        <v>189</v>
      </c>
      <c r="K22" t="s">
        <v>4614</v>
      </c>
      <c r="L22" t="s">
        <v>107</v>
      </c>
      <c r="M22" t="s">
        <v>106</v>
      </c>
      <c r="N22">
        <v>21</v>
      </c>
    </row>
    <row r="23" spans="1:17" x14ac:dyDescent="0.3">
      <c r="A23" s="1">
        <v>42812</v>
      </c>
      <c r="B23">
        <v>2017</v>
      </c>
      <c r="C23" t="s">
        <v>19</v>
      </c>
      <c r="D23" t="s">
        <v>12</v>
      </c>
      <c r="E23" t="s">
        <v>76</v>
      </c>
      <c r="F23" t="s">
        <v>108</v>
      </c>
      <c r="G23" t="s">
        <v>109</v>
      </c>
      <c r="H23" t="s">
        <v>23</v>
      </c>
      <c r="J23" t="s">
        <v>4652</v>
      </c>
      <c r="K23" t="s">
        <v>4613</v>
      </c>
      <c r="L23" t="s">
        <v>107</v>
      </c>
      <c r="M23" t="s">
        <v>79</v>
      </c>
      <c r="N23">
        <v>22</v>
      </c>
    </row>
    <row r="24" spans="1:17" x14ac:dyDescent="0.3">
      <c r="A24" s="1">
        <v>42897</v>
      </c>
      <c r="B24">
        <v>2017</v>
      </c>
      <c r="C24" t="s">
        <v>19</v>
      </c>
      <c r="D24" t="s">
        <v>32</v>
      </c>
      <c r="E24" t="s">
        <v>54</v>
      </c>
      <c r="F24" t="s">
        <v>111</v>
      </c>
      <c r="G24" t="s">
        <v>1294</v>
      </c>
      <c r="H24" t="s">
        <v>23</v>
      </c>
      <c r="I24">
        <v>48</v>
      </c>
      <c r="J24" t="s">
        <v>4653</v>
      </c>
      <c r="K24" t="s">
        <v>4613</v>
      </c>
      <c r="L24" t="s">
        <v>107</v>
      </c>
      <c r="M24" t="s">
        <v>114</v>
      </c>
      <c r="N24">
        <v>23</v>
      </c>
    </row>
    <row r="25" spans="1:17" x14ac:dyDescent="0.3">
      <c r="A25" s="1">
        <v>42767</v>
      </c>
      <c r="B25">
        <v>2017</v>
      </c>
      <c r="C25" t="s">
        <v>94</v>
      </c>
      <c r="D25" t="s">
        <v>12</v>
      </c>
      <c r="E25" t="s">
        <v>13</v>
      </c>
      <c r="F25" t="s">
        <v>115</v>
      </c>
      <c r="G25" t="s">
        <v>15</v>
      </c>
      <c r="H25" t="s">
        <v>23</v>
      </c>
      <c r="J25" t="s">
        <v>4654</v>
      </c>
      <c r="K25" t="s">
        <v>4613</v>
      </c>
      <c r="L25" t="s">
        <v>107</v>
      </c>
      <c r="N25">
        <v>24</v>
      </c>
    </row>
    <row r="26" spans="1:17" x14ac:dyDescent="0.3">
      <c r="A26" s="1">
        <v>42896</v>
      </c>
      <c r="B26">
        <v>2017</v>
      </c>
      <c r="C26" t="s">
        <v>19</v>
      </c>
      <c r="D26" t="s">
        <v>12</v>
      </c>
      <c r="E26" t="s">
        <v>26</v>
      </c>
      <c r="F26" t="s">
        <v>118</v>
      </c>
      <c r="G26" t="s">
        <v>35</v>
      </c>
      <c r="H26" t="s">
        <v>23</v>
      </c>
      <c r="I26">
        <v>19</v>
      </c>
      <c r="J26" t="s">
        <v>4655</v>
      </c>
      <c r="K26" t="s">
        <v>4613</v>
      </c>
      <c r="L26" t="s">
        <v>121</v>
      </c>
      <c r="M26" t="s">
        <v>120</v>
      </c>
      <c r="N26">
        <v>25</v>
      </c>
    </row>
    <row r="27" spans="1:17" x14ac:dyDescent="0.3">
      <c r="A27" s="1">
        <v>42882</v>
      </c>
      <c r="B27">
        <v>2017</v>
      </c>
      <c r="C27" t="s">
        <v>19</v>
      </c>
      <c r="D27" t="s">
        <v>32</v>
      </c>
      <c r="E27" t="s">
        <v>122</v>
      </c>
      <c r="F27" t="s">
        <v>123</v>
      </c>
      <c r="G27" t="s">
        <v>246</v>
      </c>
      <c r="H27" t="s">
        <v>23</v>
      </c>
      <c r="I27">
        <v>73</v>
      </c>
      <c r="J27" t="s">
        <v>4656</v>
      </c>
      <c r="K27" t="s">
        <v>4613</v>
      </c>
      <c r="L27" t="s">
        <v>107</v>
      </c>
      <c r="N27">
        <v>26</v>
      </c>
    </row>
    <row r="28" spans="1:17" x14ac:dyDescent="0.3">
      <c r="A28" s="1">
        <v>42867</v>
      </c>
      <c r="B28">
        <v>2017</v>
      </c>
      <c r="C28" t="s">
        <v>19</v>
      </c>
      <c r="D28" t="s">
        <v>125</v>
      </c>
      <c r="E28" t="s">
        <v>126</v>
      </c>
      <c r="F28" t="s">
        <v>127</v>
      </c>
      <c r="G28" t="s">
        <v>40</v>
      </c>
      <c r="H28" t="s">
        <v>23</v>
      </c>
      <c r="I28">
        <v>41</v>
      </c>
      <c r="J28" t="s">
        <v>4657</v>
      </c>
      <c r="K28" t="s">
        <v>4613</v>
      </c>
      <c r="L28" t="s">
        <v>18</v>
      </c>
      <c r="M28" t="s">
        <v>58</v>
      </c>
      <c r="N28">
        <v>27</v>
      </c>
    </row>
    <row r="29" spans="1:17" x14ac:dyDescent="0.3">
      <c r="A29" s="1">
        <v>42860</v>
      </c>
      <c r="B29">
        <v>2017</v>
      </c>
      <c r="C29" t="s">
        <v>19</v>
      </c>
      <c r="D29" t="s">
        <v>129</v>
      </c>
      <c r="E29" t="s">
        <v>130</v>
      </c>
      <c r="F29" t="s">
        <v>131</v>
      </c>
      <c r="G29" t="s">
        <v>56</v>
      </c>
      <c r="H29" t="s">
        <v>23</v>
      </c>
      <c r="I29">
        <v>33</v>
      </c>
      <c r="J29" t="s">
        <v>189</v>
      </c>
      <c r="K29" t="s">
        <v>4614</v>
      </c>
      <c r="L29" t="s">
        <v>18</v>
      </c>
      <c r="M29" t="s">
        <v>132</v>
      </c>
      <c r="N29">
        <v>28</v>
      </c>
    </row>
    <row r="30" spans="1:17" x14ac:dyDescent="0.3">
      <c r="A30" s="1">
        <v>42854</v>
      </c>
      <c r="B30">
        <v>2017</v>
      </c>
      <c r="C30" t="s">
        <v>19</v>
      </c>
      <c r="D30" t="s">
        <v>12</v>
      </c>
      <c r="E30" t="s">
        <v>76</v>
      </c>
      <c r="F30" t="s">
        <v>133</v>
      </c>
      <c r="G30" t="s">
        <v>134</v>
      </c>
      <c r="H30" t="s">
        <v>16</v>
      </c>
      <c r="J30" t="s">
        <v>4658</v>
      </c>
      <c r="K30" t="s">
        <v>4613</v>
      </c>
      <c r="L30" t="s">
        <v>18</v>
      </c>
      <c r="M30" t="s">
        <v>136</v>
      </c>
      <c r="N30">
        <v>29</v>
      </c>
    </row>
    <row r="31" spans="1:17" x14ac:dyDescent="0.3">
      <c r="A31" s="1">
        <v>42854</v>
      </c>
      <c r="B31">
        <v>2017</v>
      </c>
      <c r="C31" t="s">
        <v>19</v>
      </c>
      <c r="D31" t="s">
        <v>95</v>
      </c>
      <c r="E31" t="s">
        <v>137</v>
      </c>
      <c r="F31" t="s">
        <v>138</v>
      </c>
      <c r="G31" t="s">
        <v>35</v>
      </c>
      <c r="H31" t="s">
        <v>23</v>
      </c>
      <c r="I31">
        <v>14</v>
      </c>
      <c r="J31" t="s">
        <v>4659</v>
      </c>
      <c r="K31" t="s">
        <v>4613</v>
      </c>
      <c r="L31" t="s">
        <v>107</v>
      </c>
      <c r="M31" t="s">
        <v>140</v>
      </c>
      <c r="N31">
        <v>30</v>
      </c>
    </row>
    <row r="32" spans="1:17" x14ac:dyDescent="0.3">
      <c r="A32" s="1">
        <v>42854</v>
      </c>
      <c r="B32">
        <v>2017</v>
      </c>
      <c r="C32" t="s">
        <v>19</v>
      </c>
      <c r="D32" t="s">
        <v>12</v>
      </c>
      <c r="E32" t="s">
        <v>13</v>
      </c>
      <c r="F32" t="s">
        <v>141</v>
      </c>
      <c r="G32" t="s">
        <v>35</v>
      </c>
      <c r="H32" t="s">
        <v>16</v>
      </c>
      <c r="I32">
        <v>33</v>
      </c>
      <c r="J32" t="s">
        <v>4660</v>
      </c>
      <c r="K32" t="s">
        <v>4613</v>
      </c>
      <c r="L32" t="s">
        <v>18</v>
      </c>
      <c r="M32" t="s">
        <v>143</v>
      </c>
      <c r="N32">
        <v>31</v>
      </c>
    </row>
    <row r="33" spans="1:14" x14ac:dyDescent="0.3">
      <c r="A33" s="1">
        <v>42854</v>
      </c>
      <c r="B33">
        <v>2017</v>
      </c>
      <c r="C33" t="s">
        <v>19</v>
      </c>
      <c r="D33" t="s">
        <v>6261</v>
      </c>
      <c r="E33" t="s">
        <v>144</v>
      </c>
      <c r="F33" t="s">
        <v>145</v>
      </c>
      <c r="G33" t="s">
        <v>1294</v>
      </c>
      <c r="H33" t="s">
        <v>23</v>
      </c>
      <c r="I33">
        <v>28</v>
      </c>
      <c r="J33" t="s">
        <v>189</v>
      </c>
      <c r="K33" t="s">
        <v>4614</v>
      </c>
      <c r="L33" t="s">
        <v>18</v>
      </c>
      <c r="M33" t="s">
        <v>146</v>
      </c>
      <c r="N33">
        <v>32</v>
      </c>
    </row>
    <row r="34" spans="1:14" x14ac:dyDescent="0.3">
      <c r="A34" s="1">
        <v>42852</v>
      </c>
      <c r="B34">
        <v>2017</v>
      </c>
      <c r="C34" t="s">
        <v>19</v>
      </c>
      <c r="D34" t="s">
        <v>147</v>
      </c>
      <c r="E34" t="s">
        <v>148</v>
      </c>
      <c r="F34" t="s">
        <v>149</v>
      </c>
      <c r="G34" t="s">
        <v>1294</v>
      </c>
      <c r="H34" t="s">
        <v>16</v>
      </c>
      <c r="I34" t="s">
        <v>150</v>
      </c>
      <c r="J34" t="s">
        <v>4661</v>
      </c>
      <c r="K34" t="s">
        <v>4613</v>
      </c>
      <c r="L34" t="s">
        <v>38</v>
      </c>
      <c r="M34" t="s">
        <v>152</v>
      </c>
      <c r="N34">
        <v>33</v>
      </c>
    </row>
    <row r="35" spans="1:14" x14ac:dyDescent="0.3">
      <c r="A35" s="1">
        <v>42847</v>
      </c>
      <c r="B35">
        <v>2017</v>
      </c>
      <c r="C35" t="s">
        <v>19</v>
      </c>
      <c r="D35" t="s">
        <v>154</v>
      </c>
      <c r="E35" t="s">
        <v>155</v>
      </c>
      <c r="F35" t="s">
        <v>156</v>
      </c>
      <c r="G35" t="s">
        <v>56</v>
      </c>
      <c r="H35" t="s">
        <v>16</v>
      </c>
      <c r="I35">
        <v>40</v>
      </c>
      <c r="J35" t="s">
        <v>4662</v>
      </c>
      <c r="K35" t="s">
        <v>4613</v>
      </c>
      <c r="L35" t="s">
        <v>90</v>
      </c>
      <c r="M35" t="s">
        <v>106</v>
      </c>
      <c r="N35">
        <v>34</v>
      </c>
    </row>
    <row r="36" spans="1:14" x14ac:dyDescent="0.3">
      <c r="A36" s="1">
        <v>42842</v>
      </c>
      <c r="B36">
        <v>2017</v>
      </c>
      <c r="C36" t="s">
        <v>19</v>
      </c>
      <c r="D36" t="s">
        <v>12</v>
      </c>
      <c r="E36" t="s">
        <v>26</v>
      </c>
      <c r="F36" t="s">
        <v>158</v>
      </c>
      <c r="G36" t="s">
        <v>28</v>
      </c>
      <c r="H36" t="s">
        <v>23</v>
      </c>
      <c r="J36" t="s">
        <v>4663</v>
      </c>
      <c r="K36" t="s">
        <v>4613</v>
      </c>
      <c r="L36" t="s">
        <v>18</v>
      </c>
      <c r="M36" t="s">
        <v>75</v>
      </c>
      <c r="N36">
        <v>35</v>
      </c>
    </row>
    <row r="37" spans="1:14" x14ac:dyDescent="0.3">
      <c r="A37" s="1">
        <v>42838</v>
      </c>
      <c r="B37">
        <v>2017</v>
      </c>
      <c r="C37" t="s">
        <v>19</v>
      </c>
      <c r="D37" t="s">
        <v>12</v>
      </c>
      <c r="E37" t="s">
        <v>26</v>
      </c>
      <c r="F37" t="s">
        <v>160</v>
      </c>
      <c r="G37" t="s">
        <v>35</v>
      </c>
      <c r="H37" t="s">
        <v>23</v>
      </c>
      <c r="I37">
        <v>17</v>
      </c>
      <c r="J37" t="s">
        <v>4664</v>
      </c>
      <c r="K37" t="s">
        <v>4613</v>
      </c>
      <c r="L37" t="s">
        <v>18</v>
      </c>
      <c r="M37" t="s">
        <v>162</v>
      </c>
      <c r="N37">
        <v>36</v>
      </c>
    </row>
    <row r="38" spans="1:14" x14ac:dyDescent="0.3">
      <c r="A38" s="1">
        <v>42837</v>
      </c>
      <c r="B38">
        <v>2017</v>
      </c>
      <c r="C38" t="s">
        <v>19</v>
      </c>
      <c r="D38" t="s">
        <v>12</v>
      </c>
      <c r="E38" t="s">
        <v>26</v>
      </c>
      <c r="F38" t="s">
        <v>163</v>
      </c>
      <c r="G38" t="s">
        <v>35</v>
      </c>
      <c r="H38" t="s">
        <v>16</v>
      </c>
      <c r="J38" t="s">
        <v>4664</v>
      </c>
      <c r="K38" t="s">
        <v>4613</v>
      </c>
      <c r="L38" t="s">
        <v>18</v>
      </c>
      <c r="M38" t="s">
        <v>164</v>
      </c>
      <c r="N38">
        <v>37</v>
      </c>
    </row>
    <row r="39" spans="1:14" x14ac:dyDescent="0.3">
      <c r="A39" s="1">
        <v>42837</v>
      </c>
      <c r="B39">
        <v>2017</v>
      </c>
      <c r="C39" t="s">
        <v>81</v>
      </c>
      <c r="D39" t="s">
        <v>95</v>
      </c>
      <c r="E39" t="s">
        <v>96</v>
      </c>
      <c r="F39" t="s">
        <v>165</v>
      </c>
      <c r="G39" t="s">
        <v>60</v>
      </c>
      <c r="H39" t="s">
        <v>23</v>
      </c>
      <c r="I39">
        <v>68</v>
      </c>
      <c r="J39" t="s">
        <v>4665</v>
      </c>
      <c r="K39" t="s">
        <v>4614</v>
      </c>
      <c r="L39" t="s">
        <v>18</v>
      </c>
      <c r="N39">
        <v>38</v>
      </c>
    </row>
    <row r="40" spans="1:14" x14ac:dyDescent="0.3">
      <c r="A40" s="1">
        <v>42836</v>
      </c>
      <c r="B40">
        <v>2017</v>
      </c>
      <c r="C40" t="s">
        <v>19</v>
      </c>
      <c r="D40" t="s">
        <v>12</v>
      </c>
      <c r="E40" t="s">
        <v>26</v>
      </c>
      <c r="F40" t="s">
        <v>167</v>
      </c>
      <c r="G40" t="s">
        <v>35</v>
      </c>
      <c r="H40" t="s">
        <v>16</v>
      </c>
      <c r="I40">
        <v>35</v>
      </c>
      <c r="J40" t="s">
        <v>4666</v>
      </c>
      <c r="K40" t="s">
        <v>4613</v>
      </c>
      <c r="L40" t="s">
        <v>18</v>
      </c>
      <c r="M40" t="s">
        <v>106</v>
      </c>
      <c r="N40">
        <v>39</v>
      </c>
    </row>
    <row r="41" spans="1:14" x14ac:dyDescent="0.3">
      <c r="A41" s="1">
        <v>42835</v>
      </c>
      <c r="B41">
        <v>2017</v>
      </c>
      <c r="C41" t="s">
        <v>19</v>
      </c>
      <c r="D41" t="s">
        <v>12</v>
      </c>
      <c r="E41" t="s">
        <v>26</v>
      </c>
      <c r="F41" t="s">
        <v>169</v>
      </c>
      <c r="G41" t="s">
        <v>732</v>
      </c>
      <c r="H41" t="s">
        <v>16</v>
      </c>
      <c r="I41">
        <v>10</v>
      </c>
      <c r="J41" t="s">
        <v>4667</v>
      </c>
      <c r="K41" t="s">
        <v>4613</v>
      </c>
      <c r="L41" t="s">
        <v>18</v>
      </c>
      <c r="M41" t="s">
        <v>172</v>
      </c>
      <c r="N41">
        <v>40</v>
      </c>
    </row>
    <row r="42" spans="1:14" x14ac:dyDescent="0.3">
      <c r="A42" s="1">
        <v>42835</v>
      </c>
      <c r="B42">
        <v>2017</v>
      </c>
      <c r="C42" t="s">
        <v>19</v>
      </c>
      <c r="D42" t="s">
        <v>12</v>
      </c>
      <c r="E42" t="s">
        <v>26</v>
      </c>
      <c r="F42" t="s">
        <v>169</v>
      </c>
      <c r="G42" t="s">
        <v>28</v>
      </c>
      <c r="H42" t="s">
        <v>16</v>
      </c>
      <c r="I42">
        <v>21</v>
      </c>
      <c r="J42" t="s">
        <v>4668</v>
      </c>
      <c r="K42" t="s">
        <v>4613</v>
      </c>
      <c r="L42" t="s">
        <v>18</v>
      </c>
      <c r="M42" t="s">
        <v>132</v>
      </c>
      <c r="N42">
        <v>41</v>
      </c>
    </row>
    <row r="43" spans="1:14" x14ac:dyDescent="0.3">
      <c r="A43" s="1">
        <v>42831</v>
      </c>
      <c r="B43">
        <v>2017</v>
      </c>
      <c r="C43" t="s">
        <v>19</v>
      </c>
      <c r="D43" t="s">
        <v>12</v>
      </c>
      <c r="E43" t="s">
        <v>26</v>
      </c>
      <c r="F43" t="s">
        <v>174</v>
      </c>
      <c r="G43" t="s">
        <v>28</v>
      </c>
      <c r="H43" t="s">
        <v>23</v>
      </c>
      <c r="I43">
        <v>16</v>
      </c>
      <c r="J43" t="s">
        <v>4669</v>
      </c>
      <c r="K43" t="s">
        <v>4613</v>
      </c>
      <c r="L43" t="s">
        <v>80</v>
      </c>
      <c r="N43">
        <v>42</v>
      </c>
    </row>
    <row r="44" spans="1:14" x14ac:dyDescent="0.3">
      <c r="A44" s="1">
        <v>42830</v>
      </c>
      <c r="B44">
        <v>2017</v>
      </c>
      <c r="C44" t="s">
        <v>19</v>
      </c>
      <c r="D44" t="s">
        <v>12</v>
      </c>
      <c r="E44" t="s">
        <v>26</v>
      </c>
      <c r="F44" t="s">
        <v>176</v>
      </c>
      <c r="G44" t="s">
        <v>28</v>
      </c>
      <c r="H44" t="s">
        <v>16</v>
      </c>
      <c r="I44">
        <v>51</v>
      </c>
      <c r="J44" t="s">
        <v>4670</v>
      </c>
      <c r="K44" t="s">
        <v>4613</v>
      </c>
      <c r="L44" t="s">
        <v>18</v>
      </c>
      <c r="M44" t="s">
        <v>178</v>
      </c>
      <c r="N44">
        <v>43</v>
      </c>
    </row>
    <row r="45" spans="1:14" x14ac:dyDescent="0.3">
      <c r="A45" s="1">
        <v>42827</v>
      </c>
      <c r="B45">
        <v>2017</v>
      </c>
      <c r="C45" t="s">
        <v>19</v>
      </c>
      <c r="D45" t="s">
        <v>32</v>
      </c>
      <c r="E45" t="s">
        <v>43</v>
      </c>
      <c r="F45" t="s">
        <v>179</v>
      </c>
      <c r="G45" t="s">
        <v>109</v>
      </c>
      <c r="H45" t="s">
        <v>23</v>
      </c>
      <c r="I45">
        <v>39</v>
      </c>
      <c r="J45" t="s">
        <v>4671</v>
      </c>
      <c r="K45" t="s">
        <v>4613</v>
      </c>
      <c r="L45" t="s">
        <v>18</v>
      </c>
      <c r="M45" t="s">
        <v>75</v>
      </c>
      <c r="N45">
        <v>44</v>
      </c>
    </row>
    <row r="46" spans="1:14" x14ac:dyDescent="0.3">
      <c r="A46" s="1">
        <v>42821</v>
      </c>
      <c r="B46">
        <v>2017</v>
      </c>
      <c r="C46" t="s">
        <v>19</v>
      </c>
      <c r="D46" t="s">
        <v>12</v>
      </c>
      <c r="E46" t="s">
        <v>26</v>
      </c>
      <c r="F46" t="s">
        <v>176</v>
      </c>
      <c r="G46" t="s">
        <v>35</v>
      </c>
      <c r="H46" t="s">
        <v>23</v>
      </c>
      <c r="I46">
        <v>58</v>
      </c>
      <c r="J46" t="s">
        <v>4672</v>
      </c>
      <c r="K46" t="s">
        <v>4613</v>
      </c>
      <c r="L46" t="s">
        <v>18</v>
      </c>
      <c r="M46" t="s">
        <v>120</v>
      </c>
      <c r="N46">
        <v>45</v>
      </c>
    </row>
    <row r="47" spans="1:14" x14ac:dyDescent="0.3">
      <c r="A47" s="1">
        <v>42813</v>
      </c>
      <c r="B47">
        <v>2017</v>
      </c>
      <c r="C47" t="s">
        <v>19</v>
      </c>
      <c r="D47" t="s">
        <v>32</v>
      </c>
      <c r="E47" t="s">
        <v>122</v>
      </c>
      <c r="F47" t="s">
        <v>183</v>
      </c>
      <c r="G47" t="s">
        <v>1294</v>
      </c>
      <c r="H47" t="s">
        <v>23</v>
      </c>
      <c r="I47">
        <v>30</v>
      </c>
      <c r="J47" t="s">
        <v>184</v>
      </c>
      <c r="K47" t="s">
        <v>4613</v>
      </c>
      <c r="L47" t="s">
        <v>18</v>
      </c>
      <c r="M47" t="s">
        <v>185</v>
      </c>
      <c r="N47">
        <v>46</v>
      </c>
    </row>
    <row r="48" spans="1:14" x14ac:dyDescent="0.3">
      <c r="A48" s="1">
        <v>42790</v>
      </c>
      <c r="B48">
        <v>2017</v>
      </c>
      <c r="C48" t="s">
        <v>19</v>
      </c>
      <c r="D48" t="s">
        <v>32</v>
      </c>
      <c r="E48" t="s">
        <v>54</v>
      </c>
      <c r="F48" t="s">
        <v>186</v>
      </c>
      <c r="G48" t="s">
        <v>35</v>
      </c>
      <c r="H48" t="s">
        <v>23</v>
      </c>
      <c r="J48" t="s">
        <v>4673</v>
      </c>
      <c r="K48" t="s">
        <v>4613</v>
      </c>
      <c r="L48" t="s">
        <v>18</v>
      </c>
      <c r="M48" t="s">
        <v>58</v>
      </c>
      <c r="N48">
        <v>47</v>
      </c>
    </row>
    <row r="49" spans="1:14" x14ac:dyDescent="0.3">
      <c r="A49" s="1">
        <v>42787</v>
      </c>
      <c r="B49">
        <v>2017</v>
      </c>
      <c r="C49" t="s">
        <v>19</v>
      </c>
      <c r="D49" t="s">
        <v>6261</v>
      </c>
      <c r="E49" t="s">
        <v>188</v>
      </c>
      <c r="G49" t="s">
        <v>1294</v>
      </c>
      <c r="H49" t="s">
        <v>23</v>
      </c>
      <c r="I49">
        <v>26</v>
      </c>
      <c r="J49" t="s">
        <v>189</v>
      </c>
      <c r="K49" t="s">
        <v>4614</v>
      </c>
      <c r="L49" t="s">
        <v>18</v>
      </c>
      <c r="M49" t="s">
        <v>190</v>
      </c>
      <c r="N49">
        <v>48</v>
      </c>
    </row>
    <row r="50" spans="1:14" x14ac:dyDescent="0.3">
      <c r="A50" s="1">
        <v>42783</v>
      </c>
      <c r="B50">
        <v>2017</v>
      </c>
      <c r="C50" t="s">
        <v>19</v>
      </c>
      <c r="D50" t="s">
        <v>32</v>
      </c>
      <c r="E50" t="s">
        <v>43</v>
      </c>
      <c r="F50" t="s">
        <v>191</v>
      </c>
      <c r="G50" t="s">
        <v>40</v>
      </c>
      <c r="H50" t="s">
        <v>23</v>
      </c>
      <c r="I50">
        <v>26</v>
      </c>
      <c r="J50" t="s">
        <v>4674</v>
      </c>
      <c r="K50" t="s">
        <v>4613</v>
      </c>
      <c r="L50" t="s">
        <v>18</v>
      </c>
      <c r="M50" t="s">
        <v>193</v>
      </c>
      <c r="N50">
        <v>49</v>
      </c>
    </row>
    <row r="51" spans="1:14" x14ac:dyDescent="0.3">
      <c r="A51" s="1">
        <v>42777</v>
      </c>
      <c r="B51">
        <v>2017</v>
      </c>
      <c r="C51" t="s">
        <v>19</v>
      </c>
      <c r="D51" t="s">
        <v>12</v>
      </c>
      <c r="E51" t="s">
        <v>26</v>
      </c>
      <c r="F51" t="s">
        <v>169</v>
      </c>
      <c r="G51" t="s">
        <v>28</v>
      </c>
      <c r="H51" t="s">
        <v>23</v>
      </c>
      <c r="I51">
        <v>22</v>
      </c>
      <c r="J51" t="s">
        <v>4675</v>
      </c>
      <c r="K51" t="s">
        <v>4613</v>
      </c>
      <c r="L51" t="s">
        <v>18</v>
      </c>
      <c r="M51" t="s">
        <v>162</v>
      </c>
      <c r="N51">
        <v>50</v>
      </c>
    </row>
    <row r="52" spans="1:14" x14ac:dyDescent="0.3">
      <c r="A52" s="1">
        <v>42757</v>
      </c>
      <c r="B52">
        <v>2017</v>
      </c>
      <c r="C52" t="s">
        <v>19</v>
      </c>
      <c r="D52" t="s">
        <v>12</v>
      </c>
      <c r="E52" t="s">
        <v>26</v>
      </c>
      <c r="F52" t="s">
        <v>195</v>
      </c>
      <c r="G52" t="s">
        <v>35</v>
      </c>
      <c r="H52" t="s">
        <v>23</v>
      </c>
      <c r="I52" t="s">
        <v>196</v>
      </c>
      <c r="J52" t="s">
        <v>4676</v>
      </c>
      <c r="K52" t="s">
        <v>4613</v>
      </c>
      <c r="L52" t="s">
        <v>18</v>
      </c>
      <c r="M52" t="s">
        <v>152</v>
      </c>
      <c r="N52">
        <v>51</v>
      </c>
    </row>
    <row r="53" spans="1:14" x14ac:dyDescent="0.3">
      <c r="A53" s="1">
        <v>42748</v>
      </c>
      <c r="B53">
        <v>2017</v>
      </c>
      <c r="C53" t="s">
        <v>19</v>
      </c>
      <c r="D53" t="s">
        <v>32</v>
      </c>
      <c r="E53" t="s">
        <v>43</v>
      </c>
      <c r="F53" t="s">
        <v>198</v>
      </c>
      <c r="G53" t="s">
        <v>28</v>
      </c>
      <c r="H53" t="s">
        <v>23</v>
      </c>
      <c r="I53">
        <v>57</v>
      </c>
      <c r="J53" t="s">
        <v>4675</v>
      </c>
      <c r="K53" t="s">
        <v>4613</v>
      </c>
      <c r="L53" t="s">
        <v>18</v>
      </c>
      <c r="M53" t="s">
        <v>162</v>
      </c>
      <c r="N53">
        <v>52</v>
      </c>
    </row>
    <row r="54" spans="1:14" x14ac:dyDescent="0.3">
      <c r="A54" s="1">
        <v>42748</v>
      </c>
      <c r="B54">
        <v>2017</v>
      </c>
      <c r="C54" t="s">
        <v>19</v>
      </c>
      <c r="D54" t="s">
        <v>12</v>
      </c>
      <c r="E54" t="s">
        <v>26</v>
      </c>
      <c r="F54" t="s">
        <v>199</v>
      </c>
      <c r="G54" t="s">
        <v>28</v>
      </c>
      <c r="H54" t="s">
        <v>23</v>
      </c>
      <c r="J54" t="s">
        <v>4668</v>
      </c>
      <c r="K54" t="s">
        <v>4613</v>
      </c>
      <c r="L54" t="s">
        <v>18</v>
      </c>
      <c r="M54" t="s">
        <v>58</v>
      </c>
      <c r="N54">
        <v>53</v>
      </c>
    </row>
    <row r="55" spans="1:14" x14ac:dyDescent="0.3">
      <c r="A55" s="1">
        <v>42740</v>
      </c>
      <c r="B55">
        <v>2017</v>
      </c>
      <c r="C55" t="s">
        <v>19</v>
      </c>
      <c r="D55" t="s">
        <v>12</v>
      </c>
      <c r="E55" t="s">
        <v>26</v>
      </c>
      <c r="F55" t="s">
        <v>200</v>
      </c>
      <c r="G55" t="s">
        <v>134</v>
      </c>
      <c r="H55" t="s">
        <v>23</v>
      </c>
      <c r="I55">
        <v>47</v>
      </c>
      <c r="J55" t="s">
        <v>4677</v>
      </c>
      <c r="K55" t="s">
        <v>4613</v>
      </c>
      <c r="L55" t="s">
        <v>18</v>
      </c>
      <c r="M55" t="s">
        <v>202</v>
      </c>
      <c r="N55">
        <v>54</v>
      </c>
    </row>
    <row r="56" spans="1:14" x14ac:dyDescent="0.3">
      <c r="A56" s="1">
        <v>42738</v>
      </c>
      <c r="B56">
        <v>2017</v>
      </c>
      <c r="C56" t="s">
        <v>19</v>
      </c>
      <c r="D56" t="s">
        <v>32</v>
      </c>
      <c r="E56" t="s">
        <v>122</v>
      </c>
      <c r="F56" t="s">
        <v>203</v>
      </c>
      <c r="G56" t="s">
        <v>67</v>
      </c>
      <c r="H56" t="s">
        <v>23</v>
      </c>
      <c r="I56">
        <v>20</v>
      </c>
      <c r="J56" t="s">
        <v>4678</v>
      </c>
      <c r="K56" t="s">
        <v>4613</v>
      </c>
      <c r="L56" t="s">
        <v>18</v>
      </c>
      <c r="M56" t="s">
        <v>205</v>
      </c>
      <c r="N56">
        <v>55</v>
      </c>
    </row>
    <row r="57" spans="1:14" x14ac:dyDescent="0.3">
      <c r="A57" s="1">
        <v>42664</v>
      </c>
      <c r="B57">
        <v>2016</v>
      </c>
      <c r="C57" t="s">
        <v>19</v>
      </c>
      <c r="D57" t="s">
        <v>12</v>
      </c>
      <c r="E57" t="s">
        <v>100</v>
      </c>
      <c r="F57" t="s">
        <v>206</v>
      </c>
      <c r="G57" t="s">
        <v>35</v>
      </c>
      <c r="H57" t="s">
        <v>23</v>
      </c>
      <c r="I57">
        <v>36</v>
      </c>
      <c r="J57" t="s">
        <v>4679</v>
      </c>
      <c r="K57" t="s">
        <v>4613</v>
      </c>
      <c r="L57" t="s">
        <v>18</v>
      </c>
      <c r="M57" t="s">
        <v>132</v>
      </c>
      <c r="N57">
        <v>56</v>
      </c>
    </row>
    <row r="58" spans="1:14" x14ac:dyDescent="0.3">
      <c r="A58" s="1">
        <v>42629</v>
      </c>
      <c r="B58">
        <v>2016</v>
      </c>
      <c r="C58" t="s">
        <v>19</v>
      </c>
      <c r="D58" t="s">
        <v>32</v>
      </c>
      <c r="E58" t="s">
        <v>33</v>
      </c>
      <c r="F58" t="s">
        <v>208</v>
      </c>
      <c r="G58" t="s">
        <v>35</v>
      </c>
      <c r="H58" t="s">
        <v>23</v>
      </c>
      <c r="J58" t="s">
        <v>4680</v>
      </c>
      <c r="K58" t="s">
        <v>4613</v>
      </c>
      <c r="L58" t="s">
        <v>18</v>
      </c>
      <c r="N58">
        <v>57</v>
      </c>
    </row>
    <row r="59" spans="1:14" x14ac:dyDescent="0.3">
      <c r="A59" s="1">
        <v>42523</v>
      </c>
      <c r="B59">
        <v>2016</v>
      </c>
      <c r="C59" t="s">
        <v>19</v>
      </c>
      <c r="D59" t="s">
        <v>210</v>
      </c>
      <c r="F59" t="s">
        <v>211</v>
      </c>
      <c r="G59" t="s">
        <v>212</v>
      </c>
      <c r="H59" t="s">
        <v>23</v>
      </c>
      <c r="J59" t="s">
        <v>4681</v>
      </c>
      <c r="K59" t="s">
        <v>4613</v>
      </c>
      <c r="L59" t="s">
        <v>69</v>
      </c>
      <c r="M59" t="s">
        <v>75</v>
      </c>
      <c r="N59">
        <v>58</v>
      </c>
    </row>
    <row r="60" spans="1:14" x14ac:dyDescent="0.3">
      <c r="A60" s="1">
        <v>42371</v>
      </c>
      <c r="B60">
        <v>2016</v>
      </c>
      <c r="C60" t="s">
        <v>19</v>
      </c>
      <c r="D60" t="s">
        <v>32</v>
      </c>
      <c r="E60" t="s">
        <v>43</v>
      </c>
      <c r="F60" t="s">
        <v>214</v>
      </c>
      <c r="G60" t="s">
        <v>40</v>
      </c>
      <c r="H60" t="s">
        <v>23</v>
      </c>
      <c r="I60">
        <v>31</v>
      </c>
      <c r="J60" t="s">
        <v>4682</v>
      </c>
      <c r="K60" t="s">
        <v>4613</v>
      </c>
      <c r="L60" t="s">
        <v>69</v>
      </c>
      <c r="M60" t="s">
        <v>216</v>
      </c>
      <c r="N60">
        <v>59</v>
      </c>
    </row>
    <row r="61" spans="1:14" x14ac:dyDescent="0.3">
      <c r="A61" s="1">
        <v>42532</v>
      </c>
      <c r="B61">
        <v>2016</v>
      </c>
      <c r="C61" t="s">
        <v>19</v>
      </c>
      <c r="D61" t="s">
        <v>12</v>
      </c>
      <c r="E61" t="s">
        <v>217</v>
      </c>
      <c r="F61" t="s">
        <v>218</v>
      </c>
      <c r="G61" t="s">
        <v>67</v>
      </c>
      <c r="H61" t="s">
        <v>23</v>
      </c>
      <c r="I61">
        <v>19</v>
      </c>
      <c r="J61" t="s">
        <v>4683</v>
      </c>
      <c r="K61" t="s">
        <v>4613</v>
      </c>
      <c r="L61" t="s">
        <v>18</v>
      </c>
      <c r="M61" t="s">
        <v>30</v>
      </c>
      <c r="N61">
        <v>60</v>
      </c>
    </row>
    <row r="62" spans="1:14" x14ac:dyDescent="0.3">
      <c r="A62" s="1">
        <v>42624</v>
      </c>
      <c r="B62">
        <v>2016</v>
      </c>
      <c r="C62" t="s">
        <v>19</v>
      </c>
      <c r="D62" t="s">
        <v>12</v>
      </c>
      <c r="E62" t="s">
        <v>26</v>
      </c>
      <c r="F62" t="s">
        <v>220</v>
      </c>
      <c r="G62" t="s">
        <v>134</v>
      </c>
      <c r="H62" t="s">
        <v>23</v>
      </c>
      <c r="I62" t="s">
        <v>221</v>
      </c>
      <c r="J62" t="s">
        <v>4684</v>
      </c>
      <c r="K62" t="s">
        <v>4613</v>
      </c>
      <c r="L62" t="s">
        <v>18</v>
      </c>
      <c r="M62" t="s">
        <v>223</v>
      </c>
      <c r="N62">
        <v>61</v>
      </c>
    </row>
    <row r="63" spans="1:14" x14ac:dyDescent="0.3">
      <c r="A63" s="1">
        <v>42548</v>
      </c>
      <c r="B63">
        <v>2016</v>
      </c>
      <c r="C63" t="s">
        <v>19</v>
      </c>
      <c r="D63" t="s">
        <v>12</v>
      </c>
      <c r="E63" t="s">
        <v>13</v>
      </c>
      <c r="F63" t="s">
        <v>224</v>
      </c>
      <c r="G63" t="s">
        <v>67</v>
      </c>
      <c r="H63" t="s">
        <v>23</v>
      </c>
      <c r="I63">
        <v>35</v>
      </c>
      <c r="J63" t="s">
        <v>4685</v>
      </c>
      <c r="K63" t="s">
        <v>4613</v>
      </c>
      <c r="L63" t="s">
        <v>18</v>
      </c>
      <c r="M63" t="s">
        <v>226</v>
      </c>
      <c r="N63">
        <v>62</v>
      </c>
    </row>
    <row r="64" spans="1:14" x14ac:dyDescent="0.3">
      <c r="A64" s="1">
        <v>42536</v>
      </c>
      <c r="B64">
        <v>2016</v>
      </c>
      <c r="C64" t="s">
        <v>19</v>
      </c>
      <c r="D64" t="s">
        <v>12</v>
      </c>
      <c r="E64" t="s">
        <v>100</v>
      </c>
      <c r="F64" t="s">
        <v>227</v>
      </c>
      <c r="G64" t="s">
        <v>35</v>
      </c>
      <c r="H64" t="s">
        <v>23</v>
      </c>
      <c r="J64" t="s">
        <v>4686</v>
      </c>
      <c r="K64" t="s">
        <v>4613</v>
      </c>
      <c r="L64" t="s">
        <v>18</v>
      </c>
      <c r="M64" t="s">
        <v>229</v>
      </c>
      <c r="N64">
        <v>63</v>
      </c>
    </row>
    <row r="65" spans="1:14" x14ac:dyDescent="0.3">
      <c r="A65" s="1">
        <v>42535</v>
      </c>
      <c r="B65">
        <v>2016</v>
      </c>
      <c r="C65" t="s">
        <v>19</v>
      </c>
      <c r="D65" t="s">
        <v>12</v>
      </c>
      <c r="E65" t="s">
        <v>230</v>
      </c>
      <c r="F65" t="s">
        <v>231</v>
      </c>
      <c r="G65" t="s">
        <v>236</v>
      </c>
      <c r="H65" t="s">
        <v>16</v>
      </c>
      <c r="I65">
        <v>6</v>
      </c>
      <c r="J65" t="s">
        <v>4687</v>
      </c>
      <c r="K65" t="s">
        <v>4613</v>
      </c>
      <c r="L65" t="s">
        <v>107</v>
      </c>
      <c r="M65" t="s">
        <v>234</v>
      </c>
      <c r="N65">
        <v>64</v>
      </c>
    </row>
    <row r="66" spans="1:14" x14ac:dyDescent="0.3">
      <c r="A66" s="1">
        <v>42542</v>
      </c>
      <c r="B66">
        <v>2016</v>
      </c>
      <c r="C66" t="s">
        <v>19</v>
      </c>
      <c r="D66" t="s">
        <v>12</v>
      </c>
      <c r="E66" t="s">
        <v>13</v>
      </c>
      <c r="F66" t="s">
        <v>235</v>
      </c>
      <c r="G66" t="s">
        <v>236</v>
      </c>
      <c r="H66" t="s">
        <v>23</v>
      </c>
      <c r="I66">
        <v>42</v>
      </c>
      <c r="J66" t="s">
        <v>4688</v>
      </c>
      <c r="K66" t="s">
        <v>4613</v>
      </c>
      <c r="L66" t="s">
        <v>18</v>
      </c>
      <c r="M66" t="s">
        <v>238</v>
      </c>
      <c r="N66">
        <v>65</v>
      </c>
    </row>
    <row r="67" spans="1:14" x14ac:dyDescent="0.3">
      <c r="A67" s="1">
        <v>42526</v>
      </c>
      <c r="B67">
        <v>2016</v>
      </c>
      <c r="C67" t="s">
        <v>19</v>
      </c>
      <c r="D67" t="s">
        <v>32</v>
      </c>
      <c r="E67" t="s">
        <v>54</v>
      </c>
      <c r="F67" t="s">
        <v>239</v>
      </c>
      <c r="G67" t="s">
        <v>240</v>
      </c>
      <c r="H67" t="s">
        <v>16</v>
      </c>
      <c r="I67">
        <v>60</v>
      </c>
      <c r="J67" t="s">
        <v>189</v>
      </c>
      <c r="K67" t="s">
        <v>4614</v>
      </c>
      <c r="L67" t="s">
        <v>107</v>
      </c>
      <c r="M67" t="s">
        <v>216</v>
      </c>
      <c r="N67">
        <v>66</v>
      </c>
    </row>
    <row r="68" spans="1:14" x14ac:dyDescent="0.3">
      <c r="A68" s="1">
        <v>42536</v>
      </c>
      <c r="B68">
        <v>2016</v>
      </c>
      <c r="C68" t="s">
        <v>11</v>
      </c>
      <c r="D68" t="s">
        <v>32</v>
      </c>
      <c r="E68" t="s">
        <v>54</v>
      </c>
      <c r="F68" t="s">
        <v>241</v>
      </c>
      <c r="G68" t="s">
        <v>40</v>
      </c>
      <c r="H68" t="s">
        <v>23</v>
      </c>
      <c r="I68">
        <v>19</v>
      </c>
      <c r="J68" t="s">
        <v>4689</v>
      </c>
      <c r="K68" t="s">
        <v>4613</v>
      </c>
      <c r="L68" t="s">
        <v>18</v>
      </c>
      <c r="N68">
        <v>67</v>
      </c>
    </row>
    <row r="69" spans="1:14" x14ac:dyDescent="0.3">
      <c r="A69" s="1">
        <v>42519</v>
      </c>
      <c r="B69">
        <v>2016</v>
      </c>
      <c r="C69" t="s">
        <v>19</v>
      </c>
      <c r="D69" t="s">
        <v>12</v>
      </c>
      <c r="E69" t="s">
        <v>26</v>
      </c>
      <c r="F69" t="s">
        <v>243</v>
      </c>
      <c r="G69" t="s">
        <v>28</v>
      </c>
      <c r="H69" t="s">
        <v>23</v>
      </c>
      <c r="I69">
        <v>13</v>
      </c>
      <c r="J69" t="s">
        <v>4690</v>
      </c>
      <c r="K69" t="s">
        <v>4613</v>
      </c>
      <c r="L69" t="s">
        <v>18</v>
      </c>
      <c r="M69" t="s">
        <v>37</v>
      </c>
      <c r="N69">
        <v>68</v>
      </c>
    </row>
    <row r="70" spans="1:14" x14ac:dyDescent="0.3">
      <c r="A70" s="1">
        <v>42467</v>
      </c>
      <c r="B70">
        <v>2016</v>
      </c>
      <c r="C70" t="s">
        <v>19</v>
      </c>
      <c r="D70" t="s">
        <v>12</v>
      </c>
      <c r="E70" t="s">
        <v>26</v>
      </c>
      <c r="F70" t="s">
        <v>245</v>
      </c>
      <c r="G70" t="s">
        <v>246</v>
      </c>
      <c r="H70" t="s">
        <v>23</v>
      </c>
      <c r="I70">
        <v>34</v>
      </c>
      <c r="J70" t="s">
        <v>4691</v>
      </c>
      <c r="K70" t="s">
        <v>4613</v>
      </c>
      <c r="L70" t="s">
        <v>18</v>
      </c>
      <c r="N70">
        <v>69</v>
      </c>
    </row>
    <row r="71" spans="1:14" x14ac:dyDescent="0.3">
      <c r="A71" s="1">
        <v>42728</v>
      </c>
      <c r="B71">
        <v>2016</v>
      </c>
      <c r="C71" t="s">
        <v>19</v>
      </c>
      <c r="D71" t="s">
        <v>32</v>
      </c>
      <c r="E71" t="s">
        <v>54</v>
      </c>
      <c r="F71" t="s">
        <v>248</v>
      </c>
      <c r="G71" t="s">
        <v>56</v>
      </c>
      <c r="H71" t="s">
        <v>16</v>
      </c>
      <c r="J71" t="s">
        <v>4692</v>
      </c>
      <c r="K71" t="s">
        <v>4613</v>
      </c>
      <c r="L71" t="s">
        <v>18</v>
      </c>
      <c r="M71" t="s">
        <v>58</v>
      </c>
      <c r="N71">
        <v>70</v>
      </c>
    </row>
    <row r="72" spans="1:14" x14ac:dyDescent="0.3">
      <c r="A72" s="1">
        <v>42559</v>
      </c>
      <c r="B72">
        <v>2016</v>
      </c>
      <c r="C72" t="s">
        <v>19</v>
      </c>
      <c r="D72" t="s">
        <v>250</v>
      </c>
      <c r="E72" t="s">
        <v>251</v>
      </c>
      <c r="F72" t="s">
        <v>252</v>
      </c>
      <c r="G72" t="s">
        <v>134</v>
      </c>
      <c r="H72" t="s">
        <v>16</v>
      </c>
      <c r="I72">
        <v>10</v>
      </c>
      <c r="J72" t="s">
        <v>4693</v>
      </c>
      <c r="K72" t="s">
        <v>4613</v>
      </c>
      <c r="L72" t="s">
        <v>254</v>
      </c>
      <c r="N72">
        <v>71</v>
      </c>
    </row>
    <row r="73" spans="1:14" x14ac:dyDescent="0.3">
      <c r="A73" s="1">
        <v>42586</v>
      </c>
      <c r="B73">
        <v>2016</v>
      </c>
      <c r="C73" t="s">
        <v>19</v>
      </c>
      <c r="D73" t="s">
        <v>12</v>
      </c>
      <c r="E73" t="s">
        <v>26</v>
      </c>
      <c r="F73" t="s">
        <v>176</v>
      </c>
      <c r="G73" t="s">
        <v>35</v>
      </c>
      <c r="H73" t="s">
        <v>23</v>
      </c>
      <c r="I73">
        <v>22</v>
      </c>
      <c r="J73" t="s">
        <v>4694</v>
      </c>
      <c r="K73" t="s">
        <v>4613</v>
      </c>
      <c r="L73" t="s">
        <v>121</v>
      </c>
      <c r="N73">
        <v>72</v>
      </c>
    </row>
    <row r="74" spans="1:14" x14ac:dyDescent="0.3">
      <c r="A74" s="1">
        <v>42374</v>
      </c>
      <c r="B74">
        <v>2016</v>
      </c>
      <c r="C74" t="s">
        <v>19</v>
      </c>
      <c r="D74" t="s">
        <v>32</v>
      </c>
      <c r="E74" t="s">
        <v>43</v>
      </c>
      <c r="F74" t="s">
        <v>256</v>
      </c>
      <c r="G74" t="s">
        <v>134</v>
      </c>
      <c r="H74" t="s">
        <v>23</v>
      </c>
      <c r="I74">
        <v>11</v>
      </c>
      <c r="J74" t="s">
        <v>4695</v>
      </c>
      <c r="K74" t="s">
        <v>4613</v>
      </c>
      <c r="L74" t="s">
        <v>121</v>
      </c>
      <c r="M74" t="s">
        <v>75</v>
      </c>
      <c r="N74">
        <v>73</v>
      </c>
    </row>
    <row r="75" spans="1:14" x14ac:dyDescent="0.3">
      <c r="A75" s="1">
        <v>42508</v>
      </c>
      <c r="B75">
        <v>2016</v>
      </c>
      <c r="C75" t="s">
        <v>19</v>
      </c>
      <c r="D75" t="s">
        <v>12</v>
      </c>
      <c r="E75" t="s">
        <v>26</v>
      </c>
      <c r="F75" t="s">
        <v>220</v>
      </c>
      <c r="G75" t="s">
        <v>28</v>
      </c>
      <c r="H75" t="s">
        <v>23</v>
      </c>
      <c r="I75">
        <v>48</v>
      </c>
      <c r="J75" t="s">
        <v>4696</v>
      </c>
      <c r="K75" t="s">
        <v>4613</v>
      </c>
      <c r="L75" t="s">
        <v>121</v>
      </c>
      <c r="M75" t="s">
        <v>259</v>
      </c>
      <c r="N75">
        <v>74</v>
      </c>
    </row>
    <row r="76" spans="1:14" x14ac:dyDescent="0.3">
      <c r="A76" s="1">
        <v>42580</v>
      </c>
      <c r="B76">
        <v>2016</v>
      </c>
      <c r="C76" t="s">
        <v>19</v>
      </c>
      <c r="D76" t="s">
        <v>250</v>
      </c>
      <c r="E76" t="s">
        <v>260</v>
      </c>
      <c r="F76" t="s">
        <v>261</v>
      </c>
      <c r="G76" t="s">
        <v>28</v>
      </c>
      <c r="H76" t="s">
        <v>23</v>
      </c>
      <c r="I76">
        <v>40</v>
      </c>
      <c r="J76" t="s">
        <v>4697</v>
      </c>
      <c r="K76" t="s">
        <v>4613</v>
      </c>
      <c r="L76" t="s">
        <v>263</v>
      </c>
      <c r="M76" t="s">
        <v>216</v>
      </c>
      <c r="N76">
        <v>75</v>
      </c>
    </row>
    <row r="77" spans="1:14" x14ac:dyDescent="0.3">
      <c r="A77" s="1">
        <v>42702</v>
      </c>
      <c r="B77">
        <v>2016</v>
      </c>
      <c r="C77" t="s">
        <v>11</v>
      </c>
      <c r="D77" t="s">
        <v>32</v>
      </c>
      <c r="E77" t="s">
        <v>33</v>
      </c>
      <c r="F77" t="s">
        <v>264</v>
      </c>
      <c r="G77" t="s">
        <v>246</v>
      </c>
      <c r="H77" t="s">
        <v>23</v>
      </c>
      <c r="I77">
        <v>73</v>
      </c>
      <c r="J77" t="s">
        <v>4698</v>
      </c>
      <c r="K77" t="s">
        <v>4613</v>
      </c>
      <c r="L77" t="s">
        <v>38</v>
      </c>
      <c r="M77" t="s">
        <v>143</v>
      </c>
      <c r="N77">
        <v>76</v>
      </c>
    </row>
    <row r="78" spans="1:14" x14ac:dyDescent="0.3">
      <c r="A78" s="1">
        <v>42432</v>
      </c>
      <c r="B78">
        <v>2016</v>
      </c>
      <c r="C78" t="s">
        <v>19</v>
      </c>
      <c r="D78" t="s">
        <v>32</v>
      </c>
      <c r="E78" t="s">
        <v>266</v>
      </c>
      <c r="F78" t="s">
        <v>267</v>
      </c>
      <c r="G78" t="s">
        <v>246</v>
      </c>
      <c r="H78" t="s">
        <v>23</v>
      </c>
      <c r="J78" t="s">
        <v>4699</v>
      </c>
      <c r="K78" t="s">
        <v>4613</v>
      </c>
      <c r="L78" t="s">
        <v>270</v>
      </c>
      <c r="M78" t="s">
        <v>269</v>
      </c>
      <c r="N78">
        <v>77</v>
      </c>
    </row>
    <row r="79" spans="1:14" x14ac:dyDescent="0.3">
      <c r="A79" s="1">
        <v>42523</v>
      </c>
      <c r="B79">
        <v>2016</v>
      </c>
      <c r="C79" t="s">
        <v>19</v>
      </c>
      <c r="D79" t="s">
        <v>32</v>
      </c>
      <c r="E79" t="s">
        <v>122</v>
      </c>
      <c r="F79" t="s">
        <v>271</v>
      </c>
      <c r="G79" t="s">
        <v>40</v>
      </c>
      <c r="H79" t="s">
        <v>23</v>
      </c>
      <c r="J79" t="s">
        <v>4700</v>
      </c>
      <c r="K79" t="s">
        <v>4613</v>
      </c>
      <c r="L79" t="s">
        <v>270</v>
      </c>
      <c r="N79">
        <v>78</v>
      </c>
    </row>
    <row r="80" spans="1:14" x14ac:dyDescent="0.3">
      <c r="A80" s="1">
        <v>42609</v>
      </c>
      <c r="B80">
        <v>2016</v>
      </c>
      <c r="C80" t="s">
        <v>19</v>
      </c>
      <c r="D80" t="s">
        <v>6261</v>
      </c>
      <c r="F80" t="s">
        <v>273</v>
      </c>
      <c r="G80" t="s">
        <v>35</v>
      </c>
      <c r="H80" t="s">
        <v>23</v>
      </c>
      <c r="I80">
        <v>20</v>
      </c>
      <c r="J80" t="s">
        <v>4701</v>
      </c>
      <c r="K80" t="s">
        <v>4613</v>
      </c>
      <c r="L80" t="s">
        <v>48</v>
      </c>
      <c r="M80" t="s">
        <v>132</v>
      </c>
      <c r="N80">
        <v>79</v>
      </c>
    </row>
    <row r="81" spans="1:14" x14ac:dyDescent="0.3">
      <c r="A81" s="1">
        <v>42511</v>
      </c>
      <c r="B81">
        <v>2016</v>
      </c>
      <c r="C81" t="s">
        <v>19</v>
      </c>
      <c r="D81" t="s">
        <v>12</v>
      </c>
      <c r="E81" t="s">
        <v>26</v>
      </c>
      <c r="F81" t="s">
        <v>274</v>
      </c>
      <c r="G81" t="s">
        <v>28</v>
      </c>
      <c r="H81" t="s">
        <v>16</v>
      </c>
      <c r="I81">
        <v>22</v>
      </c>
      <c r="J81" t="s">
        <v>4702</v>
      </c>
      <c r="K81" t="s">
        <v>4613</v>
      </c>
      <c r="L81" t="s">
        <v>48</v>
      </c>
      <c r="M81" t="s">
        <v>205</v>
      </c>
      <c r="N81">
        <v>80</v>
      </c>
    </row>
    <row r="82" spans="1:14" x14ac:dyDescent="0.3">
      <c r="A82" s="1">
        <v>42611</v>
      </c>
      <c r="B82">
        <v>2016</v>
      </c>
      <c r="C82" t="s">
        <v>19</v>
      </c>
      <c r="D82" t="s">
        <v>12</v>
      </c>
      <c r="E82" t="s">
        <v>26</v>
      </c>
      <c r="F82" t="s">
        <v>176</v>
      </c>
      <c r="G82" t="s">
        <v>35</v>
      </c>
      <c r="H82" t="s">
        <v>23</v>
      </c>
      <c r="I82">
        <v>25</v>
      </c>
      <c r="J82" t="s">
        <v>4664</v>
      </c>
      <c r="K82" t="s">
        <v>4613</v>
      </c>
      <c r="L82" t="s">
        <v>48</v>
      </c>
      <c r="M82" t="s">
        <v>30</v>
      </c>
      <c r="N82">
        <v>81</v>
      </c>
    </row>
    <row r="83" spans="1:14" x14ac:dyDescent="0.3">
      <c r="A83" s="1">
        <v>42574</v>
      </c>
      <c r="B83">
        <v>2016</v>
      </c>
      <c r="C83" t="s">
        <v>19</v>
      </c>
      <c r="D83" t="s">
        <v>63</v>
      </c>
      <c r="E83" t="s">
        <v>276</v>
      </c>
      <c r="F83" t="s">
        <v>277</v>
      </c>
      <c r="G83" t="s">
        <v>40</v>
      </c>
      <c r="H83" t="s">
        <v>23</v>
      </c>
      <c r="J83" t="s">
        <v>4703</v>
      </c>
      <c r="K83" t="s">
        <v>4613</v>
      </c>
      <c r="L83" t="s">
        <v>48</v>
      </c>
      <c r="N83">
        <v>82</v>
      </c>
    </row>
    <row r="84" spans="1:14" x14ac:dyDescent="0.3">
      <c r="A84" s="1">
        <v>42485</v>
      </c>
      <c r="B84">
        <v>2016</v>
      </c>
      <c r="C84" t="s">
        <v>19</v>
      </c>
      <c r="D84" t="s">
        <v>49</v>
      </c>
      <c r="E84" t="s">
        <v>50</v>
      </c>
      <c r="F84" t="s">
        <v>279</v>
      </c>
      <c r="G84" t="s">
        <v>35</v>
      </c>
      <c r="H84" t="s">
        <v>23</v>
      </c>
      <c r="I84">
        <v>24</v>
      </c>
      <c r="J84" t="s">
        <v>4704</v>
      </c>
      <c r="K84" t="s">
        <v>4613</v>
      </c>
      <c r="L84" t="s">
        <v>48</v>
      </c>
      <c r="M84" t="s">
        <v>281</v>
      </c>
      <c r="N84">
        <v>83</v>
      </c>
    </row>
    <row r="85" spans="1:14" x14ac:dyDescent="0.3">
      <c r="A85" s="1">
        <v>42473</v>
      </c>
      <c r="B85">
        <v>2016</v>
      </c>
      <c r="C85" t="s">
        <v>19</v>
      </c>
      <c r="D85" t="s">
        <v>12</v>
      </c>
      <c r="E85" t="s">
        <v>26</v>
      </c>
      <c r="F85" t="s">
        <v>282</v>
      </c>
      <c r="G85" t="s">
        <v>40</v>
      </c>
      <c r="H85" t="s">
        <v>23</v>
      </c>
      <c r="I85">
        <v>26</v>
      </c>
      <c r="J85" t="s">
        <v>4705</v>
      </c>
      <c r="K85" t="s">
        <v>4613</v>
      </c>
      <c r="L85" t="s">
        <v>48</v>
      </c>
      <c r="N85">
        <v>84</v>
      </c>
    </row>
    <row r="86" spans="1:14" x14ac:dyDescent="0.3">
      <c r="A86" s="1">
        <v>42393</v>
      </c>
      <c r="B86">
        <v>2016</v>
      </c>
      <c r="C86" t="s">
        <v>19</v>
      </c>
      <c r="D86" t="s">
        <v>12</v>
      </c>
      <c r="E86" t="s">
        <v>230</v>
      </c>
      <c r="F86" t="s">
        <v>284</v>
      </c>
      <c r="G86" t="s">
        <v>40</v>
      </c>
      <c r="H86" t="s">
        <v>23</v>
      </c>
      <c r="J86" t="s">
        <v>4706</v>
      </c>
      <c r="K86" t="s">
        <v>4613</v>
      </c>
      <c r="L86" t="s">
        <v>48</v>
      </c>
      <c r="M86" t="s">
        <v>286</v>
      </c>
      <c r="N86">
        <v>85</v>
      </c>
    </row>
    <row r="87" spans="1:14" x14ac:dyDescent="0.3">
      <c r="A87" s="1">
        <v>42545</v>
      </c>
      <c r="B87">
        <v>2016</v>
      </c>
      <c r="C87" t="s">
        <v>19</v>
      </c>
      <c r="D87" t="s">
        <v>287</v>
      </c>
      <c r="E87" t="s">
        <v>288</v>
      </c>
      <c r="G87" t="s">
        <v>60</v>
      </c>
      <c r="H87" t="s">
        <v>23</v>
      </c>
      <c r="I87">
        <v>59</v>
      </c>
      <c r="J87" t="s">
        <v>4707</v>
      </c>
      <c r="K87" t="s">
        <v>4613</v>
      </c>
      <c r="L87" t="s">
        <v>42</v>
      </c>
      <c r="M87" t="s">
        <v>143</v>
      </c>
      <c r="N87">
        <v>86</v>
      </c>
    </row>
    <row r="88" spans="1:14" x14ac:dyDescent="0.3">
      <c r="A88" s="1">
        <v>42558</v>
      </c>
      <c r="B88">
        <v>2016</v>
      </c>
      <c r="C88" t="s">
        <v>11</v>
      </c>
      <c r="D88" t="s">
        <v>12</v>
      </c>
      <c r="E88" t="s">
        <v>290</v>
      </c>
      <c r="F88" t="s">
        <v>291</v>
      </c>
      <c r="G88" t="s">
        <v>246</v>
      </c>
      <c r="H88" t="s">
        <v>23</v>
      </c>
      <c r="I88">
        <v>59</v>
      </c>
      <c r="J88" t="s">
        <v>4708</v>
      </c>
      <c r="K88" t="s">
        <v>4613</v>
      </c>
      <c r="L88" t="s">
        <v>293</v>
      </c>
      <c r="M88" t="s">
        <v>120</v>
      </c>
      <c r="N88">
        <v>87</v>
      </c>
    </row>
    <row r="89" spans="1:14" x14ac:dyDescent="0.3">
      <c r="A89" s="1">
        <v>42478</v>
      </c>
      <c r="B89">
        <v>2016</v>
      </c>
      <c r="C89" t="s">
        <v>11</v>
      </c>
      <c r="D89" t="s">
        <v>294</v>
      </c>
      <c r="E89" t="s">
        <v>295</v>
      </c>
      <c r="F89" t="s">
        <v>296</v>
      </c>
      <c r="G89" t="s">
        <v>40</v>
      </c>
      <c r="H89" t="s">
        <v>23</v>
      </c>
      <c r="I89">
        <v>26</v>
      </c>
      <c r="J89" t="s">
        <v>4709</v>
      </c>
      <c r="K89" t="s">
        <v>4613</v>
      </c>
      <c r="L89" t="s">
        <v>298</v>
      </c>
      <c r="N89">
        <v>88</v>
      </c>
    </row>
    <row r="90" spans="1:14" x14ac:dyDescent="0.3">
      <c r="A90" s="1">
        <v>42565</v>
      </c>
      <c r="B90">
        <v>2016</v>
      </c>
      <c r="C90" t="s">
        <v>19</v>
      </c>
      <c r="D90" t="s">
        <v>63</v>
      </c>
      <c r="F90" t="s">
        <v>299</v>
      </c>
      <c r="G90" t="s">
        <v>60</v>
      </c>
      <c r="H90" t="s">
        <v>23</v>
      </c>
      <c r="J90" t="s">
        <v>4710</v>
      </c>
      <c r="K90" t="s">
        <v>4613</v>
      </c>
      <c r="L90" t="s">
        <v>69</v>
      </c>
      <c r="N90">
        <v>89</v>
      </c>
    </row>
    <row r="91" spans="1:14" x14ac:dyDescent="0.3">
      <c r="A91" s="1">
        <v>42525</v>
      </c>
      <c r="B91">
        <v>2016</v>
      </c>
      <c r="C91" t="s">
        <v>19</v>
      </c>
      <c r="D91" t="s">
        <v>301</v>
      </c>
      <c r="E91" t="s">
        <v>302</v>
      </c>
      <c r="F91" t="s">
        <v>303</v>
      </c>
      <c r="G91" t="s">
        <v>28</v>
      </c>
      <c r="H91" t="s">
        <v>23</v>
      </c>
      <c r="I91">
        <v>23</v>
      </c>
      <c r="J91" t="s">
        <v>4711</v>
      </c>
      <c r="K91" t="s">
        <v>4613</v>
      </c>
      <c r="L91" t="s">
        <v>31</v>
      </c>
      <c r="M91" t="s">
        <v>58</v>
      </c>
      <c r="N91">
        <v>90</v>
      </c>
    </row>
    <row r="92" spans="1:14" x14ac:dyDescent="0.3">
      <c r="A92" s="1">
        <v>42393</v>
      </c>
      <c r="B92">
        <v>2016</v>
      </c>
      <c r="C92" t="s">
        <v>94</v>
      </c>
      <c r="D92" t="s">
        <v>125</v>
      </c>
      <c r="E92" t="s">
        <v>305</v>
      </c>
      <c r="F92" t="s">
        <v>306</v>
      </c>
      <c r="G92" t="s">
        <v>246</v>
      </c>
      <c r="H92" t="s">
        <v>307</v>
      </c>
      <c r="J92" t="s">
        <v>4712</v>
      </c>
      <c r="K92" t="s">
        <v>4613</v>
      </c>
      <c r="L92" t="s">
        <v>31</v>
      </c>
      <c r="M92" t="s">
        <v>309</v>
      </c>
      <c r="N92">
        <v>91</v>
      </c>
    </row>
    <row r="93" spans="1:14" x14ac:dyDescent="0.3">
      <c r="A93" s="1">
        <v>42492</v>
      </c>
      <c r="B93">
        <v>2016</v>
      </c>
      <c r="C93" t="s">
        <v>11</v>
      </c>
      <c r="D93" t="s">
        <v>147</v>
      </c>
      <c r="E93" t="s">
        <v>310</v>
      </c>
      <c r="F93" t="s">
        <v>311</v>
      </c>
      <c r="G93" t="s">
        <v>246</v>
      </c>
      <c r="H93" t="s">
        <v>23</v>
      </c>
      <c r="I93">
        <v>39</v>
      </c>
      <c r="J93" t="s">
        <v>4713</v>
      </c>
      <c r="K93" t="s">
        <v>4613</v>
      </c>
      <c r="L93" t="s">
        <v>31</v>
      </c>
      <c r="M93" t="s">
        <v>75</v>
      </c>
      <c r="N93">
        <v>92</v>
      </c>
    </row>
    <row r="94" spans="1:14" x14ac:dyDescent="0.3">
      <c r="A94" s="1">
        <v>42410</v>
      </c>
      <c r="B94">
        <v>2016</v>
      </c>
      <c r="C94" t="s">
        <v>81</v>
      </c>
      <c r="D94" t="s">
        <v>313</v>
      </c>
      <c r="E94" t="s">
        <v>314</v>
      </c>
      <c r="F94" t="s">
        <v>315</v>
      </c>
      <c r="G94" t="s">
        <v>92</v>
      </c>
      <c r="H94" t="s">
        <v>23</v>
      </c>
      <c r="I94">
        <v>65</v>
      </c>
      <c r="J94" t="s">
        <v>4714</v>
      </c>
      <c r="K94" t="s">
        <v>4613</v>
      </c>
      <c r="L94" t="s">
        <v>80</v>
      </c>
      <c r="N94">
        <v>93</v>
      </c>
    </row>
    <row r="95" spans="1:14" x14ac:dyDescent="0.3">
      <c r="A95" s="1">
        <v>42410</v>
      </c>
      <c r="B95">
        <v>2016</v>
      </c>
      <c r="C95" t="s">
        <v>81</v>
      </c>
      <c r="D95" t="s">
        <v>32</v>
      </c>
      <c r="E95" t="s">
        <v>317</v>
      </c>
      <c r="F95" t="s">
        <v>318</v>
      </c>
      <c r="G95" t="s">
        <v>35</v>
      </c>
      <c r="H95" t="s">
        <v>23</v>
      </c>
      <c r="J95" t="s">
        <v>4715</v>
      </c>
      <c r="K95" t="s">
        <v>4613</v>
      </c>
      <c r="L95" t="s">
        <v>80</v>
      </c>
      <c r="M95" t="s">
        <v>202</v>
      </c>
      <c r="N95">
        <v>94</v>
      </c>
    </row>
    <row r="96" spans="1:14" x14ac:dyDescent="0.3">
      <c r="A96" s="1">
        <v>42628</v>
      </c>
      <c r="B96">
        <v>2016</v>
      </c>
      <c r="C96" t="s">
        <v>94</v>
      </c>
      <c r="D96" t="s">
        <v>32</v>
      </c>
      <c r="E96" t="s">
        <v>54</v>
      </c>
      <c r="F96" t="s">
        <v>320</v>
      </c>
      <c r="G96" t="s">
        <v>246</v>
      </c>
      <c r="H96" t="s">
        <v>23</v>
      </c>
      <c r="J96" t="s">
        <v>4716</v>
      </c>
      <c r="K96" t="s">
        <v>4613</v>
      </c>
      <c r="L96" t="s">
        <v>18</v>
      </c>
      <c r="N96">
        <v>95</v>
      </c>
    </row>
    <row r="97" spans="1:14" x14ac:dyDescent="0.3">
      <c r="A97" s="1">
        <v>42398</v>
      </c>
      <c r="B97">
        <v>2016</v>
      </c>
      <c r="C97" t="s">
        <v>94</v>
      </c>
      <c r="D97" t="s">
        <v>95</v>
      </c>
      <c r="E97" t="s">
        <v>96</v>
      </c>
      <c r="G97" t="s">
        <v>246</v>
      </c>
      <c r="H97" t="s">
        <v>23</v>
      </c>
      <c r="J97" t="s">
        <v>4717</v>
      </c>
      <c r="K97" t="s">
        <v>4613</v>
      </c>
      <c r="L97" t="s">
        <v>18</v>
      </c>
      <c r="N97">
        <v>96</v>
      </c>
    </row>
    <row r="98" spans="1:14" x14ac:dyDescent="0.3">
      <c r="A98" s="1">
        <v>42505</v>
      </c>
      <c r="B98">
        <v>2016</v>
      </c>
      <c r="C98" t="s">
        <v>11</v>
      </c>
      <c r="D98" t="s">
        <v>12</v>
      </c>
      <c r="E98" t="s">
        <v>26</v>
      </c>
      <c r="F98" t="s">
        <v>323</v>
      </c>
      <c r="G98" t="s">
        <v>15</v>
      </c>
      <c r="H98" t="s">
        <v>16</v>
      </c>
      <c r="I98">
        <v>23</v>
      </c>
      <c r="J98" t="s">
        <v>4718</v>
      </c>
      <c r="K98" t="s">
        <v>4613</v>
      </c>
      <c r="L98" t="s">
        <v>327</v>
      </c>
      <c r="M98" t="s">
        <v>326</v>
      </c>
      <c r="N98">
        <v>97</v>
      </c>
    </row>
    <row r="99" spans="1:14" x14ac:dyDescent="0.3">
      <c r="A99" s="1">
        <v>42455</v>
      </c>
      <c r="B99">
        <v>2016</v>
      </c>
      <c r="C99" t="s">
        <v>11</v>
      </c>
      <c r="D99" t="s">
        <v>63</v>
      </c>
      <c r="G99" t="s">
        <v>28</v>
      </c>
      <c r="H99" t="s">
        <v>23</v>
      </c>
      <c r="I99">
        <v>9</v>
      </c>
      <c r="J99" t="s">
        <v>4719</v>
      </c>
      <c r="K99" t="s">
        <v>4613</v>
      </c>
      <c r="L99" t="s">
        <v>327</v>
      </c>
      <c r="N99">
        <v>98</v>
      </c>
    </row>
    <row r="100" spans="1:14" x14ac:dyDescent="0.3">
      <c r="A100" s="1">
        <v>42578</v>
      </c>
      <c r="B100">
        <v>2016</v>
      </c>
      <c r="C100" t="s">
        <v>11</v>
      </c>
      <c r="D100" t="s">
        <v>12</v>
      </c>
      <c r="E100" t="s">
        <v>26</v>
      </c>
      <c r="F100" t="s">
        <v>245</v>
      </c>
      <c r="G100" t="s">
        <v>28</v>
      </c>
      <c r="H100" t="s">
        <v>23</v>
      </c>
      <c r="I100">
        <v>43</v>
      </c>
      <c r="J100" t="s">
        <v>4720</v>
      </c>
      <c r="K100" t="s">
        <v>4613</v>
      </c>
      <c r="L100" t="s">
        <v>327</v>
      </c>
      <c r="N100">
        <v>99</v>
      </c>
    </row>
    <row r="101" spans="1:14" x14ac:dyDescent="0.3">
      <c r="A101" s="1">
        <v>42571</v>
      </c>
      <c r="B101">
        <v>2016</v>
      </c>
      <c r="C101" t="s">
        <v>11</v>
      </c>
      <c r="D101" t="s">
        <v>32</v>
      </c>
      <c r="E101" t="s">
        <v>43</v>
      </c>
      <c r="F101" t="s">
        <v>331</v>
      </c>
      <c r="G101" t="s">
        <v>246</v>
      </c>
      <c r="H101" t="s">
        <v>23</v>
      </c>
      <c r="I101">
        <v>31</v>
      </c>
      <c r="J101" t="s">
        <v>4721</v>
      </c>
      <c r="K101" t="s">
        <v>4613</v>
      </c>
      <c r="L101" t="s">
        <v>121</v>
      </c>
      <c r="M101" t="s">
        <v>333</v>
      </c>
      <c r="N101">
        <v>100</v>
      </c>
    </row>
    <row r="102" spans="1:14" x14ac:dyDescent="0.3">
      <c r="A102" s="1">
        <v>42397</v>
      </c>
      <c r="B102">
        <v>2016</v>
      </c>
      <c r="C102" t="s">
        <v>19</v>
      </c>
      <c r="D102" t="s">
        <v>12</v>
      </c>
      <c r="E102" t="s">
        <v>100</v>
      </c>
      <c r="F102" t="s">
        <v>334</v>
      </c>
      <c r="G102" t="s">
        <v>35</v>
      </c>
      <c r="H102" t="s">
        <v>23</v>
      </c>
      <c r="J102" t="s">
        <v>4722</v>
      </c>
      <c r="K102" t="s">
        <v>4613</v>
      </c>
      <c r="L102" t="s">
        <v>336</v>
      </c>
      <c r="M102" t="s">
        <v>152</v>
      </c>
      <c r="N102">
        <v>101</v>
      </c>
    </row>
    <row r="103" spans="1:14" x14ac:dyDescent="0.3">
      <c r="A103" s="1">
        <v>42528</v>
      </c>
      <c r="B103">
        <v>2016</v>
      </c>
      <c r="C103" t="s">
        <v>19</v>
      </c>
      <c r="D103" t="s">
        <v>12</v>
      </c>
      <c r="E103" t="s">
        <v>13</v>
      </c>
      <c r="F103" t="s">
        <v>141</v>
      </c>
      <c r="G103" t="s">
        <v>35</v>
      </c>
      <c r="H103" t="s">
        <v>23</v>
      </c>
      <c r="I103">
        <v>27</v>
      </c>
      <c r="J103" t="s">
        <v>4723</v>
      </c>
      <c r="K103" t="s">
        <v>4613</v>
      </c>
      <c r="L103" t="s">
        <v>18</v>
      </c>
      <c r="M103" t="s">
        <v>216</v>
      </c>
      <c r="N103">
        <v>102</v>
      </c>
    </row>
    <row r="104" spans="1:14" x14ac:dyDescent="0.3">
      <c r="A104" s="1">
        <v>42431</v>
      </c>
      <c r="B104">
        <v>2016</v>
      </c>
      <c r="C104" t="s">
        <v>19</v>
      </c>
      <c r="D104" t="s">
        <v>70</v>
      </c>
      <c r="E104" t="s">
        <v>338</v>
      </c>
      <c r="F104" t="s">
        <v>339</v>
      </c>
      <c r="G104" t="s">
        <v>28</v>
      </c>
      <c r="H104" t="s">
        <v>23</v>
      </c>
      <c r="I104">
        <v>41</v>
      </c>
      <c r="J104" t="s">
        <v>4724</v>
      </c>
      <c r="K104" t="s">
        <v>4613</v>
      </c>
      <c r="L104" t="s">
        <v>2619</v>
      </c>
      <c r="N104">
        <v>103</v>
      </c>
    </row>
    <row r="105" spans="1:14" x14ac:dyDescent="0.3">
      <c r="A105" s="1">
        <v>42468</v>
      </c>
      <c r="B105">
        <v>2016</v>
      </c>
      <c r="C105" t="s">
        <v>19</v>
      </c>
      <c r="D105" t="s">
        <v>342</v>
      </c>
      <c r="E105" t="s">
        <v>343</v>
      </c>
      <c r="G105" t="s">
        <v>240</v>
      </c>
      <c r="H105" t="s">
        <v>23</v>
      </c>
      <c r="I105">
        <v>60</v>
      </c>
      <c r="J105" t="s">
        <v>189</v>
      </c>
      <c r="K105" t="s">
        <v>4613</v>
      </c>
      <c r="L105" t="s">
        <v>80</v>
      </c>
      <c r="N105">
        <v>104</v>
      </c>
    </row>
    <row r="106" spans="1:14" x14ac:dyDescent="0.3">
      <c r="A106" s="1">
        <v>42457</v>
      </c>
      <c r="B106">
        <v>2016</v>
      </c>
      <c r="C106" t="s">
        <v>19</v>
      </c>
      <c r="D106" t="s">
        <v>12</v>
      </c>
      <c r="E106" t="s">
        <v>26</v>
      </c>
      <c r="F106" t="s">
        <v>344</v>
      </c>
      <c r="G106" t="s">
        <v>67</v>
      </c>
      <c r="H106" t="s">
        <v>23</v>
      </c>
      <c r="I106" t="s">
        <v>196</v>
      </c>
      <c r="J106" t="s">
        <v>4725</v>
      </c>
      <c r="K106" t="s">
        <v>4613</v>
      </c>
      <c r="L106" t="s">
        <v>80</v>
      </c>
      <c r="N106">
        <v>105</v>
      </c>
    </row>
    <row r="107" spans="1:14" x14ac:dyDescent="0.3">
      <c r="A107" s="1">
        <v>42442</v>
      </c>
      <c r="B107">
        <v>2016</v>
      </c>
      <c r="C107" t="s">
        <v>81</v>
      </c>
      <c r="D107" t="s">
        <v>12</v>
      </c>
      <c r="E107" t="s">
        <v>76</v>
      </c>
      <c r="F107" t="s">
        <v>346</v>
      </c>
      <c r="G107" t="s">
        <v>35</v>
      </c>
      <c r="H107" t="s">
        <v>23</v>
      </c>
      <c r="J107" t="s">
        <v>4726</v>
      </c>
      <c r="K107" t="s">
        <v>4613</v>
      </c>
      <c r="L107" t="s">
        <v>80</v>
      </c>
      <c r="M107" t="s">
        <v>58</v>
      </c>
      <c r="N107">
        <v>106</v>
      </c>
    </row>
    <row r="108" spans="1:14" x14ac:dyDescent="0.3">
      <c r="A108" s="1">
        <v>42555</v>
      </c>
      <c r="B108">
        <v>2016</v>
      </c>
      <c r="C108" t="s">
        <v>11</v>
      </c>
      <c r="D108" t="s">
        <v>32</v>
      </c>
      <c r="E108" t="s">
        <v>43</v>
      </c>
      <c r="F108" t="s">
        <v>348</v>
      </c>
      <c r="G108" t="s">
        <v>246</v>
      </c>
      <c r="H108" t="s">
        <v>23</v>
      </c>
      <c r="I108">
        <v>34</v>
      </c>
      <c r="J108" t="s">
        <v>4727</v>
      </c>
      <c r="K108" t="s">
        <v>4613</v>
      </c>
      <c r="L108" t="s">
        <v>327</v>
      </c>
      <c r="M108" t="s">
        <v>350</v>
      </c>
      <c r="N108">
        <v>107</v>
      </c>
    </row>
    <row r="109" spans="1:14" x14ac:dyDescent="0.3">
      <c r="A109" s="1">
        <v>42688</v>
      </c>
      <c r="B109">
        <v>2016</v>
      </c>
      <c r="C109" t="s">
        <v>19</v>
      </c>
      <c r="D109" t="s">
        <v>12</v>
      </c>
      <c r="E109" t="s">
        <v>100</v>
      </c>
      <c r="F109" t="s">
        <v>351</v>
      </c>
      <c r="G109" t="s">
        <v>236</v>
      </c>
      <c r="H109" t="s">
        <v>16</v>
      </c>
      <c r="I109">
        <v>58</v>
      </c>
      <c r="J109" t="s">
        <v>4728</v>
      </c>
      <c r="K109" t="s">
        <v>4613</v>
      </c>
      <c r="L109" t="s">
        <v>90</v>
      </c>
      <c r="M109" t="s">
        <v>353</v>
      </c>
      <c r="N109">
        <v>108</v>
      </c>
    </row>
    <row r="110" spans="1:14" x14ac:dyDescent="0.3">
      <c r="A110" s="1">
        <v>42568</v>
      </c>
      <c r="B110">
        <v>2016</v>
      </c>
      <c r="C110" t="s">
        <v>94</v>
      </c>
      <c r="D110" t="s">
        <v>12</v>
      </c>
      <c r="E110" t="s">
        <v>354</v>
      </c>
      <c r="F110" t="s">
        <v>355</v>
      </c>
      <c r="G110" t="s">
        <v>246</v>
      </c>
      <c r="H110" t="s">
        <v>23</v>
      </c>
      <c r="J110" t="s">
        <v>4729</v>
      </c>
      <c r="K110" t="s">
        <v>4613</v>
      </c>
      <c r="L110" t="s">
        <v>90</v>
      </c>
      <c r="N110">
        <v>109</v>
      </c>
    </row>
    <row r="111" spans="1:14" x14ac:dyDescent="0.3">
      <c r="A111" s="1">
        <v>42620</v>
      </c>
      <c r="B111">
        <v>2016</v>
      </c>
      <c r="C111" t="s">
        <v>19</v>
      </c>
      <c r="D111" t="s">
        <v>12</v>
      </c>
      <c r="E111" t="s">
        <v>100</v>
      </c>
      <c r="F111" t="s">
        <v>358</v>
      </c>
      <c r="G111" t="s">
        <v>28</v>
      </c>
      <c r="H111" t="s">
        <v>16</v>
      </c>
      <c r="I111">
        <v>51</v>
      </c>
      <c r="J111" t="s">
        <v>4730</v>
      </c>
      <c r="K111" t="s">
        <v>4613</v>
      </c>
      <c r="L111" t="s">
        <v>90</v>
      </c>
      <c r="M111" t="s">
        <v>79</v>
      </c>
      <c r="N111">
        <v>110</v>
      </c>
    </row>
    <row r="112" spans="1:14" x14ac:dyDescent="0.3">
      <c r="A112" s="1">
        <v>42588</v>
      </c>
      <c r="B112">
        <v>2016</v>
      </c>
      <c r="C112" t="s">
        <v>19</v>
      </c>
      <c r="D112" t="s">
        <v>12</v>
      </c>
      <c r="E112" t="s">
        <v>100</v>
      </c>
      <c r="F112" t="s">
        <v>360</v>
      </c>
      <c r="G112" t="s">
        <v>361</v>
      </c>
      <c r="H112" t="s">
        <v>23</v>
      </c>
      <c r="I112">
        <v>21</v>
      </c>
      <c r="J112" t="s">
        <v>4731</v>
      </c>
      <c r="K112" t="s">
        <v>4613</v>
      </c>
      <c r="L112" t="s">
        <v>90</v>
      </c>
      <c r="M112" t="s">
        <v>363</v>
      </c>
      <c r="N112">
        <v>111</v>
      </c>
    </row>
    <row r="113" spans="1:14" x14ac:dyDescent="0.3">
      <c r="A113" s="1">
        <v>42392</v>
      </c>
      <c r="B113">
        <v>2016</v>
      </c>
      <c r="C113" t="s">
        <v>19</v>
      </c>
      <c r="D113" t="s">
        <v>12</v>
      </c>
      <c r="E113" t="s">
        <v>100</v>
      </c>
      <c r="F113" t="s">
        <v>364</v>
      </c>
      <c r="G113" t="s">
        <v>732</v>
      </c>
      <c r="H113" t="s">
        <v>23</v>
      </c>
      <c r="I113">
        <v>48</v>
      </c>
      <c r="J113" t="s">
        <v>3317</v>
      </c>
      <c r="K113" t="s">
        <v>4613</v>
      </c>
      <c r="L113" t="s">
        <v>90</v>
      </c>
      <c r="M113" t="s">
        <v>58</v>
      </c>
      <c r="N113">
        <v>112</v>
      </c>
    </row>
    <row r="114" spans="1:14" x14ac:dyDescent="0.3">
      <c r="A114" s="1">
        <v>42469</v>
      </c>
      <c r="B114">
        <v>2016</v>
      </c>
      <c r="C114" t="s">
        <v>19</v>
      </c>
      <c r="D114" t="s">
        <v>210</v>
      </c>
      <c r="E114" t="s">
        <v>365</v>
      </c>
      <c r="F114" t="s">
        <v>366</v>
      </c>
      <c r="G114" t="s">
        <v>367</v>
      </c>
      <c r="H114" t="s">
        <v>16</v>
      </c>
      <c r="I114">
        <v>69</v>
      </c>
      <c r="J114" t="s">
        <v>189</v>
      </c>
      <c r="K114" t="s">
        <v>4614</v>
      </c>
      <c r="L114" t="s">
        <v>90</v>
      </c>
      <c r="M114" t="s">
        <v>368</v>
      </c>
      <c r="N114">
        <v>113</v>
      </c>
    </row>
    <row r="115" spans="1:14" x14ac:dyDescent="0.3">
      <c r="A115" s="1">
        <v>42705</v>
      </c>
      <c r="B115">
        <v>2016</v>
      </c>
      <c r="C115" t="s">
        <v>19</v>
      </c>
      <c r="D115" t="s">
        <v>32</v>
      </c>
      <c r="E115" t="s">
        <v>122</v>
      </c>
      <c r="F115" t="s">
        <v>369</v>
      </c>
      <c r="G115" t="s">
        <v>35</v>
      </c>
      <c r="H115" t="s">
        <v>23</v>
      </c>
      <c r="I115">
        <v>65</v>
      </c>
      <c r="J115" t="s">
        <v>4732</v>
      </c>
      <c r="K115" t="s">
        <v>4613</v>
      </c>
      <c r="L115" t="s">
        <v>107</v>
      </c>
      <c r="M115" t="s">
        <v>103</v>
      </c>
      <c r="N115">
        <v>114</v>
      </c>
    </row>
    <row r="116" spans="1:14" x14ac:dyDescent="0.3">
      <c r="A116" s="1">
        <v>42656</v>
      </c>
      <c r="B116">
        <v>2016</v>
      </c>
      <c r="C116" t="s">
        <v>81</v>
      </c>
      <c r="D116" t="s">
        <v>129</v>
      </c>
      <c r="E116" t="s">
        <v>371</v>
      </c>
      <c r="F116" t="s">
        <v>371</v>
      </c>
      <c r="G116" t="s">
        <v>240</v>
      </c>
      <c r="H116" t="s">
        <v>23</v>
      </c>
      <c r="J116" t="s">
        <v>4733</v>
      </c>
      <c r="K116" t="s">
        <v>4613</v>
      </c>
      <c r="L116" t="s">
        <v>107</v>
      </c>
      <c r="M116" t="s">
        <v>75</v>
      </c>
      <c r="N116">
        <v>115</v>
      </c>
    </row>
    <row r="117" spans="1:14" x14ac:dyDescent="0.3">
      <c r="A117" s="1">
        <v>42629</v>
      </c>
      <c r="B117">
        <v>2016</v>
      </c>
      <c r="C117" t="s">
        <v>19</v>
      </c>
      <c r="D117" t="s">
        <v>129</v>
      </c>
      <c r="E117" t="s">
        <v>371</v>
      </c>
      <c r="F117" t="s">
        <v>374</v>
      </c>
      <c r="G117" t="s">
        <v>240</v>
      </c>
      <c r="H117" t="s">
        <v>16</v>
      </c>
      <c r="J117" t="s">
        <v>4734</v>
      </c>
      <c r="K117" t="s">
        <v>4613</v>
      </c>
      <c r="L117" t="s">
        <v>107</v>
      </c>
      <c r="M117" t="s">
        <v>376</v>
      </c>
      <c r="N117">
        <v>116</v>
      </c>
    </row>
    <row r="118" spans="1:14" x14ac:dyDescent="0.3">
      <c r="A118" s="1">
        <v>42579</v>
      </c>
      <c r="B118">
        <v>2016</v>
      </c>
      <c r="C118" t="s">
        <v>94</v>
      </c>
      <c r="D118" t="s">
        <v>32</v>
      </c>
      <c r="E118" t="s">
        <v>54</v>
      </c>
      <c r="F118" t="s">
        <v>377</v>
      </c>
      <c r="G118" t="s">
        <v>109</v>
      </c>
      <c r="H118" t="s">
        <v>23</v>
      </c>
      <c r="J118" t="s">
        <v>4735</v>
      </c>
      <c r="K118" t="s">
        <v>4613</v>
      </c>
      <c r="L118" t="s">
        <v>107</v>
      </c>
      <c r="N118">
        <v>117</v>
      </c>
    </row>
    <row r="119" spans="1:14" x14ac:dyDescent="0.3">
      <c r="A119" s="1">
        <v>42559</v>
      </c>
      <c r="B119">
        <v>2016</v>
      </c>
      <c r="C119" t="s">
        <v>94</v>
      </c>
      <c r="D119" t="s">
        <v>12</v>
      </c>
      <c r="E119" t="s">
        <v>76</v>
      </c>
      <c r="F119" t="s">
        <v>379</v>
      </c>
      <c r="G119" t="s">
        <v>246</v>
      </c>
      <c r="H119" t="s">
        <v>23</v>
      </c>
      <c r="J119" t="s">
        <v>4736</v>
      </c>
      <c r="K119" t="s">
        <v>4613</v>
      </c>
      <c r="L119" t="s">
        <v>107</v>
      </c>
      <c r="N119">
        <v>118</v>
      </c>
    </row>
    <row r="120" spans="1:14" x14ac:dyDescent="0.3">
      <c r="A120" s="1">
        <v>42558</v>
      </c>
      <c r="B120">
        <v>2016</v>
      </c>
      <c r="C120" t="s">
        <v>94</v>
      </c>
      <c r="D120" t="s">
        <v>12</v>
      </c>
      <c r="E120" t="s">
        <v>76</v>
      </c>
      <c r="F120" t="s">
        <v>381</v>
      </c>
      <c r="G120" t="s">
        <v>45</v>
      </c>
      <c r="H120" t="s">
        <v>23</v>
      </c>
      <c r="J120" t="s">
        <v>4736</v>
      </c>
      <c r="K120" t="s">
        <v>4613</v>
      </c>
      <c r="L120" t="s">
        <v>107</v>
      </c>
      <c r="N120">
        <v>119</v>
      </c>
    </row>
    <row r="121" spans="1:14" x14ac:dyDescent="0.3">
      <c r="A121" s="1">
        <v>42544</v>
      </c>
      <c r="B121">
        <v>2016</v>
      </c>
      <c r="C121" t="s">
        <v>19</v>
      </c>
      <c r="D121" t="s">
        <v>95</v>
      </c>
      <c r="E121" t="s">
        <v>137</v>
      </c>
      <c r="F121" t="s">
        <v>383</v>
      </c>
      <c r="G121" t="s">
        <v>40</v>
      </c>
      <c r="H121" t="s">
        <v>23</v>
      </c>
      <c r="I121">
        <v>43</v>
      </c>
      <c r="J121" t="s">
        <v>4737</v>
      </c>
      <c r="K121" t="s">
        <v>4613</v>
      </c>
      <c r="L121" t="s">
        <v>107</v>
      </c>
      <c r="N121">
        <v>120</v>
      </c>
    </row>
    <row r="122" spans="1:14" x14ac:dyDescent="0.3">
      <c r="A122" s="1">
        <v>42521</v>
      </c>
      <c r="B122">
        <v>2016</v>
      </c>
      <c r="C122" t="s">
        <v>19</v>
      </c>
      <c r="D122" t="s">
        <v>32</v>
      </c>
      <c r="E122" t="s">
        <v>54</v>
      </c>
      <c r="F122" t="s">
        <v>385</v>
      </c>
      <c r="G122" t="s">
        <v>35</v>
      </c>
      <c r="H122" t="s">
        <v>23</v>
      </c>
      <c r="I122">
        <v>29</v>
      </c>
      <c r="J122" t="s">
        <v>189</v>
      </c>
      <c r="K122" t="s">
        <v>4614</v>
      </c>
      <c r="L122" t="s">
        <v>107</v>
      </c>
      <c r="M122" t="s">
        <v>106</v>
      </c>
      <c r="N122">
        <v>121</v>
      </c>
    </row>
    <row r="123" spans="1:14" x14ac:dyDescent="0.3">
      <c r="A123" s="1">
        <v>42482</v>
      </c>
      <c r="B123">
        <v>2016</v>
      </c>
      <c r="C123" t="s">
        <v>19</v>
      </c>
      <c r="D123" t="s">
        <v>95</v>
      </c>
      <c r="E123" t="s">
        <v>137</v>
      </c>
      <c r="F123" t="s">
        <v>386</v>
      </c>
      <c r="G123" t="s">
        <v>387</v>
      </c>
      <c r="H123" t="s">
        <v>23</v>
      </c>
      <c r="J123" t="s">
        <v>4738</v>
      </c>
      <c r="K123" t="s">
        <v>4613</v>
      </c>
      <c r="L123" t="s">
        <v>107</v>
      </c>
      <c r="M123" t="s">
        <v>389</v>
      </c>
      <c r="N123">
        <v>122</v>
      </c>
    </row>
    <row r="124" spans="1:14" x14ac:dyDescent="0.3">
      <c r="A124" s="1">
        <v>42566</v>
      </c>
      <c r="B124">
        <v>2016</v>
      </c>
      <c r="C124" t="s">
        <v>19</v>
      </c>
      <c r="D124" t="s">
        <v>12</v>
      </c>
      <c r="E124" t="s">
        <v>76</v>
      </c>
      <c r="F124" t="s">
        <v>390</v>
      </c>
      <c r="G124" t="s">
        <v>212</v>
      </c>
      <c r="H124" t="s">
        <v>23</v>
      </c>
      <c r="I124">
        <v>61</v>
      </c>
      <c r="J124" t="s">
        <v>4723</v>
      </c>
      <c r="K124" t="s">
        <v>4613</v>
      </c>
      <c r="L124" t="s">
        <v>107</v>
      </c>
      <c r="M124" t="s">
        <v>132</v>
      </c>
      <c r="N124">
        <v>123</v>
      </c>
    </row>
    <row r="125" spans="1:14" x14ac:dyDescent="0.3">
      <c r="A125" s="1">
        <v>42639</v>
      </c>
      <c r="B125">
        <v>2016</v>
      </c>
      <c r="C125" t="s">
        <v>19</v>
      </c>
      <c r="D125" t="s">
        <v>32</v>
      </c>
      <c r="E125" t="s">
        <v>122</v>
      </c>
      <c r="F125" t="s">
        <v>391</v>
      </c>
      <c r="G125" t="s">
        <v>35</v>
      </c>
      <c r="H125" t="s">
        <v>23</v>
      </c>
      <c r="I125">
        <v>17</v>
      </c>
      <c r="J125" t="s">
        <v>4739</v>
      </c>
      <c r="K125" t="s">
        <v>4613</v>
      </c>
      <c r="L125" t="s">
        <v>107</v>
      </c>
      <c r="M125" t="s">
        <v>393</v>
      </c>
      <c r="N125">
        <v>124</v>
      </c>
    </row>
    <row r="126" spans="1:14" x14ac:dyDescent="0.3">
      <c r="A126" s="1">
        <v>42723</v>
      </c>
      <c r="B126">
        <v>2016</v>
      </c>
      <c r="C126" t="s">
        <v>19</v>
      </c>
      <c r="D126" t="s">
        <v>95</v>
      </c>
      <c r="E126" t="s">
        <v>137</v>
      </c>
      <c r="F126" t="s">
        <v>394</v>
      </c>
      <c r="G126" t="s">
        <v>387</v>
      </c>
      <c r="H126" t="s">
        <v>23</v>
      </c>
      <c r="I126">
        <v>55</v>
      </c>
      <c r="J126" t="s">
        <v>4740</v>
      </c>
      <c r="K126" t="s">
        <v>4613</v>
      </c>
      <c r="L126" t="s">
        <v>107</v>
      </c>
      <c r="M126" t="s">
        <v>281</v>
      </c>
      <c r="N126">
        <v>125</v>
      </c>
    </row>
    <row r="127" spans="1:14" x14ac:dyDescent="0.3">
      <c r="A127" s="1">
        <v>42614</v>
      </c>
      <c r="B127">
        <v>2016</v>
      </c>
      <c r="C127" t="s">
        <v>19</v>
      </c>
      <c r="D127" t="s">
        <v>12</v>
      </c>
      <c r="E127" t="s">
        <v>76</v>
      </c>
      <c r="F127" t="s">
        <v>396</v>
      </c>
      <c r="G127" t="s">
        <v>40</v>
      </c>
      <c r="H127" t="s">
        <v>23</v>
      </c>
      <c r="I127">
        <v>22</v>
      </c>
      <c r="J127" t="s">
        <v>4741</v>
      </c>
      <c r="K127" t="s">
        <v>4613</v>
      </c>
      <c r="L127" t="s">
        <v>107</v>
      </c>
      <c r="N127">
        <v>126</v>
      </c>
    </row>
    <row r="128" spans="1:14" x14ac:dyDescent="0.3">
      <c r="A128" s="1">
        <v>42479</v>
      </c>
      <c r="B128">
        <v>2016</v>
      </c>
      <c r="C128" t="s">
        <v>19</v>
      </c>
      <c r="D128" t="s">
        <v>32</v>
      </c>
      <c r="E128" t="s">
        <v>122</v>
      </c>
      <c r="F128" t="s">
        <v>398</v>
      </c>
      <c r="G128" t="s">
        <v>28</v>
      </c>
      <c r="H128" t="s">
        <v>23</v>
      </c>
      <c r="I128">
        <v>12</v>
      </c>
      <c r="J128" t="s">
        <v>4742</v>
      </c>
      <c r="K128" t="s">
        <v>4613</v>
      </c>
      <c r="L128" t="s">
        <v>400</v>
      </c>
      <c r="M128" t="s">
        <v>62</v>
      </c>
      <c r="N128">
        <v>127</v>
      </c>
    </row>
    <row r="129" spans="1:14" x14ac:dyDescent="0.3">
      <c r="A129" s="1">
        <v>42380</v>
      </c>
      <c r="B129">
        <v>2016</v>
      </c>
      <c r="C129" t="s">
        <v>19</v>
      </c>
      <c r="D129" t="s">
        <v>32</v>
      </c>
      <c r="E129" t="s">
        <v>43</v>
      </c>
      <c r="F129" t="s">
        <v>401</v>
      </c>
      <c r="G129" t="s">
        <v>35</v>
      </c>
      <c r="H129" t="s">
        <v>23</v>
      </c>
      <c r="J129" t="s">
        <v>4743</v>
      </c>
      <c r="K129" t="s">
        <v>4613</v>
      </c>
      <c r="L129" t="s">
        <v>400</v>
      </c>
      <c r="N129">
        <v>128</v>
      </c>
    </row>
    <row r="130" spans="1:14" x14ac:dyDescent="0.3">
      <c r="A130" s="1">
        <v>42710</v>
      </c>
      <c r="B130">
        <v>2016</v>
      </c>
      <c r="C130" t="s">
        <v>11</v>
      </c>
      <c r="D130" t="s">
        <v>32</v>
      </c>
      <c r="E130" t="s">
        <v>122</v>
      </c>
      <c r="F130" t="s">
        <v>203</v>
      </c>
      <c r="G130" t="s">
        <v>403</v>
      </c>
      <c r="H130" t="s">
        <v>23</v>
      </c>
      <c r="I130">
        <v>20</v>
      </c>
      <c r="J130" t="s">
        <v>4744</v>
      </c>
      <c r="K130" t="s">
        <v>4613</v>
      </c>
      <c r="L130" t="s">
        <v>400</v>
      </c>
      <c r="M130" t="s">
        <v>405</v>
      </c>
      <c r="N130">
        <v>129</v>
      </c>
    </row>
    <row r="131" spans="1:14" x14ac:dyDescent="0.3">
      <c r="A131" s="1">
        <v>42731</v>
      </c>
      <c r="B131">
        <v>2016</v>
      </c>
      <c r="C131" t="s">
        <v>19</v>
      </c>
      <c r="D131" t="s">
        <v>12</v>
      </c>
      <c r="E131" t="s">
        <v>26</v>
      </c>
      <c r="F131" t="s">
        <v>406</v>
      </c>
      <c r="G131" t="s">
        <v>35</v>
      </c>
      <c r="H131" t="s">
        <v>23</v>
      </c>
      <c r="I131">
        <v>16</v>
      </c>
      <c r="J131" t="s">
        <v>4745</v>
      </c>
      <c r="K131" t="s">
        <v>4613</v>
      </c>
      <c r="L131" t="s">
        <v>121</v>
      </c>
      <c r="M131" t="s">
        <v>132</v>
      </c>
      <c r="N131">
        <v>130</v>
      </c>
    </row>
    <row r="132" spans="1:14" x14ac:dyDescent="0.3">
      <c r="A132" s="1">
        <v>42718</v>
      </c>
      <c r="B132">
        <v>2016</v>
      </c>
      <c r="C132" t="s">
        <v>19</v>
      </c>
      <c r="D132" t="s">
        <v>32</v>
      </c>
      <c r="E132" t="s">
        <v>54</v>
      </c>
      <c r="F132" t="s">
        <v>408</v>
      </c>
      <c r="G132" t="s">
        <v>409</v>
      </c>
      <c r="H132" t="s">
        <v>23</v>
      </c>
      <c r="I132">
        <v>61</v>
      </c>
      <c r="J132" t="s">
        <v>4746</v>
      </c>
      <c r="K132" t="s">
        <v>4613</v>
      </c>
      <c r="L132" t="s">
        <v>18</v>
      </c>
      <c r="M132" t="s">
        <v>190</v>
      </c>
      <c r="N132">
        <v>131</v>
      </c>
    </row>
    <row r="133" spans="1:14" x14ac:dyDescent="0.3">
      <c r="A133" s="1">
        <v>42715</v>
      </c>
      <c r="B133">
        <v>2016</v>
      </c>
      <c r="C133" t="s">
        <v>19</v>
      </c>
      <c r="D133" t="s">
        <v>12</v>
      </c>
      <c r="E133" t="s">
        <v>26</v>
      </c>
      <c r="F133" t="s">
        <v>176</v>
      </c>
      <c r="G133" t="s">
        <v>35</v>
      </c>
      <c r="H133" t="s">
        <v>23</v>
      </c>
      <c r="I133">
        <v>19</v>
      </c>
      <c r="J133" t="s">
        <v>4747</v>
      </c>
      <c r="K133" t="s">
        <v>4613</v>
      </c>
      <c r="L133" t="s">
        <v>18</v>
      </c>
      <c r="M133" t="s">
        <v>75</v>
      </c>
      <c r="N133">
        <v>132</v>
      </c>
    </row>
    <row r="134" spans="1:14" x14ac:dyDescent="0.3">
      <c r="A134" s="1">
        <v>42714</v>
      </c>
      <c r="B134">
        <v>2016</v>
      </c>
      <c r="C134" t="s">
        <v>19</v>
      </c>
      <c r="D134" t="s">
        <v>412</v>
      </c>
      <c r="E134" t="s">
        <v>413</v>
      </c>
      <c r="F134" t="s">
        <v>414</v>
      </c>
      <c r="G134" t="s">
        <v>415</v>
      </c>
      <c r="H134" t="s">
        <v>23</v>
      </c>
      <c r="I134">
        <v>36</v>
      </c>
      <c r="J134" t="s">
        <v>4653</v>
      </c>
      <c r="K134" t="s">
        <v>4613</v>
      </c>
      <c r="L134" t="s">
        <v>18</v>
      </c>
      <c r="N134">
        <v>133</v>
      </c>
    </row>
    <row r="135" spans="1:14" x14ac:dyDescent="0.3">
      <c r="A135" s="1">
        <v>42673</v>
      </c>
      <c r="B135">
        <v>2016</v>
      </c>
      <c r="C135" t="s">
        <v>19</v>
      </c>
      <c r="D135" t="s">
        <v>12</v>
      </c>
      <c r="E135" t="s">
        <v>26</v>
      </c>
      <c r="F135" t="s">
        <v>416</v>
      </c>
      <c r="G135" t="s">
        <v>35</v>
      </c>
      <c r="H135" t="s">
        <v>23</v>
      </c>
      <c r="I135">
        <v>41</v>
      </c>
      <c r="J135" t="s">
        <v>4664</v>
      </c>
      <c r="K135" t="s">
        <v>4613</v>
      </c>
      <c r="L135" t="s">
        <v>48</v>
      </c>
      <c r="M135" t="s">
        <v>75</v>
      </c>
      <c r="N135">
        <v>134</v>
      </c>
    </row>
    <row r="136" spans="1:14" x14ac:dyDescent="0.3">
      <c r="A136" s="1">
        <v>42672</v>
      </c>
      <c r="B136">
        <v>2016</v>
      </c>
      <c r="C136" t="s">
        <v>19</v>
      </c>
      <c r="D136" t="s">
        <v>12</v>
      </c>
      <c r="E136" t="s">
        <v>26</v>
      </c>
      <c r="F136" t="s">
        <v>417</v>
      </c>
      <c r="G136" t="s">
        <v>35</v>
      </c>
      <c r="H136" t="s">
        <v>23</v>
      </c>
      <c r="I136">
        <v>42</v>
      </c>
      <c r="J136" t="s">
        <v>4697</v>
      </c>
      <c r="K136" t="s">
        <v>4613</v>
      </c>
      <c r="L136" t="s">
        <v>18</v>
      </c>
      <c r="M136" t="s">
        <v>75</v>
      </c>
      <c r="N136">
        <v>135</v>
      </c>
    </row>
    <row r="137" spans="1:14" x14ac:dyDescent="0.3">
      <c r="A137" s="1">
        <v>42667</v>
      </c>
      <c r="B137">
        <v>2016</v>
      </c>
      <c r="C137" t="s">
        <v>19</v>
      </c>
      <c r="D137" t="s">
        <v>32</v>
      </c>
      <c r="E137" t="s">
        <v>122</v>
      </c>
      <c r="F137" t="s">
        <v>418</v>
      </c>
      <c r="G137" t="s">
        <v>35</v>
      </c>
      <c r="H137" t="s">
        <v>23</v>
      </c>
      <c r="I137">
        <v>36</v>
      </c>
      <c r="J137" t="s">
        <v>4748</v>
      </c>
      <c r="K137" t="s">
        <v>4613</v>
      </c>
      <c r="L137" t="s">
        <v>18</v>
      </c>
      <c r="M137" t="s">
        <v>53</v>
      </c>
      <c r="N137">
        <v>136</v>
      </c>
    </row>
    <row r="138" spans="1:14" x14ac:dyDescent="0.3">
      <c r="A138" s="1">
        <v>42658</v>
      </c>
      <c r="B138">
        <v>2016</v>
      </c>
      <c r="C138" t="s">
        <v>19</v>
      </c>
      <c r="D138" t="s">
        <v>32</v>
      </c>
      <c r="E138" t="s">
        <v>43</v>
      </c>
      <c r="F138" t="s">
        <v>420</v>
      </c>
      <c r="G138" t="s">
        <v>35</v>
      </c>
      <c r="H138" t="s">
        <v>23</v>
      </c>
      <c r="J138" t="s">
        <v>4749</v>
      </c>
      <c r="K138" t="s">
        <v>4613</v>
      </c>
      <c r="L138" t="s">
        <v>18</v>
      </c>
      <c r="M138" t="s">
        <v>205</v>
      </c>
      <c r="N138">
        <v>137</v>
      </c>
    </row>
    <row r="139" spans="1:14" x14ac:dyDescent="0.3">
      <c r="A139" s="1">
        <v>42657</v>
      </c>
      <c r="B139">
        <v>2016</v>
      </c>
      <c r="C139" t="s">
        <v>19</v>
      </c>
      <c r="D139" t="s">
        <v>12</v>
      </c>
      <c r="E139" t="s">
        <v>100</v>
      </c>
      <c r="F139" t="s">
        <v>422</v>
      </c>
      <c r="G139" t="s">
        <v>56</v>
      </c>
      <c r="H139" t="s">
        <v>16</v>
      </c>
      <c r="I139">
        <v>66</v>
      </c>
      <c r="J139" t="s">
        <v>4750</v>
      </c>
      <c r="K139" t="s">
        <v>4613</v>
      </c>
      <c r="L139" t="s">
        <v>18</v>
      </c>
      <c r="M139" t="s">
        <v>424</v>
      </c>
      <c r="N139">
        <v>138</v>
      </c>
    </row>
    <row r="140" spans="1:14" x14ac:dyDescent="0.3">
      <c r="A140" s="1">
        <v>42655</v>
      </c>
      <c r="B140">
        <v>2016</v>
      </c>
      <c r="C140" t="s">
        <v>19</v>
      </c>
      <c r="D140" t="s">
        <v>32</v>
      </c>
      <c r="E140" t="s">
        <v>122</v>
      </c>
      <c r="F140" t="s">
        <v>425</v>
      </c>
      <c r="G140" t="s">
        <v>35</v>
      </c>
      <c r="H140" t="s">
        <v>23</v>
      </c>
      <c r="I140">
        <v>25</v>
      </c>
      <c r="J140" t="s">
        <v>4751</v>
      </c>
      <c r="K140" t="s">
        <v>4613</v>
      </c>
      <c r="L140" t="s">
        <v>18</v>
      </c>
      <c r="M140" t="s">
        <v>353</v>
      </c>
      <c r="N140">
        <v>139</v>
      </c>
    </row>
    <row r="141" spans="1:14" x14ac:dyDescent="0.3">
      <c r="A141" s="1">
        <v>42653</v>
      </c>
      <c r="B141">
        <v>2016</v>
      </c>
      <c r="C141" t="s">
        <v>19</v>
      </c>
      <c r="D141" t="s">
        <v>12</v>
      </c>
      <c r="E141" t="s">
        <v>427</v>
      </c>
      <c r="F141" t="s">
        <v>428</v>
      </c>
      <c r="G141" t="s">
        <v>35</v>
      </c>
      <c r="H141" t="s">
        <v>23</v>
      </c>
      <c r="I141">
        <v>29</v>
      </c>
      <c r="J141" t="s">
        <v>4752</v>
      </c>
      <c r="K141" t="s">
        <v>4613</v>
      </c>
      <c r="L141" t="s">
        <v>18</v>
      </c>
      <c r="M141" t="s">
        <v>106</v>
      </c>
      <c r="N141">
        <v>140</v>
      </c>
    </row>
    <row r="142" spans="1:14" x14ac:dyDescent="0.3">
      <c r="A142" s="1">
        <v>42645</v>
      </c>
      <c r="B142">
        <v>2016</v>
      </c>
      <c r="C142" t="s">
        <v>19</v>
      </c>
      <c r="D142" t="s">
        <v>12</v>
      </c>
      <c r="E142" t="s">
        <v>26</v>
      </c>
      <c r="F142" t="s">
        <v>176</v>
      </c>
      <c r="G142" t="s">
        <v>35</v>
      </c>
      <c r="H142" t="s">
        <v>23</v>
      </c>
      <c r="I142">
        <v>21</v>
      </c>
      <c r="J142" t="s">
        <v>4753</v>
      </c>
      <c r="K142" t="s">
        <v>4613</v>
      </c>
      <c r="L142" t="s">
        <v>18</v>
      </c>
      <c r="M142" t="s">
        <v>216</v>
      </c>
      <c r="N142">
        <v>141</v>
      </c>
    </row>
    <row r="143" spans="1:14" x14ac:dyDescent="0.3">
      <c r="A143" s="1">
        <v>42644</v>
      </c>
      <c r="B143">
        <v>2016</v>
      </c>
      <c r="C143" t="s">
        <v>19</v>
      </c>
      <c r="D143" t="s">
        <v>12</v>
      </c>
      <c r="E143" t="s">
        <v>26</v>
      </c>
      <c r="F143" t="s">
        <v>176</v>
      </c>
      <c r="G143" t="s">
        <v>35</v>
      </c>
      <c r="H143" t="s">
        <v>23</v>
      </c>
      <c r="I143">
        <v>32</v>
      </c>
      <c r="J143" t="s">
        <v>4677</v>
      </c>
      <c r="K143" t="s">
        <v>4613</v>
      </c>
      <c r="L143" t="s">
        <v>18</v>
      </c>
      <c r="M143" t="s">
        <v>234</v>
      </c>
      <c r="N143">
        <v>142</v>
      </c>
    </row>
    <row r="144" spans="1:14" x14ac:dyDescent="0.3">
      <c r="A144" s="1">
        <v>42631</v>
      </c>
      <c r="B144">
        <v>2016</v>
      </c>
      <c r="C144" t="s">
        <v>19</v>
      </c>
      <c r="D144" t="s">
        <v>12</v>
      </c>
      <c r="E144" t="s">
        <v>26</v>
      </c>
      <c r="F144" t="s">
        <v>176</v>
      </c>
      <c r="G144" t="s">
        <v>35</v>
      </c>
      <c r="H144" t="s">
        <v>23</v>
      </c>
      <c r="I144">
        <v>16</v>
      </c>
      <c r="J144" t="s">
        <v>4754</v>
      </c>
      <c r="K144" t="s">
        <v>4613</v>
      </c>
      <c r="L144" t="s">
        <v>18</v>
      </c>
      <c r="M144" t="s">
        <v>178</v>
      </c>
      <c r="N144">
        <v>143</v>
      </c>
    </row>
    <row r="145" spans="1:14" x14ac:dyDescent="0.3">
      <c r="A145" s="1">
        <v>42631</v>
      </c>
      <c r="B145">
        <v>2016</v>
      </c>
      <c r="C145" t="s">
        <v>19</v>
      </c>
      <c r="D145" t="s">
        <v>12</v>
      </c>
      <c r="E145" t="s">
        <v>26</v>
      </c>
      <c r="F145" t="s">
        <v>176</v>
      </c>
      <c r="G145" t="s">
        <v>35</v>
      </c>
      <c r="H145" t="s">
        <v>23</v>
      </c>
      <c r="I145">
        <v>36</v>
      </c>
      <c r="J145" t="s">
        <v>4755</v>
      </c>
      <c r="K145" t="s">
        <v>4613</v>
      </c>
      <c r="L145" t="s">
        <v>18</v>
      </c>
      <c r="M145" t="s">
        <v>143</v>
      </c>
      <c r="N145">
        <v>144</v>
      </c>
    </row>
    <row r="146" spans="1:14" x14ac:dyDescent="0.3">
      <c r="A146" s="1">
        <v>42631</v>
      </c>
      <c r="B146">
        <v>2016</v>
      </c>
      <c r="C146" t="s">
        <v>19</v>
      </c>
      <c r="D146" t="s">
        <v>12</v>
      </c>
      <c r="E146" t="s">
        <v>26</v>
      </c>
      <c r="F146" t="s">
        <v>176</v>
      </c>
      <c r="G146" t="s">
        <v>35</v>
      </c>
      <c r="H146" t="s">
        <v>23</v>
      </c>
      <c r="I146">
        <v>43</v>
      </c>
      <c r="J146" t="s">
        <v>4756</v>
      </c>
      <c r="K146" t="s">
        <v>4613</v>
      </c>
      <c r="L146" t="s">
        <v>18</v>
      </c>
      <c r="M146" t="s">
        <v>435</v>
      </c>
      <c r="N146">
        <v>145</v>
      </c>
    </row>
    <row r="147" spans="1:14" x14ac:dyDescent="0.3">
      <c r="A147" s="1">
        <v>42630</v>
      </c>
      <c r="B147">
        <v>2016</v>
      </c>
      <c r="C147" t="s">
        <v>19</v>
      </c>
      <c r="D147" t="s">
        <v>12</v>
      </c>
      <c r="E147" t="s">
        <v>76</v>
      </c>
      <c r="F147" t="s">
        <v>436</v>
      </c>
      <c r="G147" t="s">
        <v>35</v>
      </c>
      <c r="H147" t="s">
        <v>23</v>
      </c>
      <c r="I147">
        <v>43</v>
      </c>
      <c r="J147" t="s">
        <v>4653</v>
      </c>
      <c r="K147" t="s">
        <v>4613</v>
      </c>
      <c r="L147" t="s">
        <v>107</v>
      </c>
      <c r="M147" t="s">
        <v>333</v>
      </c>
      <c r="N147">
        <v>146</v>
      </c>
    </row>
    <row r="148" spans="1:14" x14ac:dyDescent="0.3">
      <c r="A148" s="1">
        <v>42630</v>
      </c>
      <c r="B148">
        <v>2016</v>
      </c>
      <c r="C148" t="s">
        <v>19</v>
      </c>
      <c r="D148" t="s">
        <v>32</v>
      </c>
      <c r="E148" t="s">
        <v>33</v>
      </c>
      <c r="F148" t="s">
        <v>437</v>
      </c>
      <c r="G148" t="s">
        <v>35</v>
      </c>
      <c r="H148" t="s">
        <v>23</v>
      </c>
      <c r="J148" t="s">
        <v>4757</v>
      </c>
      <c r="K148" t="s">
        <v>4613</v>
      </c>
      <c r="L148" t="s">
        <v>18</v>
      </c>
      <c r="N148">
        <v>147</v>
      </c>
    </row>
    <row r="149" spans="1:14" x14ac:dyDescent="0.3">
      <c r="A149" s="1">
        <v>42619</v>
      </c>
      <c r="B149">
        <v>2016</v>
      </c>
      <c r="C149" t="s">
        <v>19</v>
      </c>
      <c r="D149" t="s">
        <v>210</v>
      </c>
      <c r="E149" t="s">
        <v>439</v>
      </c>
      <c r="F149" t="s">
        <v>440</v>
      </c>
      <c r="G149" t="s">
        <v>212</v>
      </c>
      <c r="H149" t="s">
        <v>23</v>
      </c>
      <c r="I149">
        <v>50</v>
      </c>
      <c r="J149" t="s">
        <v>189</v>
      </c>
      <c r="K149" t="s">
        <v>4614</v>
      </c>
      <c r="L149" t="s">
        <v>90</v>
      </c>
      <c r="M149" t="s">
        <v>441</v>
      </c>
      <c r="N149">
        <v>148</v>
      </c>
    </row>
    <row r="150" spans="1:14" x14ac:dyDescent="0.3">
      <c r="A150" s="1">
        <v>42618</v>
      </c>
      <c r="B150">
        <v>2016</v>
      </c>
      <c r="C150" t="s">
        <v>19</v>
      </c>
      <c r="D150" t="s">
        <v>12</v>
      </c>
      <c r="E150" t="s">
        <v>13</v>
      </c>
      <c r="F150" t="s">
        <v>442</v>
      </c>
      <c r="G150" t="s">
        <v>1294</v>
      </c>
      <c r="H150" t="s">
        <v>16</v>
      </c>
      <c r="I150">
        <v>12</v>
      </c>
      <c r="J150" t="s">
        <v>4758</v>
      </c>
      <c r="K150" t="s">
        <v>4613</v>
      </c>
      <c r="L150" t="s">
        <v>18</v>
      </c>
      <c r="M150" t="s">
        <v>444</v>
      </c>
      <c r="N150">
        <v>149</v>
      </c>
    </row>
    <row r="151" spans="1:14" x14ac:dyDescent="0.3">
      <c r="A151" s="1">
        <v>42618</v>
      </c>
      <c r="B151">
        <v>2016</v>
      </c>
      <c r="C151" t="s">
        <v>19</v>
      </c>
      <c r="D151" t="s">
        <v>32</v>
      </c>
      <c r="E151" t="s">
        <v>54</v>
      </c>
      <c r="F151" t="s">
        <v>445</v>
      </c>
      <c r="G151" t="s">
        <v>35</v>
      </c>
      <c r="H151" t="s">
        <v>23</v>
      </c>
      <c r="J151" t="s">
        <v>4759</v>
      </c>
      <c r="K151" t="s">
        <v>4613</v>
      </c>
      <c r="L151" t="s">
        <v>18</v>
      </c>
      <c r="M151" t="s">
        <v>444</v>
      </c>
      <c r="N151">
        <v>150</v>
      </c>
    </row>
    <row r="152" spans="1:14" x14ac:dyDescent="0.3">
      <c r="A152" s="1">
        <v>42617</v>
      </c>
      <c r="B152">
        <v>2016</v>
      </c>
      <c r="C152" t="s">
        <v>19</v>
      </c>
      <c r="D152" t="s">
        <v>12</v>
      </c>
      <c r="E152" t="s">
        <v>26</v>
      </c>
      <c r="F152" t="s">
        <v>176</v>
      </c>
      <c r="G152" t="s">
        <v>1294</v>
      </c>
      <c r="H152" t="s">
        <v>23</v>
      </c>
      <c r="I152">
        <v>9</v>
      </c>
      <c r="J152" t="s">
        <v>4760</v>
      </c>
      <c r="K152" t="s">
        <v>4613</v>
      </c>
      <c r="L152" t="s">
        <v>18</v>
      </c>
      <c r="N152">
        <v>151</v>
      </c>
    </row>
    <row r="153" spans="1:14" x14ac:dyDescent="0.3">
      <c r="A153" s="1">
        <v>42611</v>
      </c>
      <c r="B153">
        <v>2016</v>
      </c>
      <c r="C153" t="s">
        <v>19</v>
      </c>
      <c r="D153" t="s">
        <v>12</v>
      </c>
      <c r="E153" t="s">
        <v>26</v>
      </c>
      <c r="F153" t="s">
        <v>176</v>
      </c>
      <c r="G153" t="s">
        <v>35</v>
      </c>
      <c r="H153" t="s">
        <v>23</v>
      </c>
      <c r="I153">
        <v>37</v>
      </c>
      <c r="J153" t="s">
        <v>4761</v>
      </c>
      <c r="K153" t="s">
        <v>4613</v>
      </c>
      <c r="L153" t="s">
        <v>18</v>
      </c>
      <c r="M153" t="s">
        <v>152</v>
      </c>
      <c r="N153">
        <v>152</v>
      </c>
    </row>
    <row r="154" spans="1:14" x14ac:dyDescent="0.3">
      <c r="A154" s="1">
        <v>42607</v>
      </c>
      <c r="B154">
        <v>2016</v>
      </c>
      <c r="C154" t="s">
        <v>19</v>
      </c>
      <c r="D154" t="s">
        <v>12</v>
      </c>
      <c r="E154" t="s">
        <v>26</v>
      </c>
      <c r="F154" t="s">
        <v>220</v>
      </c>
      <c r="G154" t="s">
        <v>134</v>
      </c>
      <c r="H154" t="s">
        <v>23</v>
      </c>
      <c r="I154">
        <v>49</v>
      </c>
      <c r="J154" t="s">
        <v>4761</v>
      </c>
      <c r="K154" t="s">
        <v>4613</v>
      </c>
      <c r="L154" t="s">
        <v>18</v>
      </c>
      <c r="M154" t="s">
        <v>106</v>
      </c>
      <c r="N154">
        <v>153</v>
      </c>
    </row>
    <row r="155" spans="1:14" x14ac:dyDescent="0.3">
      <c r="A155" s="1">
        <v>42589</v>
      </c>
      <c r="B155">
        <v>2016</v>
      </c>
      <c r="C155" t="s">
        <v>19</v>
      </c>
      <c r="D155" t="s">
        <v>63</v>
      </c>
      <c r="E155" t="s">
        <v>449</v>
      </c>
      <c r="F155" t="s">
        <v>450</v>
      </c>
      <c r="G155" t="s">
        <v>56</v>
      </c>
      <c r="H155" t="s">
        <v>23</v>
      </c>
      <c r="I155">
        <v>15</v>
      </c>
      <c r="J155" t="s">
        <v>4762</v>
      </c>
      <c r="K155" t="s">
        <v>4613</v>
      </c>
      <c r="L155" t="s">
        <v>18</v>
      </c>
      <c r="N155">
        <v>154</v>
      </c>
    </row>
    <row r="156" spans="1:14" x14ac:dyDescent="0.3">
      <c r="A156" s="1">
        <v>42579</v>
      </c>
      <c r="B156">
        <v>2016</v>
      </c>
      <c r="C156" t="s">
        <v>19</v>
      </c>
      <c r="D156" t="s">
        <v>452</v>
      </c>
      <c r="E156" t="s">
        <v>453</v>
      </c>
      <c r="G156" t="s">
        <v>28</v>
      </c>
      <c r="H156" t="s">
        <v>23</v>
      </c>
      <c r="I156">
        <v>72</v>
      </c>
      <c r="J156" t="s">
        <v>4763</v>
      </c>
      <c r="K156" t="s">
        <v>4613</v>
      </c>
      <c r="L156" t="s">
        <v>18</v>
      </c>
      <c r="N156">
        <v>155</v>
      </c>
    </row>
    <row r="157" spans="1:14" x14ac:dyDescent="0.3">
      <c r="A157" s="1">
        <v>42577</v>
      </c>
      <c r="B157">
        <v>2016</v>
      </c>
      <c r="C157" t="s">
        <v>19</v>
      </c>
      <c r="D157" t="s">
        <v>32</v>
      </c>
      <c r="E157" t="s">
        <v>122</v>
      </c>
      <c r="F157" t="s">
        <v>425</v>
      </c>
      <c r="G157" t="s">
        <v>35</v>
      </c>
      <c r="H157" t="s">
        <v>23</v>
      </c>
      <c r="I157">
        <v>18</v>
      </c>
      <c r="J157" t="s">
        <v>4764</v>
      </c>
      <c r="K157" t="s">
        <v>4613</v>
      </c>
      <c r="L157" t="s">
        <v>107</v>
      </c>
      <c r="M157" t="s">
        <v>62</v>
      </c>
      <c r="N157">
        <v>156</v>
      </c>
    </row>
    <row r="158" spans="1:14" x14ac:dyDescent="0.3">
      <c r="A158" s="1">
        <v>42575</v>
      </c>
      <c r="B158">
        <v>2016</v>
      </c>
      <c r="C158" t="s">
        <v>19</v>
      </c>
      <c r="D158" t="s">
        <v>456</v>
      </c>
      <c r="E158" t="s">
        <v>457</v>
      </c>
      <c r="F158" t="s">
        <v>458</v>
      </c>
      <c r="G158" t="s">
        <v>35</v>
      </c>
      <c r="H158" t="s">
        <v>23</v>
      </c>
      <c r="I158">
        <v>29</v>
      </c>
      <c r="J158" t="s">
        <v>4762</v>
      </c>
      <c r="K158" t="s">
        <v>4613</v>
      </c>
      <c r="L158" t="s">
        <v>18</v>
      </c>
      <c r="M158" t="s">
        <v>459</v>
      </c>
      <c r="N158">
        <v>157</v>
      </c>
    </row>
    <row r="159" spans="1:14" x14ac:dyDescent="0.3">
      <c r="A159" s="1">
        <v>42574</v>
      </c>
      <c r="B159">
        <v>2016</v>
      </c>
      <c r="C159" t="s">
        <v>19</v>
      </c>
      <c r="D159" t="s">
        <v>32</v>
      </c>
      <c r="E159" t="s">
        <v>317</v>
      </c>
      <c r="F159" t="s">
        <v>460</v>
      </c>
      <c r="G159" t="s">
        <v>35</v>
      </c>
      <c r="H159" t="s">
        <v>23</v>
      </c>
      <c r="I159">
        <v>36</v>
      </c>
      <c r="J159" t="s">
        <v>4765</v>
      </c>
      <c r="K159" t="s">
        <v>4613</v>
      </c>
      <c r="L159" t="s">
        <v>18</v>
      </c>
      <c r="N159">
        <v>158</v>
      </c>
    </row>
    <row r="160" spans="1:14" x14ac:dyDescent="0.3">
      <c r="A160" s="1">
        <v>42567</v>
      </c>
      <c r="B160">
        <v>2016</v>
      </c>
      <c r="C160" t="s">
        <v>19</v>
      </c>
      <c r="D160" t="s">
        <v>12</v>
      </c>
      <c r="E160" t="s">
        <v>26</v>
      </c>
      <c r="F160" t="s">
        <v>176</v>
      </c>
      <c r="G160" t="s">
        <v>35</v>
      </c>
      <c r="H160" t="s">
        <v>16</v>
      </c>
      <c r="I160">
        <v>9</v>
      </c>
      <c r="J160" t="s">
        <v>4766</v>
      </c>
      <c r="K160" t="s">
        <v>4613</v>
      </c>
      <c r="L160" t="s">
        <v>18</v>
      </c>
      <c r="M160">
        <v>1300</v>
      </c>
      <c r="N160">
        <v>159</v>
      </c>
    </row>
    <row r="161" spans="1:14" x14ac:dyDescent="0.3">
      <c r="A161" s="1">
        <v>42567</v>
      </c>
      <c r="B161">
        <v>2016</v>
      </c>
      <c r="C161" t="s">
        <v>19</v>
      </c>
      <c r="D161" t="s">
        <v>12</v>
      </c>
      <c r="E161" t="s">
        <v>26</v>
      </c>
      <c r="F161" t="s">
        <v>176</v>
      </c>
      <c r="G161" t="s">
        <v>28</v>
      </c>
      <c r="H161" t="s">
        <v>16</v>
      </c>
      <c r="I161">
        <v>11</v>
      </c>
      <c r="J161" t="s">
        <v>4767</v>
      </c>
      <c r="K161" t="s">
        <v>4613</v>
      </c>
      <c r="L161" t="s">
        <v>18</v>
      </c>
      <c r="M161" t="s">
        <v>143</v>
      </c>
      <c r="N161">
        <v>160</v>
      </c>
    </row>
    <row r="162" spans="1:14" x14ac:dyDescent="0.3">
      <c r="A162" s="1">
        <v>42566</v>
      </c>
      <c r="B162">
        <v>2016</v>
      </c>
      <c r="C162" t="s">
        <v>19</v>
      </c>
      <c r="D162" t="s">
        <v>12</v>
      </c>
      <c r="E162" t="s">
        <v>13</v>
      </c>
      <c r="F162" t="s">
        <v>235</v>
      </c>
      <c r="G162" t="s">
        <v>28</v>
      </c>
      <c r="H162" t="s">
        <v>23</v>
      </c>
      <c r="J162" t="s">
        <v>4768</v>
      </c>
      <c r="K162" t="s">
        <v>4613</v>
      </c>
      <c r="L162" t="s">
        <v>18</v>
      </c>
      <c r="N162">
        <v>161</v>
      </c>
    </row>
    <row r="163" spans="1:14" x14ac:dyDescent="0.3">
      <c r="A163" s="1">
        <v>42557</v>
      </c>
      <c r="B163">
        <v>2016</v>
      </c>
      <c r="C163" t="s">
        <v>19</v>
      </c>
      <c r="D163" t="s">
        <v>12</v>
      </c>
      <c r="E163" t="s">
        <v>26</v>
      </c>
      <c r="F163" t="s">
        <v>169</v>
      </c>
      <c r="G163" t="s">
        <v>28</v>
      </c>
      <c r="H163" t="s">
        <v>16</v>
      </c>
      <c r="I163">
        <v>42</v>
      </c>
      <c r="J163" t="s">
        <v>4769</v>
      </c>
      <c r="K163" t="s">
        <v>4613</v>
      </c>
      <c r="L163" t="s">
        <v>18</v>
      </c>
      <c r="M163" t="s">
        <v>466</v>
      </c>
      <c r="N163">
        <v>162</v>
      </c>
    </row>
    <row r="164" spans="1:14" x14ac:dyDescent="0.3">
      <c r="A164" s="1">
        <v>42546</v>
      </c>
      <c r="B164">
        <v>2016</v>
      </c>
      <c r="C164" t="s">
        <v>19</v>
      </c>
      <c r="D164" t="s">
        <v>12</v>
      </c>
      <c r="E164" t="s">
        <v>217</v>
      </c>
      <c r="F164" t="s">
        <v>218</v>
      </c>
      <c r="G164" t="s">
        <v>35</v>
      </c>
      <c r="H164" t="s">
        <v>23</v>
      </c>
      <c r="I164">
        <v>11</v>
      </c>
      <c r="J164" t="s">
        <v>4669</v>
      </c>
      <c r="K164" t="s">
        <v>4613</v>
      </c>
      <c r="L164" t="s">
        <v>18</v>
      </c>
      <c r="M164" t="s">
        <v>467</v>
      </c>
      <c r="N164">
        <v>163</v>
      </c>
    </row>
    <row r="165" spans="1:14" x14ac:dyDescent="0.3">
      <c r="A165" s="1">
        <v>42542</v>
      </c>
      <c r="B165">
        <v>2016</v>
      </c>
      <c r="C165" t="s">
        <v>19</v>
      </c>
      <c r="D165" t="s">
        <v>12</v>
      </c>
      <c r="E165" t="s">
        <v>26</v>
      </c>
      <c r="F165" t="s">
        <v>468</v>
      </c>
      <c r="G165" t="s">
        <v>134</v>
      </c>
      <c r="H165" t="s">
        <v>23</v>
      </c>
      <c r="J165" t="s">
        <v>4770</v>
      </c>
      <c r="K165" t="s">
        <v>4613</v>
      </c>
      <c r="L165" t="s">
        <v>18</v>
      </c>
      <c r="M165" t="s">
        <v>470</v>
      </c>
      <c r="N165">
        <v>164</v>
      </c>
    </row>
    <row r="166" spans="1:14" x14ac:dyDescent="0.3">
      <c r="A166" s="1">
        <v>42526</v>
      </c>
      <c r="B166">
        <v>2016</v>
      </c>
      <c r="C166" t="s">
        <v>19</v>
      </c>
      <c r="D166" t="s">
        <v>12</v>
      </c>
      <c r="E166" t="s">
        <v>26</v>
      </c>
      <c r="F166" t="s">
        <v>471</v>
      </c>
      <c r="G166" t="s">
        <v>28</v>
      </c>
      <c r="H166" t="s">
        <v>23</v>
      </c>
      <c r="I166">
        <v>64</v>
      </c>
      <c r="J166" t="s">
        <v>4771</v>
      </c>
      <c r="K166" t="s">
        <v>4613</v>
      </c>
      <c r="L166" t="s">
        <v>18</v>
      </c>
      <c r="M166" t="s">
        <v>114</v>
      </c>
      <c r="N166">
        <v>165</v>
      </c>
    </row>
    <row r="167" spans="1:14" x14ac:dyDescent="0.3">
      <c r="A167" s="1">
        <v>42519</v>
      </c>
      <c r="B167">
        <v>2016</v>
      </c>
      <c r="C167" t="s">
        <v>19</v>
      </c>
      <c r="D167" t="s">
        <v>12</v>
      </c>
      <c r="E167" t="s">
        <v>76</v>
      </c>
      <c r="F167" t="s">
        <v>473</v>
      </c>
      <c r="G167" t="s">
        <v>28</v>
      </c>
      <c r="H167" t="s">
        <v>16</v>
      </c>
      <c r="I167">
        <v>52</v>
      </c>
      <c r="J167" t="s">
        <v>4772</v>
      </c>
      <c r="K167" t="s">
        <v>4613</v>
      </c>
      <c r="L167" t="s">
        <v>18</v>
      </c>
      <c r="M167" t="s">
        <v>106</v>
      </c>
      <c r="N167">
        <v>166</v>
      </c>
    </row>
    <row r="168" spans="1:14" x14ac:dyDescent="0.3">
      <c r="A168" s="1">
        <v>42512</v>
      </c>
      <c r="B168">
        <v>2016</v>
      </c>
      <c r="C168" t="s">
        <v>19</v>
      </c>
      <c r="D168" t="s">
        <v>12</v>
      </c>
      <c r="E168" t="s">
        <v>26</v>
      </c>
      <c r="F168" t="s">
        <v>195</v>
      </c>
      <c r="G168" t="s">
        <v>28</v>
      </c>
      <c r="H168" t="s">
        <v>16</v>
      </c>
      <c r="I168">
        <v>57</v>
      </c>
      <c r="J168" t="s">
        <v>4773</v>
      </c>
      <c r="K168" t="s">
        <v>4613</v>
      </c>
      <c r="L168" t="s">
        <v>18</v>
      </c>
      <c r="M168" t="s">
        <v>62</v>
      </c>
      <c r="N168">
        <v>167</v>
      </c>
    </row>
    <row r="169" spans="1:14" x14ac:dyDescent="0.3">
      <c r="A169" s="1">
        <v>42511</v>
      </c>
      <c r="B169">
        <v>2016</v>
      </c>
      <c r="C169" t="s">
        <v>19</v>
      </c>
      <c r="D169" t="s">
        <v>12</v>
      </c>
      <c r="E169" t="s">
        <v>26</v>
      </c>
      <c r="F169" t="s">
        <v>476</v>
      </c>
      <c r="G169" t="s">
        <v>28</v>
      </c>
      <c r="H169" t="s">
        <v>16</v>
      </c>
      <c r="I169">
        <v>11</v>
      </c>
      <c r="J169" t="s">
        <v>4774</v>
      </c>
      <c r="K169" t="s">
        <v>4613</v>
      </c>
      <c r="L169" t="s">
        <v>18</v>
      </c>
      <c r="M169" t="s">
        <v>478</v>
      </c>
      <c r="N169">
        <v>168</v>
      </c>
    </row>
    <row r="170" spans="1:14" x14ac:dyDescent="0.3">
      <c r="A170" s="1">
        <v>42493</v>
      </c>
      <c r="B170">
        <v>2016</v>
      </c>
      <c r="C170" t="s">
        <v>19</v>
      </c>
      <c r="D170" t="s">
        <v>12</v>
      </c>
      <c r="E170" t="s">
        <v>100</v>
      </c>
      <c r="F170" t="s">
        <v>364</v>
      </c>
      <c r="G170" t="s">
        <v>236</v>
      </c>
      <c r="H170" t="s">
        <v>23</v>
      </c>
      <c r="I170">
        <v>59</v>
      </c>
      <c r="J170" t="s">
        <v>4775</v>
      </c>
      <c r="K170" t="s">
        <v>4613</v>
      </c>
      <c r="L170" t="s">
        <v>18</v>
      </c>
      <c r="M170" t="s">
        <v>480</v>
      </c>
      <c r="N170">
        <v>169</v>
      </c>
    </row>
    <row r="171" spans="1:14" x14ac:dyDescent="0.3">
      <c r="A171" s="1">
        <v>42483</v>
      </c>
      <c r="B171">
        <v>2016</v>
      </c>
      <c r="C171" t="s">
        <v>19</v>
      </c>
      <c r="D171" t="s">
        <v>12</v>
      </c>
      <c r="E171" t="s">
        <v>26</v>
      </c>
      <c r="F171" t="s">
        <v>176</v>
      </c>
      <c r="G171" t="s">
        <v>35</v>
      </c>
      <c r="H171" t="s">
        <v>23</v>
      </c>
      <c r="I171">
        <v>15</v>
      </c>
      <c r="J171" t="s">
        <v>4672</v>
      </c>
      <c r="K171" t="s">
        <v>4613</v>
      </c>
      <c r="L171" t="s">
        <v>18</v>
      </c>
      <c r="M171" t="s">
        <v>234</v>
      </c>
      <c r="N171">
        <v>170</v>
      </c>
    </row>
    <row r="172" spans="1:14" x14ac:dyDescent="0.3">
      <c r="A172" s="1">
        <v>42467</v>
      </c>
      <c r="B172">
        <v>2016</v>
      </c>
      <c r="C172" t="s">
        <v>81</v>
      </c>
      <c r="D172" t="s">
        <v>12</v>
      </c>
      <c r="E172" t="s">
        <v>26</v>
      </c>
      <c r="F172" t="s">
        <v>481</v>
      </c>
      <c r="G172" t="s">
        <v>482</v>
      </c>
      <c r="H172" t="s">
        <v>23</v>
      </c>
      <c r="J172" t="s">
        <v>4776</v>
      </c>
      <c r="K172" t="s">
        <v>4613</v>
      </c>
      <c r="L172" t="s">
        <v>484</v>
      </c>
      <c r="N172">
        <v>171</v>
      </c>
    </row>
    <row r="173" spans="1:14" x14ac:dyDescent="0.3">
      <c r="A173" s="1">
        <v>42460</v>
      </c>
      <c r="B173">
        <v>2016</v>
      </c>
      <c r="C173" t="s">
        <v>19</v>
      </c>
      <c r="D173" t="s">
        <v>12</v>
      </c>
      <c r="E173" t="s">
        <v>100</v>
      </c>
      <c r="F173" t="s">
        <v>485</v>
      </c>
      <c r="G173" t="s">
        <v>56</v>
      </c>
      <c r="H173" t="s">
        <v>16</v>
      </c>
      <c r="I173">
        <v>46</v>
      </c>
      <c r="J173" t="s">
        <v>4672</v>
      </c>
      <c r="K173" t="s">
        <v>4613</v>
      </c>
      <c r="L173" t="s">
        <v>90</v>
      </c>
      <c r="M173" t="s">
        <v>143</v>
      </c>
      <c r="N173">
        <v>172</v>
      </c>
    </row>
    <row r="174" spans="1:14" x14ac:dyDescent="0.3">
      <c r="A174" s="1">
        <v>42459</v>
      </c>
      <c r="B174">
        <v>2016</v>
      </c>
      <c r="C174" t="s">
        <v>19</v>
      </c>
      <c r="D174" t="s">
        <v>32</v>
      </c>
      <c r="E174" t="s">
        <v>122</v>
      </c>
      <c r="F174" t="s">
        <v>486</v>
      </c>
      <c r="G174" t="s">
        <v>35</v>
      </c>
      <c r="H174" t="s">
        <v>23</v>
      </c>
      <c r="I174">
        <v>22</v>
      </c>
      <c r="J174" t="s">
        <v>4777</v>
      </c>
      <c r="K174" t="s">
        <v>4613</v>
      </c>
      <c r="L174" t="s">
        <v>18</v>
      </c>
      <c r="M174" t="s">
        <v>488</v>
      </c>
      <c r="N174">
        <v>173</v>
      </c>
    </row>
    <row r="175" spans="1:14" x14ac:dyDescent="0.3">
      <c r="A175" s="1">
        <v>42457</v>
      </c>
      <c r="B175">
        <v>2016</v>
      </c>
      <c r="C175" t="s">
        <v>19</v>
      </c>
      <c r="D175" t="s">
        <v>32</v>
      </c>
      <c r="E175" t="s">
        <v>122</v>
      </c>
      <c r="F175" t="s">
        <v>489</v>
      </c>
      <c r="G175" t="s">
        <v>35</v>
      </c>
      <c r="H175" t="s">
        <v>23</v>
      </c>
      <c r="I175">
        <v>41</v>
      </c>
      <c r="J175" t="s">
        <v>4778</v>
      </c>
      <c r="K175" t="s">
        <v>4613</v>
      </c>
      <c r="L175" t="s">
        <v>18</v>
      </c>
      <c r="M175" t="s">
        <v>143</v>
      </c>
      <c r="N175">
        <v>174</v>
      </c>
    </row>
    <row r="176" spans="1:14" x14ac:dyDescent="0.3">
      <c r="A176" s="1">
        <v>42440</v>
      </c>
      <c r="B176">
        <v>2016</v>
      </c>
      <c r="C176" t="s">
        <v>19</v>
      </c>
      <c r="D176" t="s">
        <v>12</v>
      </c>
      <c r="E176" t="s">
        <v>26</v>
      </c>
      <c r="F176" t="s">
        <v>491</v>
      </c>
      <c r="G176" t="s">
        <v>492</v>
      </c>
      <c r="H176" t="s">
        <v>23</v>
      </c>
      <c r="I176">
        <v>19</v>
      </c>
      <c r="J176" t="s">
        <v>4779</v>
      </c>
      <c r="K176" t="s">
        <v>4613</v>
      </c>
      <c r="L176" t="s">
        <v>18</v>
      </c>
      <c r="M176" t="s">
        <v>162</v>
      </c>
      <c r="N176">
        <v>175</v>
      </c>
    </row>
    <row r="177" spans="1:14" x14ac:dyDescent="0.3">
      <c r="A177" s="1">
        <v>42439</v>
      </c>
      <c r="B177">
        <v>2016</v>
      </c>
      <c r="C177" t="s">
        <v>19</v>
      </c>
      <c r="D177" t="s">
        <v>494</v>
      </c>
      <c r="E177" t="s">
        <v>495</v>
      </c>
      <c r="G177" t="s">
        <v>240</v>
      </c>
      <c r="H177" t="s">
        <v>23</v>
      </c>
      <c r="I177">
        <v>45</v>
      </c>
      <c r="J177" t="s">
        <v>189</v>
      </c>
      <c r="K177" t="s">
        <v>4614</v>
      </c>
      <c r="L177" t="s">
        <v>18</v>
      </c>
      <c r="M177" t="s">
        <v>75</v>
      </c>
      <c r="N177">
        <v>176</v>
      </c>
    </row>
    <row r="178" spans="1:14" x14ac:dyDescent="0.3">
      <c r="A178" s="1">
        <v>42433</v>
      </c>
      <c r="B178">
        <v>2016</v>
      </c>
      <c r="C178" t="s">
        <v>19</v>
      </c>
      <c r="D178" t="s">
        <v>12</v>
      </c>
      <c r="E178" t="s">
        <v>26</v>
      </c>
      <c r="F178" t="s">
        <v>497</v>
      </c>
      <c r="G178" t="s">
        <v>28</v>
      </c>
      <c r="H178" t="s">
        <v>23</v>
      </c>
      <c r="I178">
        <v>12</v>
      </c>
      <c r="J178" t="s">
        <v>4780</v>
      </c>
      <c r="K178" t="s">
        <v>4613</v>
      </c>
      <c r="L178" t="s">
        <v>18</v>
      </c>
      <c r="M178" t="s">
        <v>75</v>
      </c>
      <c r="N178">
        <v>177</v>
      </c>
    </row>
    <row r="179" spans="1:14" x14ac:dyDescent="0.3">
      <c r="A179" s="1">
        <v>42422</v>
      </c>
      <c r="B179">
        <v>2016</v>
      </c>
      <c r="C179" t="s">
        <v>19</v>
      </c>
      <c r="D179" t="s">
        <v>210</v>
      </c>
      <c r="E179" t="s">
        <v>499</v>
      </c>
      <c r="F179" t="s">
        <v>500</v>
      </c>
      <c r="G179" t="s">
        <v>212</v>
      </c>
      <c r="H179" t="s">
        <v>23</v>
      </c>
      <c r="I179">
        <v>21</v>
      </c>
      <c r="J179" t="s">
        <v>4781</v>
      </c>
      <c r="K179" t="s">
        <v>4613</v>
      </c>
      <c r="L179" t="s">
        <v>18</v>
      </c>
      <c r="M179" t="s">
        <v>488</v>
      </c>
      <c r="N179">
        <v>178</v>
      </c>
    </row>
    <row r="180" spans="1:14" x14ac:dyDescent="0.3">
      <c r="A180" s="1">
        <v>42419</v>
      </c>
      <c r="B180">
        <v>2016</v>
      </c>
      <c r="C180" t="s">
        <v>19</v>
      </c>
      <c r="D180" t="s">
        <v>210</v>
      </c>
      <c r="E180" t="s">
        <v>499</v>
      </c>
      <c r="F180" t="s">
        <v>502</v>
      </c>
      <c r="G180" t="s">
        <v>40</v>
      </c>
      <c r="H180" t="s">
        <v>23</v>
      </c>
      <c r="I180">
        <v>31</v>
      </c>
      <c r="J180" t="s">
        <v>4782</v>
      </c>
      <c r="K180" t="s">
        <v>4613</v>
      </c>
      <c r="L180" t="s">
        <v>18</v>
      </c>
      <c r="M180" t="s">
        <v>106</v>
      </c>
      <c r="N180">
        <v>179</v>
      </c>
    </row>
    <row r="181" spans="1:14" x14ac:dyDescent="0.3">
      <c r="A181" s="1">
        <v>42412</v>
      </c>
      <c r="B181">
        <v>2016</v>
      </c>
      <c r="C181" t="s">
        <v>19</v>
      </c>
      <c r="D181" t="s">
        <v>504</v>
      </c>
      <c r="E181" t="s">
        <v>505</v>
      </c>
      <c r="F181" t="s">
        <v>506</v>
      </c>
      <c r="G181" t="s">
        <v>134</v>
      </c>
      <c r="H181" t="s">
        <v>16</v>
      </c>
      <c r="J181" t="s">
        <v>4783</v>
      </c>
      <c r="K181" t="s">
        <v>4613</v>
      </c>
      <c r="L181" t="s">
        <v>18</v>
      </c>
      <c r="M181" t="s">
        <v>30</v>
      </c>
      <c r="N181">
        <v>180</v>
      </c>
    </row>
    <row r="182" spans="1:14" x14ac:dyDescent="0.3">
      <c r="A182" s="1">
        <v>42405</v>
      </c>
      <c r="B182">
        <v>2016</v>
      </c>
      <c r="C182" t="s">
        <v>19</v>
      </c>
      <c r="D182" t="s">
        <v>32</v>
      </c>
      <c r="E182" t="s">
        <v>43</v>
      </c>
      <c r="F182" t="s">
        <v>508</v>
      </c>
      <c r="G182" t="s">
        <v>367</v>
      </c>
      <c r="H182" t="s">
        <v>16</v>
      </c>
      <c r="I182">
        <v>45</v>
      </c>
      <c r="J182" t="s">
        <v>4784</v>
      </c>
      <c r="K182" t="s">
        <v>4613</v>
      </c>
      <c r="L182" t="s">
        <v>18</v>
      </c>
      <c r="M182" t="s">
        <v>326</v>
      </c>
      <c r="N182">
        <v>181</v>
      </c>
    </row>
    <row r="183" spans="1:14" x14ac:dyDescent="0.3">
      <c r="A183" s="1">
        <v>42404</v>
      </c>
      <c r="B183">
        <v>2016</v>
      </c>
      <c r="C183" t="s">
        <v>19</v>
      </c>
      <c r="D183" t="s">
        <v>32</v>
      </c>
      <c r="E183" t="s">
        <v>122</v>
      </c>
      <c r="F183" t="s">
        <v>510</v>
      </c>
      <c r="G183" t="s">
        <v>415</v>
      </c>
      <c r="H183" t="s">
        <v>23</v>
      </c>
      <c r="I183">
        <v>40</v>
      </c>
      <c r="J183" t="s">
        <v>4785</v>
      </c>
      <c r="K183" t="s">
        <v>4613</v>
      </c>
      <c r="L183" t="s">
        <v>18</v>
      </c>
      <c r="M183" t="s">
        <v>444</v>
      </c>
      <c r="N183">
        <v>182</v>
      </c>
    </row>
    <row r="184" spans="1:14" x14ac:dyDescent="0.3">
      <c r="A184" s="1">
        <v>42394</v>
      </c>
      <c r="B184">
        <v>2016</v>
      </c>
      <c r="C184" t="s">
        <v>19</v>
      </c>
      <c r="D184" t="s">
        <v>12</v>
      </c>
      <c r="E184" t="s">
        <v>100</v>
      </c>
      <c r="F184" t="s">
        <v>512</v>
      </c>
      <c r="G184" t="s">
        <v>35</v>
      </c>
      <c r="H184" t="s">
        <v>16</v>
      </c>
      <c r="I184">
        <v>15</v>
      </c>
      <c r="J184" t="s">
        <v>3317</v>
      </c>
      <c r="K184" t="s">
        <v>4613</v>
      </c>
      <c r="L184" t="s">
        <v>90</v>
      </c>
      <c r="M184" t="s">
        <v>216</v>
      </c>
      <c r="N184">
        <v>183</v>
      </c>
    </row>
    <row r="185" spans="1:14" x14ac:dyDescent="0.3">
      <c r="A185" s="1">
        <v>42005</v>
      </c>
      <c r="B185">
        <v>2015</v>
      </c>
      <c r="C185" t="s">
        <v>19</v>
      </c>
      <c r="D185" t="s">
        <v>12</v>
      </c>
      <c r="E185" t="s">
        <v>26</v>
      </c>
      <c r="F185" t="s">
        <v>513</v>
      </c>
      <c r="G185" t="s">
        <v>35</v>
      </c>
      <c r="H185" t="s">
        <v>23</v>
      </c>
      <c r="I185">
        <v>12</v>
      </c>
      <c r="J185" t="s">
        <v>4771</v>
      </c>
      <c r="K185" t="s">
        <v>4613</v>
      </c>
      <c r="L185" t="s">
        <v>18</v>
      </c>
      <c r="M185" t="s">
        <v>75</v>
      </c>
      <c r="N185">
        <v>184</v>
      </c>
    </row>
    <row r="186" spans="1:14" x14ac:dyDescent="0.3">
      <c r="A186" s="1">
        <v>42020</v>
      </c>
      <c r="B186">
        <v>2015</v>
      </c>
      <c r="C186" t="s">
        <v>19</v>
      </c>
      <c r="D186" t="s">
        <v>32</v>
      </c>
      <c r="E186" t="s">
        <v>122</v>
      </c>
      <c r="F186" t="s">
        <v>514</v>
      </c>
      <c r="G186" t="s">
        <v>515</v>
      </c>
      <c r="H186" t="s">
        <v>23</v>
      </c>
      <c r="I186">
        <v>17</v>
      </c>
      <c r="J186" t="s">
        <v>4786</v>
      </c>
      <c r="K186" t="s">
        <v>4613</v>
      </c>
      <c r="L186" t="s">
        <v>270</v>
      </c>
      <c r="N186">
        <v>185</v>
      </c>
    </row>
    <row r="187" spans="1:14" x14ac:dyDescent="0.3">
      <c r="A187" s="1">
        <v>42040</v>
      </c>
      <c r="B187">
        <v>2015</v>
      </c>
      <c r="C187" t="s">
        <v>19</v>
      </c>
      <c r="D187" t="s">
        <v>32</v>
      </c>
      <c r="E187" t="s">
        <v>122</v>
      </c>
      <c r="F187" t="s">
        <v>517</v>
      </c>
      <c r="G187" t="s">
        <v>492</v>
      </c>
      <c r="H187" t="s">
        <v>23</v>
      </c>
      <c r="J187" t="s">
        <v>4787</v>
      </c>
      <c r="K187" t="s">
        <v>4613</v>
      </c>
      <c r="L187" t="s">
        <v>270</v>
      </c>
      <c r="N187">
        <v>186</v>
      </c>
    </row>
    <row r="188" spans="1:14" x14ac:dyDescent="0.3">
      <c r="A188" s="1">
        <v>42149</v>
      </c>
      <c r="B188">
        <v>2015</v>
      </c>
      <c r="C188" t="s">
        <v>19</v>
      </c>
      <c r="D188" t="s">
        <v>294</v>
      </c>
      <c r="E188" t="s">
        <v>520</v>
      </c>
      <c r="F188" t="s">
        <v>521</v>
      </c>
      <c r="G188" t="s">
        <v>40</v>
      </c>
      <c r="H188" t="s">
        <v>23</v>
      </c>
      <c r="I188">
        <v>19</v>
      </c>
      <c r="J188" t="s">
        <v>4745</v>
      </c>
      <c r="K188" t="s">
        <v>4613</v>
      </c>
      <c r="L188" t="s">
        <v>293</v>
      </c>
      <c r="M188" t="s">
        <v>389</v>
      </c>
      <c r="N188">
        <v>187</v>
      </c>
    </row>
    <row r="189" spans="1:14" x14ac:dyDescent="0.3">
      <c r="A189" s="1">
        <v>42043</v>
      </c>
      <c r="B189">
        <v>2015</v>
      </c>
      <c r="C189" t="s">
        <v>19</v>
      </c>
      <c r="D189" t="s">
        <v>32</v>
      </c>
      <c r="E189" t="s">
        <v>122</v>
      </c>
      <c r="F189" t="s">
        <v>522</v>
      </c>
      <c r="G189" t="s">
        <v>35</v>
      </c>
      <c r="H189" t="s">
        <v>23</v>
      </c>
      <c r="I189">
        <v>35</v>
      </c>
      <c r="J189" t="s">
        <v>4788</v>
      </c>
      <c r="K189" t="s">
        <v>4613</v>
      </c>
      <c r="L189" t="s">
        <v>18</v>
      </c>
      <c r="M189" t="s">
        <v>524</v>
      </c>
      <c r="N189">
        <v>188</v>
      </c>
    </row>
    <row r="190" spans="1:14" x14ac:dyDescent="0.3">
      <c r="A190" s="1">
        <v>42235</v>
      </c>
      <c r="B190">
        <v>2015</v>
      </c>
      <c r="C190" t="s">
        <v>19</v>
      </c>
      <c r="D190" t="s">
        <v>12</v>
      </c>
      <c r="E190" t="s">
        <v>26</v>
      </c>
      <c r="F190" t="s">
        <v>525</v>
      </c>
      <c r="G190" t="s">
        <v>367</v>
      </c>
      <c r="H190" t="s">
        <v>16</v>
      </c>
      <c r="I190">
        <v>10</v>
      </c>
      <c r="J190" t="s">
        <v>4789</v>
      </c>
      <c r="K190" t="s">
        <v>4613</v>
      </c>
      <c r="L190" t="s">
        <v>18</v>
      </c>
      <c r="M190" t="s">
        <v>376</v>
      </c>
      <c r="N190">
        <v>189</v>
      </c>
    </row>
    <row r="191" spans="1:14" x14ac:dyDescent="0.3">
      <c r="A191" s="1">
        <v>42120</v>
      </c>
      <c r="B191">
        <v>2015</v>
      </c>
      <c r="C191" t="s">
        <v>19</v>
      </c>
      <c r="D191" t="s">
        <v>12</v>
      </c>
      <c r="E191" t="s">
        <v>26</v>
      </c>
      <c r="F191" t="s">
        <v>527</v>
      </c>
      <c r="G191" t="s">
        <v>134</v>
      </c>
      <c r="H191" t="s">
        <v>23</v>
      </c>
      <c r="I191">
        <v>63</v>
      </c>
      <c r="J191" t="s">
        <v>4790</v>
      </c>
      <c r="K191" t="s">
        <v>4613</v>
      </c>
      <c r="L191" t="s">
        <v>18</v>
      </c>
      <c r="M191" t="s">
        <v>363</v>
      </c>
      <c r="N191">
        <v>190</v>
      </c>
    </row>
    <row r="192" spans="1:14" x14ac:dyDescent="0.3">
      <c r="A192" s="1">
        <v>42309</v>
      </c>
      <c r="B192">
        <v>2015</v>
      </c>
      <c r="C192" t="s">
        <v>19</v>
      </c>
      <c r="D192" t="s">
        <v>12</v>
      </c>
      <c r="E192" t="s">
        <v>26</v>
      </c>
      <c r="F192" t="s">
        <v>529</v>
      </c>
      <c r="G192" t="s">
        <v>134</v>
      </c>
      <c r="H192" t="s">
        <v>16</v>
      </c>
      <c r="I192">
        <v>28</v>
      </c>
      <c r="J192" t="s">
        <v>4791</v>
      </c>
      <c r="K192" t="s">
        <v>4613</v>
      </c>
      <c r="L192" t="s">
        <v>18</v>
      </c>
      <c r="M192" t="s">
        <v>152</v>
      </c>
      <c r="N192">
        <v>191</v>
      </c>
    </row>
    <row r="193" spans="1:14" x14ac:dyDescent="0.3">
      <c r="A193" s="1">
        <v>42044</v>
      </c>
      <c r="B193">
        <v>2015</v>
      </c>
      <c r="C193" t="s">
        <v>19</v>
      </c>
      <c r="D193" t="s">
        <v>32</v>
      </c>
      <c r="E193" t="s">
        <v>122</v>
      </c>
      <c r="F193" t="s">
        <v>531</v>
      </c>
      <c r="G193" t="s">
        <v>35</v>
      </c>
      <c r="H193" t="s">
        <v>23</v>
      </c>
      <c r="I193">
        <v>41</v>
      </c>
      <c r="J193" t="s">
        <v>189</v>
      </c>
      <c r="K193" t="s">
        <v>4614</v>
      </c>
      <c r="L193" t="s">
        <v>18</v>
      </c>
      <c r="M193" t="s">
        <v>120</v>
      </c>
      <c r="N193">
        <v>192</v>
      </c>
    </row>
    <row r="194" spans="1:14" x14ac:dyDescent="0.3">
      <c r="A194" s="1">
        <v>42267</v>
      </c>
      <c r="B194">
        <v>2015</v>
      </c>
      <c r="C194" t="s">
        <v>19</v>
      </c>
      <c r="D194" t="s">
        <v>12</v>
      </c>
      <c r="E194" t="s">
        <v>26</v>
      </c>
      <c r="F194" t="s">
        <v>532</v>
      </c>
      <c r="G194" t="s">
        <v>134</v>
      </c>
      <c r="H194" t="s">
        <v>23</v>
      </c>
      <c r="I194">
        <v>12</v>
      </c>
      <c r="J194" t="s">
        <v>4792</v>
      </c>
      <c r="K194" t="s">
        <v>4613</v>
      </c>
      <c r="L194" t="s">
        <v>121</v>
      </c>
      <c r="M194" t="s">
        <v>202</v>
      </c>
      <c r="N194">
        <v>193</v>
      </c>
    </row>
    <row r="195" spans="1:14" x14ac:dyDescent="0.3">
      <c r="A195" s="1">
        <v>42236</v>
      </c>
      <c r="B195">
        <v>2015</v>
      </c>
      <c r="C195" t="s">
        <v>19</v>
      </c>
      <c r="D195" t="s">
        <v>12</v>
      </c>
      <c r="E195" t="s">
        <v>13</v>
      </c>
      <c r="F195" t="s">
        <v>534</v>
      </c>
      <c r="G195" t="s">
        <v>35</v>
      </c>
      <c r="H195" t="s">
        <v>23</v>
      </c>
      <c r="I195">
        <v>15</v>
      </c>
      <c r="J195" t="s">
        <v>4793</v>
      </c>
      <c r="K195" t="s">
        <v>4613</v>
      </c>
      <c r="L195" t="s">
        <v>48</v>
      </c>
      <c r="M195" t="s">
        <v>202</v>
      </c>
      <c r="N195">
        <v>194</v>
      </c>
    </row>
    <row r="196" spans="1:14" x14ac:dyDescent="0.3">
      <c r="A196" s="1">
        <v>42181</v>
      </c>
      <c r="B196">
        <v>2015</v>
      </c>
      <c r="C196" t="s">
        <v>19</v>
      </c>
      <c r="D196" t="s">
        <v>12</v>
      </c>
      <c r="E196" t="s">
        <v>13</v>
      </c>
      <c r="F196" t="s">
        <v>536</v>
      </c>
      <c r="G196" t="s">
        <v>67</v>
      </c>
      <c r="H196" t="s">
        <v>23</v>
      </c>
      <c r="I196">
        <v>43</v>
      </c>
      <c r="J196" t="s">
        <v>4768</v>
      </c>
      <c r="K196" t="s">
        <v>4613</v>
      </c>
      <c r="L196" t="s">
        <v>18</v>
      </c>
      <c r="M196" t="s">
        <v>143</v>
      </c>
      <c r="N196">
        <v>195</v>
      </c>
    </row>
    <row r="197" spans="1:14" x14ac:dyDescent="0.3">
      <c r="A197" s="1">
        <v>42166</v>
      </c>
      <c r="B197">
        <v>2015</v>
      </c>
      <c r="C197" t="s">
        <v>19</v>
      </c>
      <c r="D197" t="s">
        <v>12</v>
      </c>
      <c r="E197" t="s">
        <v>217</v>
      </c>
      <c r="F197" t="s">
        <v>537</v>
      </c>
      <c r="G197" t="s">
        <v>1294</v>
      </c>
      <c r="H197" t="s">
        <v>16</v>
      </c>
      <c r="I197">
        <v>13</v>
      </c>
      <c r="J197" t="s">
        <v>4794</v>
      </c>
      <c r="K197" t="s">
        <v>4613</v>
      </c>
      <c r="L197" t="s">
        <v>18</v>
      </c>
      <c r="M197" t="s">
        <v>539</v>
      </c>
      <c r="N197">
        <v>196</v>
      </c>
    </row>
    <row r="198" spans="1:14" x14ac:dyDescent="0.3">
      <c r="A198" s="1">
        <v>42031</v>
      </c>
      <c r="B198">
        <v>2015</v>
      </c>
      <c r="C198" t="s">
        <v>11</v>
      </c>
      <c r="D198" t="s">
        <v>12</v>
      </c>
      <c r="E198" t="s">
        <v>100</v>
      </c>
      <c r="F198" t="s">
        <v>540</v>
      </c>
      <c r="G198" t="s">
        <v>45</v>
      </c>
      <c r="H198" t="s">
        <v>23</v>
      </c>
      <c r="I198">
        <v>20</v>
      </c>
      <c r="J198" t="s">
        <v>4795</v>
      </c>
      <c r="K198" t="s">
        <v>4613</v>
      </c>
      <c r="L198" t="s">
        <v>18</v>
      </c>
      <c r="M198" t="s">
        <v>543</v>
      </c>
      <c r="N198">
        <v>197</v>
      </c>
    </row>
    <row r="199" spans="1:14" x14ac:dyDescent="0.3">
      <c r="A199" s="1">
        <v>42250</v>
      </c>
      <c r="B199">
        <v>2015</v>
      </c>
      <c r="C199" t="s">
        <v>19</v>
      </c>
      <c r="D199" t="s">
        <v>12</v>
      </c>
      <c r="E199" t="s">
        <v>13</v>
      </c>
      <c r="F199" t="s">
        <v>544</v>
      </c>
      <c r="G199" t="s">
        <v>28</v>
      </c>
      <c r="H199" t="s">
        <v>23</v>
      </c>
      <c r="J199" t="s">
        <v>4796</v>
      </c>
      <c r="K199" t="s">
        <v>4613</v>
      </c>
      <c r="L199" t="s">
        <v>18</v>
      </c>
      <c r="M199" t="s">
        <v>106</v>
      </c>
      <c r="N199">
        <v>198</v>
      </c>
    </row>
    <row r="200" spans="1:14" x14ac:dyDescent="0.3">
      <c r="A200" s="1">
        <v>42282</v>
      </c>
      <c r="B200">
        <v>2015</v>
      </c>
      <c r="C200" t="s">
        <v>19</v>
      </c>
      <c r="D200" t="s">
        <v>12</v>
      </c>
      <c r="E200" t="s">
        <v>230</v>
      </c>
      <c r="F200" t="s">
        <v>546</v>
      </c>
      <c r="G200" t="s">
        <v>134</v>
      </c>
      <c r="H200" t="s">
        <v>23</v>
      </c>
      <c r="I200">
        <v>13</v>
      </c>
      <c r="J200" t="s">
        <v>4797</v>
      </c>
      <c r="K200" t="s">
        <v>4613</v>
      </c>
      <c r="L200" t="s">
        <v>18</v>
      </c>
      <c r="M200" t="s">
        <v>120</v>
      </c>
      <c r="N200">
        <v>199</v>
      </c>
    </row>
    <row r="201" spans="1:14" x14ac:dyDescent="0.3">
      <c r="A201" s="1">
        <v>42185</v>
      </c>
      <c r="B201">
        <v>2015</v>
      </c>
      <c r="C201" t="s">
        <v>19</v>
      </c>
      <c r="D201" t="s">
        <v>12</v>
      </c>
      <c r="E201" t="s">
        <v>13</v>
      </c>
      <c r="F201" t="s">
        <v>548</v>
      </c>
      <c r="G201" t="s">
        <v>28</v>
      </c>
      <c r="H201" t="s">
        <v>23</v>
      </c>
      <c r="I201">
        <v>12</v>
      </c>
      <c r="J201" t="s">
        <v>4798</v>
      </c>
      <c r="K201" t="s">
        <v>4613</v>
      </c>
      <c r="L201" t="s">
        <v>18</v>
      </c>
      <c r="M201" t="s">
        <v>550</v>
      </c>
      <c r="N201">
        <v>200</v>
      </c>
    </row>
    <row r="202" spans="1:14" x14ac:dyDescent="0.3">
      <c r="A202" s="1">
        <v>42298</v>
      </c>
      <c r="B202">
        <v>2015</v>
      </c>
      <c r="C202" t="s">
        <v>19</v>
      </c>
      <c r="D202" t="s">
        <v>12</v>
      </c>
      <c r="E202" t="s">
        <v>26</v>
      </c>
      <c r="F202" t="s">
        <v>551</v>
      </c>
      <c r="G202" t="s">
        <v>35</v>
      </c>
      <c r="H202" t="s">
        <v>23</v>
      </c>
      <c r="I202">
        <v>21</v>
      </c>
      <c r="J202" t="s">
        <v>4799</v>
      </c>
      <c r="K202" t="s">
        <v>4613</v>
      </c>
      <c r="L202" t="s">
        <v>18</v>
      </c>
      <c r="M202" t="s">
        <v>79</v>
      </c>
      <c r="N202">
        <v>201</v>
      </c>
    </row>
    <row r="203" spans="1:14" x14ac:dyDescent="0.3">
      <c r="A203" s="1">
        <v>42144</v>
      </c>
      <c r="B203">
        <v>2015</v>
      </c>
      <c r="C203" t="s">
        <v>19</v>
      </c>
      <c r="D203" t="s">
        <v>12</v>
      </c>
      <c r="E203" t="s">
        <v>26</v>
      </c>
      <c r="F203" t="s">
        <v>176</v>
      </c>
      <c r="G203" t="s">
        <v>35</v>
      </c>
      <c r="H203" t="s">
        <v>23</v>
      </c>
      <c r="I203">
        <v>18</v>
      </c>
      <c r="J203" t="s">
        <v>4800</v>
      </c>
      <c r="K203" t="s">
        <v>4613</v>
      </c>
      <c r="L203" t="s">
        <v>18</v>
      </c>
      <c r="M203" t="s">
        <v>353</v>
      </c>
      <c r="N203">
        <v>202</v>
      </c>
    </row>
    <row r="204" spans="1:14" x14ac:dyDescent="0.3">
      <c r="A204" s="1">
        <v>42255</v>
      </c>
      <c r="B204">
        <v>2015</v>
      </c>
      <c r="C204" t="s">
        <v>19</v>
      </c>
      <c r="D204" t="s">
        <v>32</v>
      </c>
      <c r="E204" t="s">
        <v>122</v>
      </c>
      <c r="F204" t="s">
        <v>554</v>
      </c>
      <c r="G204" t="s">
        <v>35</v>
      </c>
      <c r="H204" t="s">
        <v>23</v>
      </c>
      <c r="I204">
        <v>42</v>
      </c>
      <c r="J204" t="s">
        <v>4801</v>
      </c>
      <c r="K204" t="s">
        <v>4613</v>
      </c>
      <c r="L204" t="s">
        <v>18</v>
      </c>
      <c r="M204" t="s">
        <v>556</v>
      </c>
      <c r="N204">
        <v>203</v>
      </c>
    </row>
    <row r="205" spans="1:14" x14ac:dyDescent="0.3">
      <c r="A205" s="1">
        <v>42189</v>
      </c>
      <c r="B205">
        <v>2015</v>
      </c>
      <c r="C205" t="s">
        <v>19</v>
      </c>
      <c r="D205" t="s">
        <v>63</v>
      </c>
      <c r="E205" t="s">
        <v>557</v>
      </c>
      <c r="F205" t="s">
        <v>558</v>
      </c>
      <c r="G205" t="s">
        <v>40</v>
      </c>
      <c r="H205" t="s">
        <v>16</v>
      </c>
      <c r="I205">
        <v>23</v>
      </c>
      <c r="J205" t="s">
        <v>4802</v>
      </c>
      <c r="K205" t="s">
        <v>4613</v>
      </c>
      <c r="L205" t="s">
        <v>18</v>
      </c>
      <c r="N205">
        <v>204</v>
      </c>
    </row>
    <row r="206" spans="1:14" x14ac:dyDescent="0.3">
      <c r="A206" s="1">
        <v>42139</v>
      </c>
      <c r="B206">
        <v>2015</v>
      </c>
      <c r="C206" t="s">
        <v>19</v>
      </c>
      <c r="D206" t="s">
        <v>12</v>
      </c>
      <c r="E206" t="s">
        <v>13</v>
      </c>
      <c r="F206" t="s">
        <v>224</v>
      </c>
      <c r="G206" t="s">
        <v>28</v>
      </c>
      <c r="H206" t="s">
        <v>23</v>
      </c>
      <c r="I206">
        <v>30</v>
      </c>
      <c r="J206" t="s">
        <v>4803</v>
      </c>
      <c r="K206" t="s">
        <v>4613</v>
      </c>
      <c r="L206" t="s">
        <v>2619</v>
      </c>
      <c r="M206" t="s">
        <v>560</v>
      </c>
      <c r="N206">
        <v>205</v>
      </c>
    </row>
    <row r="207" spans="1:14" x14ac:dyDescent="0.3">
      <c r="A207" s="1">
        <v>42186</v>
      </c>
      <c r="B207">
        <v>2015</v>
      </c>
      <c r="C207" t="s">
        <v>19</v>
      </c>
      <c r="D207" t="s">
        <v>12</v>
      </c>
      <c r="E207" t="s">
        <v>217</v>
      </c>
      <c r="F207" t="s">
        <v>561</v>
      </c>
      <c r="G207" t="s">
        <v>28</v>
      </c>
      <c r="H207" t="s">
        <v>23</v>
      </c>
      <c r="I207">
        <v>68</v>
      </c>
      <c r="J207" t="s">
        <v>4804</v>
      </c>
      <c r="K207" t="s">
        <v>4613</v>
      </c>
      <c r="L207" t="s">
        <v>18</v>
      </c>
      <c r="M207" t="s">
        <v>563</v>
      </c>
      <c r="N207">
        <v>206</v>
      </c>
    </row>
    <row r="208" spans="1:14" x14ac:dyDescent="0.3">
      <c r="A208" s="1">
        <v>42360</v>
      </c>
      <c r="B208">
        <v>2015</v>
      </c>
      <c r="C208" t="s">
        <v>19</v>
      </c>
      <c r="D208" t="s">
        <v>12</v>
      </c>
      <c r="E208" t="s">
        <v>100</v>
      </c>
      <c r="F208" t="s">
        <v>564</v>
      </c>
      <c r="G208" t="s">
        <v>732</v>
      </c>
      <c r="H208" t="s">
        <v>23</v>
      </c>
      <c r="I208">
        <v>71</v>
      </c>
      <c r="J208" t="s">
        <v>4785</v>
      </c>
      <c r="K208" t="s">
        <v>4613</v>
      </c>
      <c r="L208" t="s">
        <v>90</v>
      </c>
      <c r="M208" t="s">
        <v>58</v>
      </c>
      <c r="N208">
        <v>207</v>
      </c>
    </row>
    <row r="209" spans="1:14" x14ac:dyDescent="0.3">
      <c r="A209" s="1">
        <v>42211</v>
      </c>
      <c r="B209">
        <v>2015</v>
      </c>
      <c r="C209" t="s">
        <v>19</v>
      </c>
      <c r="D209" t="s">
        <v>12</v>
      </c>
      <c r="E209" t="s">
        <v>26</v>
      </c>
      <c r="F209" t="s">
        <v>158</v>
      </c>
      <c r="G209" t="s">
        <v>35</v>
      </c>
      <c r="H209" t="s">
        <v>23</v>
      </c>
      <c r="I209">
        <v>25</v>
      </c>
      <c r="J209" t="s">
        <v>4805</v>
      </c>
      <c r="K209" t="s">
        <v>4613</v>
      </c>
      <c r="L209" t="s">
        <v>18</v>
      </c>
      <c r="M209" t="s">
        <v>488</v>
      </c>
      <c r="N209">
        <v>208</v>
      </c>
    </row>
    <row r="210" spans="1:14" x14ac:dyDescent="0.3">
      <c r="A210" s="1">
        <v>42070</v>
      </c>
      <c r="B210">
        <v>2015</v>
      </c>
      <c r="C210" t="s">
        <v>19</v>
      </c>
      <c r="D210" t="s">
        <v>294</v>
      </c>
      <c r="E210" t="s">
        <v>566</v>
      </c>
      <c r="F210" t="s">
        <v>567</v>
      </c>
      <c r="G210" t="s">
        <v>568</v>
      </c>
      <c r="H210" t="s">
        <v>23</v>
      </c>
      <c r="I210" t="s">
        <v>569</v>
      </c>
      <c r="J210" t="s">
        <v>4806</v>
      </c>
      <c r="K210" t="s">
        <v>4613</v>
      </c>
      <c r="L210" t="s">
        <v>121</v>
      </c>
      <c r="N210">
        <v>209</v>
      </c>
    </row>
    <row r="211" spans="1:14" x14ac:dyDescent="0.3">
      <c r="A211" s="1">
        <v>42079</v>
      </c>
      <c r="B211">
        <v>2015</v>
      </c>
      <c r="C211" t="s">
        <v>19</v>
      </c>
      <c r="D211" t="s">
        <v>294</v>
      </c>
      <c r="E211" t="s">
        <v>572</v>
      </c>
      <c r="F211" t="s">
        <v>573</v>
      </c>
      <c r="G211" t="s">
        <v>92</v>
      </c>
      <c r="H211" t="s">
        <v>23</v>
      </c>
      <c r="I211">
        <v>9</v>
      </c>
      <c r="J211" t="s">
        <v>4640</v>
      </c>
      <c r="K211" t="s">
        <v>4613</v>
      </c>
      <c r="L211" t="s">
        <v>121</v>
      </c>
      <c r="M211" t="s">
        <v>120</v>
      </c>
      <c r="N211">
        <v>210</v>
      </c>
    </row>
    <row r="212" spans="1:14" x14ac:dyDescent="0.3">
      <c r="A212" s="1">
        <v>42281</v>
      </c>
      <c r="B212">
        <v>2015</v>
      </c>
      <c r="C212" t="s">
        <v>19</v>
      </c>
      <c r="D212" t="s">
        <v>12</v>
      </c>
      <c r="E212" t="s">
        <v>26</v>
      </c>
      <c r="F212" t="s">
        <v>176</v>
      </c>
      <c r="G212" t="s">
        <v>35</v>
      </c>
      <c r="H212" t="s">
        <v>23</v>
      </c>
      <c r="I212">
        <v>14</v>
      </c>
      <c r="J212" t="s">
        <v>4807</v>
      </c>
      <c r="K212" t="s">
        <v>4613</v>
      </c>
      <c r="L212" t="s">
        <v>121</v>
      </c>
      <c r="M212" t="s">
        <v>114</v>
      </c>
      <c r="N212">
        <v>211</v>
      </c>
    </row>
    <row r="213" spans="1:14" x14ac:dyDescent="0.3">
      <c r="A213" s="1">
        <v>42276</v>
      </c>
      <c r="B213">
        <v>2015</v>
      </c>
      <c r="C213" t="s">
        <v>19</v>
      </c>
      <c r="D213" t="s">
        <v>12</v>
      </c>
      <c r="E213" t="s">
        <v>26</v>
      </c>
      <c r="F213" t="s">
        <v>575</v>
      </c>
      <c r="G213" t="s">
        <v>35</v>
      </c>
      <c r="H213" t="s">
        <v>23</v>
      </c>
      <c r="I213">
        <v>22</v>
      </c>
      <c r="J213" t="s">
        <v>4808</v>
      </c>
      <c r="K213" t="s">
        <v>4613</v>
      </c>
      <c r="L213" t="s">
        <v>121</v>
      </c>
      <c r="M213" t="s">
        <v>226</v>
      </c>
      <c r="N213">
        <v>212</v>
      </c>
    </row>
    <row r="214" spans="1:14" x14ac:dyDescent="0.3">
      <c r="A214" s="1">
        <v>42107</v>
      </c>
      <c r="B214">
        <v>2015</v>
      </c>
      <c r="C214" t="s">
        <v>19</v>
      </c>
      <c r="D214" t="s">
        <v>12</v>
      </c>
      <c r="E214" t="s">
        <v>26</v>
      </c>
      <c r="F214" t="s">
        <v>245</v>
      </c>
      <c r="G214" t="s">
        <v>6262</v>
      </c>
      <c r="H214" t="s">
        <v>23</v>
      </c>
      <c r="I214">
        <v>48</v>
      </c>
      <c r="J214" t="s">
        <v>4809</v>
      </c>
      <c r="K214" t="s">
        <v>4613</v>
      </c>
      <c r="L214" t="s">
        <v>263</v>
      </c>
      <c r="N214">
        <v>213</v>
      </c>
    </row>
    <row r="215" spans="1:14" x14ac:dyDescent="0.3">
      <c r="A215" s="1">
        <v>42208</v>
      </c>
      <c r="B215">
        <v>2015</v>
      </c>
      <c r="C215" t="s">
        <v>19</v>
      </c>
      <c r="D215" t="s">
        <v>32</v>
      </c>
      <c r="E215" t="s">
        <v>33</v>
      </c>
      <c r="F215" t="s">
        <v>579</v>
      </c>
      <c r="G215" t="s">
        <v>35</v>
      </c>
      <c r="H215" t="s">
        <v>23</v>
      </c>
      <c r="I215">
        <v>40</v>
      </c>
      <c r="J215" t="s">
        <v>4691</v>
      </c>
      <c r="K215" t="s">
        <v>4613</v>
      </c>
      <c r="L215" t="s">
        <v>270</v>
      </c>
      <c r="N215">
        <v>214</v>
      </c>
    </row>
    <row r="216" spans="1:14" x14ac:dyDescent="0.3">
      <c r="A216" s="1">
        <v>42359</v>
      </c>
      <c r="B216">
        <v>2015</v>
      </c>
      <c r="C216" t="s">
        <v>19</v>
      </c>
      <c r="D216" t="s">
        <v>32</v>
      </c>
      <c r="E216" t="s">
        <v>122</v>
      </c>
      <c r="F216" t="s">
        <v>580</v>
      </c>
      <c r="G216" t="s">
        <v>35</v>
      </c>
      <c r="H216" t="s">
        <v>23</v>
      </c>
      <c r="I216">
        <v>43</v>
      </c>
      <c r="J216" t="s">
        <v>4810</v>
      </c>
      <c r="K216" t="s">
        <v>4613</v>
      </c>
      <c r="L216" t="s">
        <v>270</v>
      </c>
      <c r="M216" t="s">
        <v>281</v>
      </c>
      <c r="N216">
        <v>215</v>
      </c>
    </row>
    <row r="217" spans="1:14" x14ac:dyDescent="0.3">
      <c r="A217" s="1">
        <v>42349</v>
      </c>
      <c r="B217">
        <v>2015</v>
      </c>
      <c r="C217" t="s">
        <v>19</v>
      </c>
      <c r="D217" t="s">
        <v>63</v>
      </c>
      <c r="F217" t="s">
        <v>582</v>
      </c>
      <c r="G217" t="s">
        <v>246</v>
      </c>
      <c r="H217" t="s">
        <v>23</v>
      </c>
      <c r="I217">
        <v>26</v>
      </c>
      <c r="J217" t="s">
        <v>4811</v>
      </c>
      <c r="K217" t="s">
        <v>4613</v>
      </c>
      <c r="L217" t="s">
        <v>48</v>
      </c>
      <c r="N217">
        <v>216</v>
      </c>
    </row>
    <row r="218" spans="1:14" x14ac:dyDescent="0.3">
      <c r="A218" s="1">
        <v>42182</v>
      </c>
      <c r="B218">
        <v>2015</v>
      </c>
      <c r="C218" t="s">
        <v>19</v>
      </c>
      <c r="D218" t="s">
        <v>12</v>
      </c>
      <c r="E218" t="s">
        <v>217</v>
      </c>
      <c r="F218" t="s">
        <v>585</v>
      </c>
      <c r="G218" t="s">
        <v>28</v>
      </c>
      <c r="H218" t="s">
        <v>23</v>
      </c>
      <c r="I218">
        <v>18</v>
      </c>
      <c r="J218" t="s">
        <v>4812</v>
      </c>
      <c r="K218" t="s">
        <v>4613</v>
      </c>
      <c r="L218" t="s">
        <v>48</v>
      </c>
      <c r="M218" t="s">
        <v>106</v>
      </c>
      <c r="N218">
        <v>217</v>
      </c>
    </row>
    <row r="219" spans="1:14" x14ac:dyDescent="0.3">
      <c r="A219" s="1">
        <v>42169</v>
      </c>
      <c r="B219">
        <v>2015</v>
      </c>
      <c r="C219" t="s">
        <v>19</v>
      </c>
      <c r="D219" t="s">
        <v>12</v>
      </c>
      <c r="E219" t="s">
        <v>217</v>
      </c>
      <c r="F219" t="s">
        <v>587</v>
      </c>
      <c r="G219" t="s">
        <v>134</v>
      </c>
      <c r="H219" t="s">
        <v>23</v>
      </c>
      <c r="I219">
        <v>16</v>
      </c>
      <c r="J219" t="s">
        <v>4813</v>
      </c>
      <c r="K219" t="s">
        <v>4613</v>
      </c>
      <c r="L219" t="s">
        <v>48</v>
      </c>
      <c r="M219" t="s">
        <v>589</v>
      </c>
      <c r="N219">
        <v>218</v>
      </c>
    </row>
    <row r="220" spans="1:14" x14ac:dyDescent="0.3">
      <c r="A220" s="1">
        <v>42169</v>
      </c>
      <c r="B220">
        <v>2015</v>
      </c>
      <c r="C220" t="s">
        <v>19</v>
      </c>
      <c r="D220" t="s">
        <v>12</v>
      </c>
      <c r="E220" t="s">
        <v>217</v>
      </c>
      <c r="F220" t="s">
        <v>587</v>
      </c>
      <c r="G220" t="s">
        <v>134</v>
      </c>
      <c r="H220" t="s">
        <v>16</v>
      </c>
      <c r="I220">
        <v>12</v>
      </c>
      <c r="J220" t="s">
        <v>4814</v>
      </c>
      <c r="K220" t="s">
        <v>4613</v>
      </c>
      <c r="L220" t="s">
        <v>48</v>
      </c>
      <c r="M220" t="s">
        <v>591</v>
      </c>
      <c r="N220">
        <v>219</v>
      </c>
    </row>
    <row r="221" spans="1:14" x14ac:dyDescent="0.3">
      <c r="A221" s="1">
        <v>42106</v>
      </c>
      <c r="B221">
        <v>2015</v>
      </c>
      <c r="C221" t="s">
        <v>19</v>
      </c>
      <c r="D221" t="s">
        <v>6261</v>
      </c>
      <c r="E221" t="s">
        <v>592</v>
      </c>
      <c r="F221" t="s">
        <v>593</v>
      </c>
      <c r="G221" t="s">
        <v>35</v>
      </c>
      <c r="H221" t="s">
        <v>23</v>
      </c>
      <c r="I221">
        <v>13</v>
      </c>
      <c r="J221" t="s">
        <v>189</v>
      </c>
      <c r="K221" t="s">
        <v>4614</v>
      </c>
      <c r="L221" t="s">
        <v>48</v>
      </c>
      <c r="M221" t="s">
        <v>103</v>
      </c>
      <c r="N221">
        <v>220</v>
      </c>
    </row>
    <row r="222" spans="1:14" x14ac:dyDescent="0.3">
      <c r="A222" s="1">
        <v>42097</v>
      </c>
      <c r="B222">
        <v>2015</v>
      </c>
      <c r="C222" t="s">
        <v>19</v>
      </c>
      <c r="D222" t="s">
        <v>12</v>
      </c>
      <c r="E222" t="s">
        <v>26</v>
      </c>
      <c r="F222" t="s">
        <v>594</v>
      </c>
      <c r="G222" t="s">
        <v>40</v>
      </c>
      <c r="H222" t="s">
        <v>23</v>
      </c>
      <c r="I222">
        <v>70</v>
      </c>
      <c r="J222" t="s">
        <v>4815</v>
      </c>
      <c r="K222" t="s">
        <v>4613</v>
      </c>
      <c r="L222" t="s">
        <v>48</v>
      </c>
      <c r="M222" t="s">
        <v>75</v>
      </c>
      <c r="N222">
        <v>221</v>
      </c>
    </row>
    <row r="223" spans="1:14" x14ac:dyDescent="0.3">
      <c r="A223" s="1">
        <v>42034</v>
      </c>
      <c r="B223">
        <v>2015</v>
      </c>
      <c r="C223" t="s">
        <v>94</v>
      </c>
      <c r="D223" t="s">
        <v>32</v>
      </c>
      <c r="E223" t="s">
        <v>43</v>
      </c>
      <c r="F223" t="s">
        <v>596</v>
      </c>
      <c r="G223" t="s">
        <v>597</v>
      </c>
      <c r="H223" t="s">
        <v>23</v>
      </c>
      <c r="I223">
        <v>57</v>
      </c>
      <c r="J223" t="s">
        <v>4816</v>
      </c>
      <c r="K223" t="s">
        <v>4613</v>
      </c>
      <c r="L223" t="s">
        <v>48</v>
      </c>
      <c r="M223" t="s">
        <v>599</v>
      </c>
      <c r="N223">
        <v>222</v>
      </c>
    </row>
    <row r="224" spans="1:14" x14ac:dyDescent="0.3">
      <c r="A224" s="1">
        <v>42156</v>
      </c>
      <c r="B224">
        <v>2015</v>
      </c>
      <c r="C224" t="s">
        <v>19</v>
      </c>
      <c r="D224" t="s">
        <v>6261</v>
      </c>
      <c r="E224" t="s">
        <v>600</v>
      </c>
      <c r="F224" t="s">
        <v>601</v>
      </c>
      <c r="G224" t="s">
        <v>35</v>
      </c>
      <c r="H224" t="s">
        <v>23</v>
      </c>
      <c r="I224">
        <v>47</v>
      </c>
      <c r="J224" t="s">
        <v>4817</v>
      </c>
      <c r="K224" t="s">
        <v>4613</v>
      </c>
      <c r="L224" t="s">
        <v>48</v>
      </c>
      <c r="M224" t="s">
        <v>30</v>
      </c>
      <c r="N224">
        <v>223</v>
      </c>
    </row>
    <row r="225" spans="1:14" x14ac:dyDescent="0.3">
      <c r="A225" s="1">
        <v>42318</v>
      </c>
      <c r="B225">
        <v>2015</v>
      </c>
      <c r="C225" t="s">
        <v>19</v>
      </c>
      <c r="D225" t="s">
        <v>32</v>
      </c>
      <c r="E225" t="s">
        <v>122</v>
      </c>
      <c r="F225" t="s">
        <v>603</v>
      </c>
      <c r="G225" t="s">
        <v>35</v>
      </c>
      <c r="H225" t="s">
        <v>23</v>
      </c>
      <c r="I225">
        <v>20</v>
      </c>
      <c r="J225" t="s">
        <v>4818</v>
      </c>
      <c r="K225" t="s">
        <v>4613</v>
      </c>
      <c r="L225" t="s">
        <v>48</v>
      </c>
      <c r="M225" t="s">
        <v>605</v>
      </c>
      <c r="N225">
        <v>224</v>
      </c>
    </row>
    <row r="226" spans="1:14" x14ac:dyDescent="0.3">
      <c r="A226" s="1">
        <v>42207</v>
      </c>
      <c r="B226">
        <v>2015</v>
      </c>
      <c r="C226" t="s">
        <v>19</v>
      </c>
      <c r="D226" t="s">
        <v>6261</v>
      </c>
      <c r="F226" t="s">
        <v>606</v>
      </c>
      <c r="G226" t="s">
        <v>35</v>
      </c>
      <c r="H226" t="s">
        <v>23</v>
      </c>
      <c r="I226">
        <v>45</v>
      </c>
      <c r="J226" t="s">
        <v>4819</v>
      </c>
      <c r="K226" t="s">
        <v>4613</v>
      </c>
      <c r="L226" t="s">
        <v>48</v>
      </c>
      <c r="N226">
        <v>225</v>
      </c>
    </row>
    <row r="227" spans="1:14" x14ac:dyDescent="0.3">
      <c r="A227" s="1">
        <v>42133</v>
      </c>
      <c r="B227">
        <v>2015</v>
      </c>
      <c r="C227" t="s">
        <v>19</v>
      </c>
      <c r="D227" t="s">
        <v>210</v>
      </c>
      <c r="F227" t="s">
        <v>608</v>
      </c>
      <c r="G227" t="s">
        <v>56</v>
      </c>
      <c r="H227" t="s">
        <v>23</v>
      </c>
      <c r="I227">
        <v>50</v>
      </c>
      <c r="J227" t="s">
        <v>189</v>
      </c>
      <c r="K227" t="s">
        <v>4614</v>
      </c>
      <c r="L227" t="s">
        <v>48</v>
      </c>
      <c r="N227">
        <v>226</v>
      </c>
    </row>
    <row r="228" spans="1:14" x14ac:dyDescent="0.3">
      <c r="A228" s="1">
        <v>42162</v>
      </c>
      <c r="B228">
        <v>2015</v>
      </c>
      <c r="C228" t="s">
        <v>19</v>
      </c>
      <c r="D228" t="s">
        <v>12</v>
      </c>
      <c r="E228" t="s">
        <v>26</v>
      </c>
      <c r="F228" t="s">
        <v>609</v>
      </c>
      <c r="G228" t="s">
        <v>610</v>
      </c>
      <c r="H228" t="s">
        <v>23</v>
      </c>
      <c r="I228">
        <v>11</v>
      </c>
      <c r="J228" t="s">
        <v>4820</v>
      </c>
      <c r="K228" t="s">
        <v>4613</v>
      </c>
      <c r="L228" t="s">
        <v>48</v>
      </c>
      <c r="M228" t="s">
        <v>612</v>
      </c>
      <c r="N228">
        <v>227</v>
      </c>
    </row>
    <row r="229" spans="1:14" x14ac:dyDescent="0.3">
      <c r="A229" s="1">
        <v>42212</v>
      </c>
      <c r="B229">
        <v>2015</v>
      </c>
      <c r="C229" t="s">
        <v>19</v>
      </c>
      <c r="D229" t="s">
        <v>32</v>
      </c>
      <c r="E229" t="s">
        <v>33</v>
      </c>
      <c r="F229" t="s">
        <v>613</v>
      </c>
      <c r="G229" t="s">
        <v>35</v>
      </c>
      <c r="H229" t="s">
        <v>23</v>
      </c>
      <c r="I229">
        <v>40</v>
      </c>
      <c r="J229" t="s">
        <v>4675</v>
      </c>
      <c r="K229" t="s">
        <v>4613</v>
      </c>
      <c r="L229" t="s">
        <v>614</v>
      </c>
      <c r="N229">
        <v>228</v>
      </c>
    </row>
    <row r="230" spans="1:14" x14ac:dyDescent="0.3">
      <c r="A230" s="1">
        <v>42328</v>
      </c>
      <c r="B230">
        <v>2015</v>
      </c>
      <c r="C230" t="s">
        <v>19</v>
      </c>
      <c r="D230" t="s">
        <v>615</v>
      </c>
      <c r="E230" t="s">
        <v>616</v>
      </c>
      <c r="F230" t="s">
        <v>617</v>
      </c>
      <c r="G230" t="s">
        <v>56</v>
      </c>
      <c r="H230" t="s">
        <v>23</v>
      </c>
      <c r="I230">
        <v>55</v>
      </c>
      <c r="J230" t="s">
        <v>4790</v>
      </c>
      <c r="K230" t="s">
        <v>4613</v>
      </c>
      <c r="L230" t="s">
        <v>619</v>
      </c>
      <c r="M230" t="s">
        <v>618</v>
      </c>
      <c r="N230">
        <v>229</v>
      </c>
    </row>
    <row r="231" spans="1:14" x14ac:dyDescent="0.3">
      <c r="A231" s="1">
        <v>42290</v>
      </c>
      <c r="B231">
        <v>2015</v>
      </c>
      <c r="C231" t="s">
        <v>94</v>
      </c>
      <c r="D231" t="s">
        <v>12</v>
      </c>
      <c r="E231" t="s">
        <v>76</v>
      </c>
      <c r="F231" t="s">
        <v>620</v>
      </c>
      <c r="G231" t="s">
        <v>246</v>
      </c>
      <c r="H231" t="s">
        <v>23</v>
      </c>
      <c r="J231" t="s">
        <v>4821</v>
      </c>
      <c r="K231" t="s">
        <v>4613</v>
      </c>
      <c r="L231" t="s">
        <v>623</v>
      </c>
      <c r="M231" t="s">
        <v>143</v>
      </c>
      <c r="N231">
        <v>230</v>
      </c>
    </row>
    <row r="232" spans="1:14" x14ac:dyDescent="0.3">
      <c r="A232" s="1">
        <v>42252</v>
      </c>
      <c r="B232">
        <v>2015</v>
      </c>
      <c r="C232" t="s">
        <v>11</v>
      </c>
      <c r="D232" t="s">
        <v>12</v>
      </c>
      <c r="E232" t="s">
        <v>76</v>
      </c>
      <c r="F232" t="s">
        <v>624</v>
      </c>
      <c r="G232" t="s">
        <v>246</v>
      </c>
      <c r="H232" t="s">
        <v>23</v>
      </c>
      <c r="I232">
        <v>29</v>
      </c>
      <c r="J232" t="s">
        <v>4822</v>
      </c>
      <c r="K232" t="s">
        <v>4613</v>
      </c>
      <c r="L232" t="s">
        <v>623</v>
      </c>
      <c r="M232" t="s">
        <v>626</v>
      </c>
      <c r="N232">
        <v>231</v>
      </c>
    </row>
    <row r="233" spans="1:14" x14ac:dyDescent="0.3">
      <c r="A233" s="1">
        <v>42226</v>
      </c>
      <c r="B233">
        <v>2015</v>
      </c>
      <c r="C233" t="s">
        <v>11</v>
      </c>
      <c r="D233" t="s">
        <v>12</v>
      </c>
      <c r="E233" t="s">
        <v>76</v>
      </c>
      <c r="F233" t="s">
        <v>627</v>
      </c>
      <c r="G233" t="s">
        <v>40</v>
      </c>
      <c r="H233" t="s">
        <v>23</v>
      </c>
      <c r="I233">
        <v>57</v>
      </c>
      <c r="J233" t="s">
        <v>4823</v>
      </c>
      <c r="K233" t="s">
        <v>4613</v>
      </c>
      <c r="L233" t="s">
        <v>623</v>
      </c>
      <c r="M233" t="s">
        <v>389</v>
      </c>
      <c r="N233">
        <v>232</v>
      </c>
    </row>
    <row r="234" spans="1:14" x14ac:dyDescent="0.3">
      <c r="A234" s="1">
        <v>42267</v>
      </c>
      <c r="B234">
        <v>2015</v>
      </c>
      <c r="C234" t="s">
        <v>19</v>
      </c>
      <c r="D234" t="s">
        <v>12</v>
      </c>
      <c r="E234" t="s">
        <v>26</v>
      </c>
      <c r="F234" t="s">
        <v>176</v>
      </c>
      <c r="G234" t="s">
        <v>35</v>
      </c>
      <c r="H234" t="s">
        <v>23</v>
      </c>
      <c r="I234">
        <v>14</v>
      </c>
      <c r="J234" t="s">
        <v>4824</v>
      </c>
      <c r="K234" t="s">
        <v>4613</v>
      </c>
      <c r="L234" t="s">
        <v>623</v>
      </c>
      <c r="M234" t="s">
        <v>630</v>
      </c>
      <c r="N234">
        <v>233</v>
      </c>
    </row>
    <row r="235" spans="1:14" x14ac:dyDescent="0.3">
      <c r="A235" s="1">
        <v>42168</v>
      </c>
      <c r="B235">
        <v>2015</v>
      </c>
      <c r="C235" t="s">
        <v>19</v>
      </c>
      <c r="D235" t="s">
        <v>12</v>
      </c>
      <c r="E235" t="s">
        <v>76</v>
      </c>
      <c r="F235" t="s">
        <v>631</v>
      </c>
      <c r="G235" t="s">
        <v>409</v>
      </c>
      <c r="H235" t="s">
        <v>16</v>
      </c>
      <c r="J235" t="s">
        <v>4825</v>
      </c>
      <c r="K235" t="s">
        <v>4613</v>
      </c>
      <c r="L235" t="s">
        <v>31</v>
      </c>
      <c r="N235">
        <v>234</v>
      </c>
    </row>
    <row r="236" spans="1:14" x14ac:dyDescent="0.3">
      <c r="A236" s="1">
        <v>42084</v>
      </c>
      <c r="B236">
        <v>2015</v>
      </c>
      <c r="C236" t="s">
        <v>19</v>
      </c>
      <c r="D236" t="s">
        <v>301</v>
      </c>
      <c r="F236" t="s">
        <v>633</v>
      </c>
      <c r="G236" t="s">
        <v>28</v>
      </c>
      <c r="H236" t="s">
        <v>23</v>
      </c>
      <c r="I236">
        <v>52</v>
      </c>
      <c r="J236" t="s">
        <v>189</v>
      </c>
      <c r="K236" t="s">
        <v>4614</v>
      </c>
      <c r="L236" t="s">
        <v>31</v>
      </c>
      <c r="N236">
        <v>235</v>
      </c>
    </row>
    <row r="237" spans="1:14" x14ac:dyDescent="0.3">
      <c r="A237" s="1">
        <v>42208</v>
      </c>
      <c r="B237">
        <v>2015</v>
      </c>
      <c r="C237" t="s">
        <v>11</v>
      </c>
      <c r="D237" t="s">
        <v>12</v>
      </c>
      <c r="E237" t="s">
        <v>76</v>
      </c>
      <c r="F237" t="s">
        <v>634</v>
      </c>
      <c r="G237" t="s">
        <v>246</v>
      </c>
      <c r="H237" t="s">
        <v>23</v>
      </c>
      <c r="I237">
        <v>31</v>
      </c>
      <c r="J237" t="s">
        <v>4826</v>
      </c>
      <c r="K237" t="s">
        <v>4613</v>
      </c>
      <c r="L237" t="s">
        <v>31</v>
      </c>
      <c r="N237">
        <v>236</v>
      </c>
    </row>
    <row r="238" spans="1:14" x14ac:dyDescent="0.3">
      <c r="A238" s="1">
        <v>42294</v>
      </c>
      <c r="B238">
        <v>2015</v>
      </c>
      <c r="C238" t="s">
        <v>81</v>
      </c>
      <c r="D238" t="s">
        <v>12</v>
      </c>
      <c r="E238" t="s">
        <v>100</v>
      </c>
      <c r="F238" t="s">
        <v>636</v>
      </c>
      <c r="G238" t="s">
        <v>35</v>
      </c>
      <c r="H238" t="s">
        <v>23</v>
      </c>
      <c r="I238">
        <v>32</v>
      </c>
      <c r="J238" t="s">
        <v>4827</v>
      </c>
      <c r="K238" t="s">
        <v>4613</v>
      </c>
      <c r="L238" t="s">
        <v>80</v>
      </c>
      <c r="M238" t="s">
        <v>638</v>
      </c>
      <c r="N238">
        <v>237</v>
      </c>
    </row>
    <row r="239" spans="1:14" x14ac:dyDescent="0.3">
      <c r="A239" s="1">
        <v>42191</v>
      </c>
      <c r="B239">
        <v>2015</v>
      </c>
      <c r="C239" t="s">
        <v>81</v>
      </c>
      <c r="D239" t="s">
        <v>294</v>
      </c>
      <c r="E239" t="s">
        <v>572</v>
      </c>
      <c r="G239" t="s">
        <v>28</v>
      </c>
      <c r="H239" t="s">
        <v>23</v>
      </c>
      <c r="J239" t="s">
        <v>4828</v>
      </c>
      <c r="K239" t="s">
        <v>4613</v>
      </c>
      <c r="L239" t="s">
        <v>80</v>
      </c>
      <c r="N239">
        <v>238</v>
      </c>
    </row>
    <row r="240" spans="1:14" x14ac:dyDescent="0.3">
      <c r="A240" s="1">
        <v>42094</v>
      </c>
      <c r="B240">
        <v>2015</v>
      </c>
      <c r="C240" t="s">
        <v>81</v>
      </c>
      <c r="D240" t="s">
        <v>70</v>
      </c>
      <c r="E240" t="s">
        <v>71</v>
      </c>
      <c r="F240" t="s">
        <v>640</v>
      </c>
      <c r="G240" t="s">
        <v>35</v>
      </c>
      <c r="H240" t="s">
        <v>23</v>
      </c>
      <c r="I240">
        <v>23</v>
      </c>
      <c r="J240" t="s">
        <v>4829</v>
      </c>
      <c r="K240" t="s">
        <v>4613</v>
      </c>
      <c r="L240" t="s">
        <v>80</v>
      </c>
      <c r="M240" t="s">
        <v>143</v>
      </c>
      <c r="N240">
        <v>239</v>
      </c>
    </row>
    <row r="241" spans="1:14" x14ac:dyDescent="0.3">
      <c r="A241" s="1">
        <v>42012</v>
      </c>
      <c r="B241">
        <v>2015</v>
      </c>
      <c r="C241" t="s">
        <v>81</v>
      </c>
      <c r="D241" t="s">
        <v>12</v>
      </c>
      <c r="E241" t="s">
        <v>26</v>
      </c>
      <c r="G241" t="s">
        <v>28</v>
      </c>
      <c r="H241" t="s">
        <v>23</v>
      </c>
      <c r="I241">
        <v>38</v>
      </c>
      <c r="J241" t="s">
        <v>4830</v>
      </c>
      <c r="K241" t="s">
        <v>4613</v>
      </c>
      <c r="L241" t="s">
        <v>80</v>
      </c>
      <c r="M241" t="s">
        <v>309</v>
      </c>
      <c r="N241">
        <v>240</v>
      </c>
    </row>
    <row r="242" spans="1:14" x14ac:dyDescent="0.3">
      <c r="A242" s="1">
        <v>42007</v>
      </c>
      <c r="B242">
        <v>2015</v>
      </c>
      <c r="C242" t="s">
        <v>19</v>
      </c>
      <c r="D242" t="s">
        <v>95</v>
      </c>
      <c r="E242" t="s">
        <v>644</v>
      </c>
      <c r="F242" t="s">
        <v>645</v>
      </c>
      <c r="G242" t="s">
        <v>35</v>
      </c>
      <c r="H242" t="s">
        <v>23</v>
      </c>
      <c r="I242">
        <v>15</v>
      </c>
      <c r="J242" t="s">
        <v>4831</v>
      </c>
      <c r="K242" t="s">
        <v>4613</v>
      </c>
      <c r="L242" t="s">
        <v>647</v>
      </c>
      <c r="M242" t="s">
        <v>389</v>
      </c>
      <c r="N242">
        <v>241</v>
      </c>
    </row>
    <row r="243" spans="1:14" x14ac:dyDescent="0.3">
      <c r="A243" s="1">
        <v>42179</v>
      </c>
      <c r="B243">
        <v>2015</v>
      </c>
      <c r="C243" t="s">
        <v>19</v>
      </c>
      <c r="D243" t="s">
        <v>12</v>
      </c>
      <c r="E243" t="s">
        <v>217</v>
      </c>
      <c r="F243" t="s">
        <v>648</v>
      </c>
      <c r="G243" t="s">
        <v>28</v>
      </c>
      <c r="H243" t="s">
        <v>23</v>
      </c>
      <c r="I243">
        <v>6</v>
      </c>
      <c r="J243" t="s">
        <v>4832</v>
      </c>
      <c r="K243" t="s">
        <v>4613</v>
      </c>
      <c r="L243" t="s">
        <v>2619</v>
      </c>
      <c r="M243" t="s">
        <v>650</v>
      </c>
      <c r="N243">
        <v>242</v>
      </c>
    </row>
    <row r="244" spans="1:14" x14ac:dyDescent="0.3">
      <c r="A244" s="1">
        <v>42193</v>
      </c>
      <c r="B244">
        <v>2015</v>
      </c>
      <c r="C244" t="s">
        <v>81</v>
      </c>
      <c r="D244" t="s">
        <v>12</v>
      </c>
      <c r="E244" t="s">
        <v>76</v>
      </c>
      <c r="F244" t="s">
        <v>651</v>
      </c>
      <c r="G244" t="s">
        <v>652</v>
      </c>
      <c r="H244" t="s">
        <v>23</v>
      </c>
      <c r="I244">
        <v>39</v>
      </c>
      <c r="J244" t="s">
        <v>4833</v>
      </c>
      <c r="K244" t="s">
        <v>4613</v>
      </c>
      <c r="L244" t="s">
        <v>80</v>
      </c>
      <c r="N244">
        <v>243</v>
      </c>
    </row>
    <row r="245" spans="1:14" x14ac:dyDescent="0.3">
      <c r="A245" s="1">
        <v>42092</v>
      </c>
      <c r="B245">
        <v>2015</v>
      </c>
      <c r="C245" t="s">
        <v>81</v>
      </c>
      <c r="D245" t="s">
        <v>654</v>
      </c>
      <c r="E245" t="s">
        <v>655</v>
      </c>
      <c r="G245" t="s">
        <v>240</v>
      </c>
      <c r="H245" t="s">
        <v>23</v>
      </c>
      <c r="I245">
        <v>43</v>
      </c>
      <c r="J245" t="s">
        <v>4834</v>
      </c>
      <c r="K245" t="s">
        <v>4614</v>
      </c>
      <c r="L245" t="s">
        <v>80</v>
      </c>
      <c r="N245">
        <v>244</v>
      </c>
    </row>
    <row r="246" spans="1:14" x14ac:dyDescent="0.3">
      <c r="A246" s="1">
        <v>42315</v>
      </c>
      <c r="B246">
        <v>2015</v>
      </c>
      <c r="C246" t="s">
        <v>81</v>
      </c>
      <c r="D246" t="s">
        <v>12</v>
      </c>
      <c r="E246" t="s">
        <v>26</v>
      </c>
      <c r="F246" t="s">
        <v>657</v>
      </c>
      <c r="G246" t="s">
        <v>35</v>
      </c>
      <c r="H246" t="s">
        <v>16</v>
      </c>
      <c r="I246">
        <v>9</v>
      </c>
      <c r="J246" t="s">
        <v>4835</v>
      </c>
      <c r="K246" t="s">
        <v>4613</v>
      </c>
      <c r="L246" t="s">
        <v>80</v>
      </c>
      <c r="M246" t="s">
        <v>143</v>
      </c>
      <c r="N246">
        <v>245</v>
      </c>
    </row>
    <row r="247" spans="1:14" x14ac:dyDescent="0.3">
      <c r="A247" s="1">
        <v>42238</v>
      </c>
      <c r="B247">
        <v>2015</v>
      </c>
      <c r="C247" t="s">
        <v>81</v>
      </c>
      <c r="D247" t="s">
        <v>12</v>
      </c>
      <c r="E247" t="s">
        <v>26</v>
      </c>
      <c r="F247" t="s">
        <v>529</v>
      </c>
      <c r="G247" t="s">
        <v>28</v>
      </c>
      <c r="H247" t="s">
        <v>23</v>
      </c>
      <c r="J247" t="s">
        <v>4836</v>
      </c>
      <c r="K247" t="s">
        <v>4613</v>
      </c>
      <c r="L247" t="s">
        <v>80</v>
      </c>
      <c r="M247" t="s">
        <v>660</v>
      </c>
      <c r="N247">
        <v>246</v>
      </c>
    </row>
    <row r="248" spans="1:14" x14ac:dyDescent="0.3">
      <c r="A248" s="1">
        <v>42234</v>
      </c>
      <c r="B248">
        <v>2015</v>
      </c>
      <c r="C248" t="s">
        <v>81</v>
      </c>
      <c r="D248" t="s">
        <v>250</v>
      </c>
      <c r="E248" t="s">
        <v>661</v>
      </c>
      <c r="F248" t="s">
        <v>662</v>
      </c>
      <c r="G248" t="s">
        <v>28</v>
      </c>
      <c r="H248" t="s">
        <v>23</v>
      </c>
      <c r="I248">
        <v>10</v>
      </c>
      <c r="J248" t="s">
        <v>4837</v>
      </c>
      <c r="K248" t="s">
        <v>4613</v>
      </c>
      <c r="L248" t="s">
        <v>80</v>
      </c>
      <c r="M248" t="s">
        <v>143</v>
      </c>
      <c r="N248">
        <v>247</v>
      </c>
    </row>
    <row r="249" spans="1:14" x14ac:dyDescent="0.3">
      <c r="A249" s="1">
        <v>42181</v>
      </c>
      <c r="B249">
        <v>2015</v>
      </c>
      <c r="C249" t="s">
        <v>81</v>
      </c>
      <c r="D249" t="s">
        <v>12</v>
      </c>
      <c r="E249" t="s">
        <v>26</v>
      </c>
      <c r="F249" t="s">
        <v>525</v>
      </c>
      <c r="G249" t="s">
        <v>28</v>
      </c>
      <c r="H249" t="s">
        <v>16</v>
      </c>
      <c r="J249" t="s">
        <v>4838</v>
      </c>
      <c r="K249" t="s">
        <v>4613</v>
      </c>
      <c r="L249" t="s">
        <v>80</v>
      </c>
      <c r="M249" t="s">
        <v>664</v>
      </c>
      <c r="N249">
        <v>248</v>
      </c>
    </row>
    <row r="250" spans="1:14" x14ac:dyDescent="0.3">
      <c r="A250" s="1">
        <v>42023</v>
      </c>
      <c r="B250">
        <v>2015</v>
      </c>
      <c r="C250" t="s">
        <v>81</v>
      </c>
      <c r="D250" t="s">
        <v>32</v>
      </c>
      <c r="E250" t="s">
        <v>122</v>
      </c>
      <c r="F250" t="s">
        <v>665</v>
      </c>
      <c r="G250" t="s">
        <v>35</v>
      </c>
      <c r="H250" t="s">
        <v>16</v>
      </c>
      <c r="J250" t="s">
        <v>4839</v>
      </c>
      <c r="K250" t="s">
        <v>4613</v>
      </c>
      <c r="L250" t="s">
        <v>80</v>
      </c>
      <c r="N250">
        <v>249</v>
      </c>
    </row>
    <row r="251" spans="1:14" x14ac:dyDescent="0.3">
      <c r="A251" s="1">
        <v>42363</v>
      </c>
      <c r="B251">
        <v>2015</v>
      </c>
      <c r="C251" t="s">
        <v>19</v>
      </c>
      <c r="D251" t="s">
        <v>250</v>
      </c>
      <c r="E251" t="s">
        <v>668</v>
      </c>
      <c r="F251" t="s">
        <v>669</v>
      </c>
      <c r="G251" t="s">
        <v>28</v>
      </c>
      <c r="H251" t="s">
        <v>16</v>
      </c>
      <c r="I251">
        <v>38</v>
      </c>
      <c r="J251" t="s">
        <v>4840</v>
      </c>
      <c r="K251" t="s">
        <v>4613</v>
      </c>
      <c r="L251" t="s">
        <v>671</v>
      </c>
      <c r="N251">
        <v>250</v>
      </c>
    </row>
    <row r="252" spans="1:14" x14ac:dyDescent="0.3">
      <c r="A252" s="1">
        <v>42160</v>
      </c>
      <c r="B252">
        <v>2015</v>
      </c>
      <c r="C252" t="s">
        <v>19</v>
      </c>
      <c r="D252" t="s">
        <v>12</v>
      </c>
      <c r="E252" t="s">
        <v>26</v>
      </c>
      <c r="F252" t="s">
        <v>672</v>
      </c>
      <c r="G252" t="s">
        <v>1315</v>
      </c>
      <c r="H252" t="s">
        <v>16</v>
      </c>
      <c r="I252">
        <v>17</v>
      </c>
      <c r="J252" t="s">
        <v>4841</v>
      </c>
      <c r="K252" t="s">
        <v>4613</v>
      </c>
      <c r="L252" t="s">
        <v>327</v>
      </c>
      <c r="N252">
        <v>251</v>
      </c>
    </row>
    <row r="253" spans="1:14" x14ac:dyDescent="0.3">
      <c r="A253" s="1">
        <v>42248</v>
      </c>
      <c r="B253">
        <v>2015</v>
      </c>
      <c r="C253" t="s">
        <v>19</v>
      </c>
      <c r="D253" t="s">
        <v>675</v>
      </c>
      <c r="E253" t="s">
        <v>676</v>
      </c>
      <c r="F253" t="s">
        <v>677</v>
      </c>
      <c r="G253" t="s">
        <v>134</v>
      </c>
      <c r="H253" t="s">
        <v>16</v>
      </c>
      <c r="I253">
        <v>37</v>
      </c>
      <c r="J253" t="s">
        <v>4842</v>
      </c>
      <c r="K253" t="s">
        <v>4613</v>
      </c>
      <c r="L253" t="s">
        <v>18</v>
      </c>
      <c r="M253" t="s">
        <v>114</v>
      </c>
      <c r="N253">
        <v>252</v>
      </c>
    </row>
    <row r="254" spans="1:14" x14ac:dyDescent="0.3">
      <c r="A254" s="1">
        <v>42178</v>
      </c>
      <c r="B254">
        <v>2015</v>
      </c>
      <c r="C254" t="s">
        <v>19</v>
      </c>
      <c r="D254" t="s">
        <v>12</v>
      </c>
      <c r="E254" t="s">
        <v>13</v>
      </c>
      <c r="F254" t="s">
        <v>679</v>
      </c>
      <c r="G254" t="s">
        <v>67</v>
      </c>
      <c r="H254" t="s">
        <v>23</v>
      </c>
      <c r="I254">
        <v>9</v>
      </c>
      <c r="J254" t="s">
        <v>4843</v>
      </c>
      <c r="K254" t="s">
        <v>4613</v>
      </c>
      <c r="L254" t="s">
        <v>18</v>
      </c>
      <c r="N254">
        <v>253</v>
      </c>
    </row>
    <row r="255" spans="1:14" x14ac:dyDescent="0.3">
      <c r="A255" s="1">
        <v>42296</v>
      </c>
      <c r="B255">
        <v>2015</v>
      </c>
      <c r="C255" t="s">
        <v>19</v>
      </c>
      <c r="D255" t="s">
        <v>12</v>
      </c>
      <c r="E255" t="s">
        <v>26</v>
      </c>
      <c r="F255" t="s">
        <v>680</v>
      </c>
      <c r="G255" t="s">
        <v>35</v>
      </c>
      <c r="H255" t="s">
        <v>23</v>
      </c>
      <c r="I255">
        <v>21</v>
      </c>
      <c r="J255" t="s">
        <v>4660</v>
      </c>
      <c r="K255" t="s">
        <v>4613</v>
      </c>
      <c r="L255" t="s">
        <v>484</v>
      </c>
      <c r="M255" t="s">
        <v>681</v>
      </c>
      <c r="N255">
        <v>254</v>
      </c>
    </row>
    <row r="256" spans="1:14" x14ac:dyDescent="0.3">
      <c r="A256" s="1">
        <v>42323</v>
      </c>
      <c r="B256">
        <v>2015</v>
      </c>
      <c r="C256" t="s">
        <v>19</v>
      </c>
      <c r="D256" t="s">
        <v>12</v>
      </c>
      <c r="E256" t="s">
        <v>26</v>
      </c>
      <c r="F256" t="s">
        <v>497</v>
      </c>
      <c r="G256" t="s">
        <v>35</v>
      </c>
      <c r="H256" t="s">
        <v>23</v>
      </c>
      <c r="I256">
        <v>28</v>
      </c>
      <c r="J256" t="s">
        <v>4844</v>
      </c>
      <c r="K256" t="s">
        <v>4613</v>
      </c>
      <c r="L256" t="s">
        <v>484</v>
      </c>
      <c r="N256">
        <v>255</v>
      </c>
    </row>
    <row r="257" spans="1:14" x14ac:dyDescent="0.3">
      <c r="A257" s="1">
        <v>42211</v>
      </c>
      <c r="B257">
        <v>2015</v>
      </c>
      <c r="C257" t="s">
        <v>81</v>
      </c>
      <c r="D257" t="s">
        <v>12</v>
      </c>
      <c r="E257" t="s">
        <v>13</v>
      </c>
      <c r="F257" t="s">
        <v>683</v>
      </c>
      <c r="G257" t="s">
        <v>236</v>
      </c>
      <c r="H257" t="s">
        <v>16</v>
      </c>
      <c r="I257">
        <v>35</v>
      </c>
      <c r="J257" t="s">
        <v>4845</v>
      </c>
      <c r="K257" t="s">
        <v>4613</v>
      </c>
      <c r="L257" t="s">
        <v>80</v>
      </c>
      <c r="M257" t="s">
        <v>685</v>
      </c>
      <c r="N257">
        <v>256</v>
      </c>
    </row>
    <row r="258" spans="1:14" x14ac:dyDescent="0.3">
      <c r="A258" s="1">
        <v>42262</v>
      </c>
      <c r="B258">
        <v>2015</v>
      </c>
      <c r="C258" t="s">
        <v>19</v>
      </c>
      <c r="D258" t="s">
        <v>686</v>
      </c>
      <c r="G258" t="s">
        <v>40</v>
      </c>
      <c r="H258" t="s">
        <v>23</v>
      </c>
      <c r="J258" t="s">
        <v>4771</v>
      </c>
      <c r="K258" t="s">
        <v>4613</v>
      </c>
      <c r="L258" t="s">
        <v>90</v>
      </c>
      <c r="N258">
        <v>257</v>
      </c>
    </row>
    <row r="259" spans="1:14" x14ac:dyDescent="0.3">
      <c r="A259" s="1">
        <v>42359</v>
      </c>
      <c r="B259">
        <v>2015</v>
      </c>
      <c r="C259" t="s">
        <v>19</v>
      </c>
      <c r="D259" t="s">
        <v>70</v>
      </c>
      <c r="E259" t="s">
        <v>71</v>
      </c>
      <c r="F259" t="s">
        <v>687</v>
      </c>
      <c r="G259" t="s">
        <v>60</v>
      </c>
      <c r="H259" t="s">
        <v>23</v>
      </c>
      <c r="I259">
        <v>32</v>
      </c>
      <c r="J259" t="s">
        <v>4846</v>
      </c>
      <c r="K259" t="s">
        <v>4613</v>
      </c>
      <c r="L259" t="s">
        <v>90</v>
      </c>
      <c r="N259">
        <v>258</v>
      </c>
    </row>
    <row r="260" spans="1:14" x14ac:dyDescent="0.3">
      <c r="A260" s="1">
        <v>42267</v>
      </c>
      <c r="B260">
        <v>2015</v>
      </c>
      <c r="C260" t="s">
        <v>19</v>
      </c>
      <c r="D260" t="s">
        <v>12</v>
      </c>
      <c r="E260" t="s">
        <v>100</v>
      </c>
      <c r="F260" t="s">
        <v>690</v>
      </c>
      <c r="G260" t="s">
        <v>40</v>
      </c>
      <c r="H260" t="s">
        <v>23</v>
      </c>
      <c r="I260">
        <v>27</v>
      </c>
      <c r="J260" t="s">
        <v>4847</v>
      </c>
      <c r="K260" t="s">
        <v>4613</v>
      </c>
      <c r="L260" t="s">
        <v>90</v>
      </c>
      <c r="M260" t="s">
        <v>692</v>
      </c>
      <c r="N260">
        <v>259</v>
      </c>
    </row>
    <row r="261" spans="1:14" x14ac:dyDescent="0.3">
      <c r="A261" s="1">
        <v>42286</v>
      </c>
      <c r="B261">
        <v>2015</v>
      </c>
      <c r="C261" t="s">
        <v>19</v>
      </c>
      <c r="D261" t="s">
        <v>12</v>
      </c>
      <c r="E261" t="s">
        <v>100</v>
      </c>
      <c r="F261" t="s">
        <v>693</v>
      </c>
      <c r="G261" t="s">
        <v>35</v>
      </c>
      <c r="H261" t="s">
        <v>23</v>
      </c>
      <c r="I261">
        <v>25</v>
      </c>
      <c r="J261" t="s">
        <v>4848</v>
      </c>
      <c r="K261" t="s">
        <v>4613</v>
      </c>
      <c r="L261" t="s">
        <v>90</v>
      </c>
      <c r="M261" t="s">
        <v>695</v>
      </c>
      <c r="N261">
        <v>260</v>
      </c>
    </row>
    <row r="262" spans="1:14" x14ac:dyDescent="0.3">
      <c r="A262" s="1">
        <v>42049</v>
      </c>
      <c r="B262">
        <v>2015</v>
      </c>
      <c r="C262" t="s">
        <v>19</v>
      </c>
      <c r="D262" t="s">
        <v>6261</v>
      </c>
      <c r="E262" t="s">
        <v>696</v>
      </c>
      <c r="F262" t="s">
        <v>697</v>
      </c>
      <c r="G262" t="s">
        <v>28</v>
      </c>
      <c r="H262" t="s">
        <v>16</v>
      </c>
      <c r="I262">
        <v>22</v>
      </c>
      <c r="J262" t="s">
        <v>189</v>
      </c>
      <c r="K262" t="s">
        <v>4614</v>
      </c>
      <c r="L262" t="s">
        <v>90</v>
      </c>
      <c r="M262" t="s">
        <v>185</v>
      </c>
      <c r="N262">
        <v>261</v>
      </c>
    </row>
    <row r="263" spans="1:14" x14ac:dyDescent="0.3">
      <c r="A263" s="1">
        <v>42294</v>
      </c>
      <c r="B263">
        <v>2015</v>
      </c>
      <c r="C263" t="s">
        <v>19</v>
      </c>
      <c r="D263" t="s">
        <v>12</v>
      </c>
      <c r="E263" t="s">
        <v>100</v>
      </c>
      <c r="F263" t="s">
        <v>698</v>
      </c>
      <c r="G263" t="s">
        <v>28</v>
      </c>
      <c r="H263" t="s">
        <v>23</v>
      </c>
      <c r="I263">
        <v>44</v>
      </c>
      <c r="J263" t="s">
        <v>4849</v>
      </c>
      <c r="K263" t="s">
        <v>4613</v>
      </c>
      <c r="L263" t="s">
        <v>90</v>
      </c>
      <c r="M263" t="s">
        <v>216</v>
      </c>
      <c r="N263">
        <v>262</v>
      </c>
    </row>
    <row r="264" spans="1:14" x14ac:dyDescent="0.3">
      <c r="A264" s="1">
        <v>42081</v>
      </c>
      <c r="B264">
        <v>2015</v>
      </c>
      <c r="C264" t="s">
        <v>19</v>
      </c>
      <c r="D264" t="s">
        <v>12</v>
      </c>
      <c r="E264" t="s">
        <v>100</v>
      </c>
      <c r="F264" t="s">
        <v>700</v>
      </c>
      <c r="G264" t="s">
        <v>67</v>
      </c>
      <c r="H264" t="s">
        <v>23</v>
      </c>
      <c r="I264">
        <v>58</v>
      </c>
      <c r="J264" t="s">
        <v>4850</v>
      </c>
      <c r="K264" t="s">
        <v>4613</v>
      </c>
      <c r="L264" t="s">
        <v>90</v>
      </c>
      <c r="M264" t="s">
        <v>703</v>
      </c>
      <c r="N264">
        <v>263</v>
      </c>
    </row>
    <row r="265" spans="1:14" x14ac:dyDescent="0.3">
      <c r="A265" s="1">
        <v>42216</v>
      </c>
      <c r="B265">
        <v>2015</v>
      </c>
      <c r="C265" t="s">
        <v>19</v>
      </c>
      <c r="D265" t="s">
        <v>32</v>
      </c>
      <c r="E265" t="s">
        <v>122</v>
      </c>
      <c r="F265" t="s">
        <v>123</v>
      </c>
      <c r="G265" t="s">
        <v>35</v>
      </c>
      <c r="H265" t="s">
        <v>23</v>
      </c>
      <c r="I265">
        <v>52</v>
      </c>
      <c r="J265" t="s">
        <v>4851</v>
      </c>
      <c r="K265" t="s">
        <v>4613</v>
      </c>
      <c r="L265" t="s">
        <v>107</v>
      </c>
      <c r="M265" t="s">
        <v>229</v>
      </c>
      <c r="N265">
        <v>264</v>
      </c>
    </row>
    <row r="266" spans="1:14" x14ac:dyDescent="0.3">
      <c r="A266" s="1">
        <v>42204</v>
      </c>
      <c r="B266">
        <v>2015</v>
      </c>
      <c r="C266" t="s">
        <v>19</v>
      </c>
      <c r="D266" t="s">
        <v>95</v>
      </c>
      <c r="E266" t="s">
        <v>644</v>
      </c>
      <c r="F266" t="s">
        <v>705</v>
      </c>
      <c r="G266" t="s">
        <v>35</v>
      </c>
      <c r="H266" t="s">
        <v>23</v>
      </c>
      <c r="I266">
        <v>34</v>
      </c>
      <c r="J266" t="s">
        <v>3317</v>
      </c>
      <c r="K266" t="s">
        <v>4613</v>
      </c>
      <c r="L266" t="s">
        <v>107</v>
      </c>
      <c r="N266">
        <v>265</v>
      </c>
    </row>
    <row r="267" spans="1:14" x14ac:dyDescent="0.3">
      <c r="A267" s="1">
        <v>42188</v>
      </c>
      <c r="B267">
        <v>2015</v>
      </c>
      <c r="C267" t="s">
        <v>19</v>
      </c>
      <c r="D267" t="s">
        <v>32</v>
      </c>
      <c r="E267" t="s">
        <v>122</v>
      </c>
      <c r="F267" t="s">
        <v>706</v>
      </c>
      <c r="G267" t="s">
        <v>35</v>
      </c>
      <c r="H267" t="s">
        <v>23</v>
      </c>
      <c r="I267">
        <v>52</v>
      </c>
      <c r="J267" t="s">
        <v>4852</v>
      </c>
      <c r="K267" t="s">
        <v>4613</v>
      </c>
      <c r="L267" t="s">
        <v>107</v>
      </c>
      <c r="M267" t="s">
        <v>103</v>
      </c>
      <c r="N267">
        <v>266</v>
      </c>
    </row>
    <row r="268" spans="1:14" x14ac:dyDescent="0.3">
      <c r="A268" s="1">
        <v>42187</v>
      </c>
      <c r="B268">
        <v>2015</v>
      </c>
      <c r="C268" t="s">
        <v>19</v>
      </c>
      <c r="D268" t="s">
        <v>32</v>
      </c>
      <c r="E268" t="s">
        <v>122</v>
      </c>
      <c r="F268" t="s">
        <v>603</v>
      </c>
      <c r="G268" t="s">
        <v>1294</v>
      </c>
      <c r="H268" t="s">
        <v>23</v>
      </c>
      <c r="I268">
        <v>32</v>
      </c>
      <c r="J268" t="s">
        <v>4853</v>
      </c>
      <c r="K268" t="s">
        <v>4613</v>
      </c>
      <c r="L268" t="s">
        <v>107</v>
      </c>
      <c r="M268" t="s">
        <v>103</v>
      </c>
      <c r="N268">
        <v>267</v>
      </c>
    </row>
    <row r="269" spans="1:14" x14ac:dyDescent="0.3">
      <c r="A269" s="1">
        <v>42182</v>
      </c>
      <c r="B269">
        <v>2015</v>
      </c>
      <c r="C269" t="s">
        <v>19</v>
      </c>
      <c r="D269" t="s">
        <v>95</v>
      </c>
      <c r="E269" t="s">
        <v>137</v>
      </c>
      <c r="F269" t="s">
        <v>709</v>
      </c>
      <c r="G269" t="s">
        <v>1294</v>
      </c>
      <c r="H269" t="s">
        <v>23</v>
      </c>
      <c r="I269">
        <v>19</v>
      </c>
      <c r="J269" t="s">
        <v>4854</v>
      </c>
      <c r="K269" t="s">
        <v>4613</v>
      </c>
      <c r="L269" t="s">
        <v>107</v>
      </c>
      <c r="M269" t="s">
        <v>626</v>
      </c>
      <c r="N269">
        <v>268</v>
      </c>
    </row>
    <row r="270" spans="1:14" x14ac:dyDescent="0.3">
      <c r="A270" s="1">
        <v>42179</v>
      </c>
      <c r="B270">
        <v>2015</v>
      </c>
      <c r="C270" t="s">
        <v>81</v>
      </c>
      <c r="D270" t="s">
        <v>32</v>
      </c>
      <c r="E270" t="s">
        <v>54</v>
      </c>
      <c r="F270" t="s">
        <v>712</v>
      </c>
      <c r="G270" t="s">
        <v>35</v>
      </c>
      <c r="H270" t="s">
        <v>16</v>
      </c>
      <c r="I270">
        <v>37</v>
      </c>
      <c r="J270" t="s">
        <v>4855</v>
      </c>
      <c r="K270" t="s">
        <v>4613</v>
      </c>
      <c r="L270" t="s">
        <v>107</v>
      </c>
      <c r="M270" t="s">
        <v>190</v>
      </c>
      <c r="N270">
        <v>269</v>
      </c>
    </row>
    <row r="271" spans="1:14" x14ac:dyDescent="0.3">
      <c r="A271" s="1">
        <v>42127</v>
      </c>
      <c r="B271">
        <v>2015</v>
      </c>
      <c r="C271" t="s">
        <v>19</v>
      </c>
      <c r="D271" t="s">
        <v>32</v>
      </c>
      <c r="E271" t="s">
        <v>122</v>
      </c>
      <c r="F271" t="s">
        <v>714</v>
      </c>
      <c r="G271" t="s">
        <v>35</v>
      </c>
      <c r="H271" t="s">
        <v>23</v>
      </c>
      <c r="J271" t="s">
        <v>4856</v>
      </c>
      <c r="K271" t="s">
        <v>4613</v>
      </c>
      <c r="L271" t="s">
        <v>107</v>
      </c>
      <c r="M271" t="s">
        <v>30</v>
      </c>
      <c r="N271">
        <v>270</v>
      </c>
    </row>
    <row r="272" spans="1:14" x14ac:dyDescent="0.3">
      <c r="A272" s="1">
        <v>42089</v>
      </c>
      <c r="B272">
        <v>2015</v>
      </c>
      <c r="C272" t="s">
        <v>94</v>
      </c>
      <c r="D272" t="s">
        <v>95</v>
      </c>
      <c r="E272" t="s">
        <v>644</v>
      </c>
      <c r="F272" t="s">
        <v>716</v>
      </c>
      <c r="G272" t="s">
        <v>246</v>
      </c>
      <c r="H272" t="s">
        <v>23</v>
      </c>
      <c r="I272">
        <v>36</v>
      </c>
      <c r="J272" t="s">
        <v>4857</v>
      </c>
      <c r="K272" t="s">
        <v>4613</v>
      </c>
      <c r="L272" t="s">
        <v>107</v>
      </c>
      <c r="N272">
        <v>271</v>
      </c>
    </row>
    <row r="273" spans="1:14" x14ac:dyDescent="0.3">
      <c r="A273" s="1">
        <v>42074</v>
      </c>
      <c r="B273">
        <v>2015</v>
      </c>
      <c r="C273" t="s">
        <v>94</v>
      </c>
      <c r="D273" t="s">
        <v>32</v>
      </c>
      <c r="E273" t="s">
        <v>122</v>
      </c>
      <c r="F273" t="s">
        <v>718</v>
      </c>
      <c r="G273" t="s">
        <v>246</v>
      </c>
      <c r="H273" t="s">
        <v>23</v>
      </c>
      <c r="J273" t="s">
        <v>4858</v>
      </c>
      <c r="K273" t="s">
        <v>4613</v>
      </c>
      <c r="L273" t="s">
        <v>107</v>
      </c>
      <c r="M273" t="s">
        <v>58</v>
      </c>
      <c r="N273">
        <v>272</v>
      </c>
    </row>
    <row r="274" spans="1:14" x14ac:dyDescent="0.3">
      <c r="A274" s="1">
        <v>42050</v>
      </c>
      <c r="B274">
        <v>2015</v>
      </c>
      <c r="C274" t="s">
        <v>94</v>
      </c>
      <c r="D274" t="s">
        <v>720</v>
      </c>
      <c r="G274" t="s">
        <v>721</v>
      </c>
      <c r="H274" t="s">
        <v>307</v>
      </c>
      <c r="J274" t="s">
        <v>4859</v>
      </c>
      <c r="K274" t="s">
        <v>4613</v>
      </c>
      <c r="L274" t="s">
        <v>107</v>
      </c>
      <c r="N274">
        <v>273</v>
      </c>
    </row>
    <row r="275" spans="1:14" x14ac:dyDescent="0.3">
      <c r="A275" s="1">
        <v>42023</v>
      </c>
      <c r="B275">
        <v>2015</v>
      </c>
      <c r="C275" t="s">
        <v>94</v>
      </c>
      <c r="D275" t="s">
        <v>12</v>
      </c>
      <c r="E275" t="s">
        <v>26</v>
      </c>
      <c r="F275" t="s">
        <v>723</v>
      </c>
      <c r="G275" t="s">
        <v>246</v>
      </c>
      <c r="H275" t="s">
        <v>23</v>
      </c>
      <c r="J275" t="s">
        <v>4860</v>
      </c>
      <c r="K275" t="s">
        <v>4613</v>
      </c>
      <c r="L275" t="s">
        <v>107</v>
      </c>
      <c r="N275">
        <v>274</v>
      </c>
    </row>
    <row r="276" spans="1:14" x14ac:dyDescent="0.3">
      <c r="A276" s="1">
        <v>42021</v>
      </c>
      <c r="B276">
        <v>2015</v>
      </c>
      <c r="C276" t="s">
        <v>94</v>
      </c>
      <c r="D276" t="s">
        <v>32</v>
      </c>
      <c r="E276" t="s">
        <v>122</v>
      </c>
      <c r="F276" t="s">
        <v>725</v>
      </c>
      <c r="G276" t="s">
        <v>246</v>
      </c>
      <c r="H276" t="s">
        <v>307</v>
      </c>
      <c r="J276" t="s">
        <v>4861</v>
      </c>
      <c r="K276" t="s">
        <v>4613</v>
      </c>
      <c r="L276" t="s">
        <v>107</v>
      </c>
      <c r="M276" t="s">
        <v>164</v>
      </c>
      <c r="N276">
        <v>275</v>
      </c>
    </row>
    <row r="277" spans="1:14" x14ac:dyDescent="0.3">
      <c r="A277" s="1">
        <v>42010</v>
      </c>
      <c r="B277">
        <v>2015</v>
      </c>
      <c r="C277" t="s">
        <v>19</v>
      </c>
      <c r="D277" t="s">
        <v>63</v>
      </c>
      <c r="E277" t="s">
        <v>276</v>
      </c>
      <c r="F277" t="s">
        <v>727</v>
      </c>
      <c r="G277" t="s">
        <v>56</v>
      </c>
      <c r="H277" t="s">
        <v>16</v>
      </c>
      <c r="I277">
        <v>34</v>
      </c>
      <c r="J277" t="s">
        <v>4862</v>
      </c>
      <c r="K277" t="s">
        <v>4613</v>
      </c>
      <c r="L277" t="s">
        <v>107</v>
      </c>
      <c r="M277" t="s">
        <v>106</v>
      </c>
      <c r="N277">
        <v>276</v>
      </c>
    </row>
    <row r="278" spans="1:14" x14ac:dyDescent="0.3">
      <c r="A278" s="1">
        <v>42245</v>
      </c>
      <c r="B278">
        <v>2015</v>
      </c>
      <c r="C278" t="s">
        <v>19</v>
      </c>
      <c r="D278" t="s">
        <v>12</v>
      </c>
      <c r="E278" t="s">
        <v>76</v>
      </c>
      <c r="F278" t="s">
        <v>729</v>
      </c>
      <c r="G278" t="s">
        <v>35</v>
      </c>
      <c r="H278" t="s">
        <v>23</v>
      </c>
      <c r="I278">
        <v>21</v>
      </c>
      <c r="J278" t="s">
        <v>4863</v>
      </c>
      <c r="K278" t="s">
        <v>4613</v>
      </c>
      <c r="L278" t="s">
        <v>107</v>
      </c>
      <c r="M278" t="s">
        <v>120</v>
      </c>
      <c r="N278">
        <v>277</v>
      </c>
    </row>
    <row r="279" spans="1:14" x14ac:dyDescent="0.3">
      <c r="A279" s="1">
        <v>42253</v>
      </c>
      <c r="B279">
        <v>2015</v>
      </c>
      <c r="C279" t="s">
        <v>19</v>
      </c>
      <c r="D279" t="s">
        <v>12</v>
      </c>
      <c r="E279" t="s">
        <v>76</v>
      </c>
      <c r="F279" t="s">
        <v>731</v>
      </c>
      <c r="G279" t="s">
        <v>732</v>
      </c>
      <c r="H279" t="s">
        <v>16</v>
      </c>
      <c r="I279">
        <v>50</v>
      </c>
      <c r="J279" t="s">
        <v>4864</v>
      </c>
      <c r="K279" t="s">
        <v>4613</v>
      </c>
      <c r="L279" t="s">
        <v>107</v>
      </c>
      <c r="M279" t="s">
        <v>234</v>
      </c>
      <c r="N279">
        <v>278</v>
      </c>
    </row>
    <row r="280" spans="1:14" x14ac:dyDescent="0.3">
      <c r="A280" s="1">
        <v>42245</v>
      </c>
      <c r="B280">
        <v>2015</v>
      </c>
      <c r="C280" t="s">
        <v>19</v>
      </c>
      <c r="D280" t="s">
        <v>12</v>
      </c>
      <c r="E280" t="s">
        <v>76</v>
      </c>
      <c r="F280" t="s">
        <v>734</v>
      </c>
      <c r="G280" t="s">
        <v>35</v>
      </c>
      <c r="H280" t="s">
        <v>16</v>
      </c>
      <c r="I280">
        <v>54</v>
      </c>
      <c r="J280" t="s">
        <v>4865</v>
      </c>
      <c r="K280" t="s">
        <v>4613</v>
      </c>
      <c r="L280" t="s">
        <v>107</v>
      </c>
      <c r="M280" t="s">
        <v>695</v>
      </c>
      <c r="N280">
        <v>279</v>
      </c>
    </row>
    <row r="281" spans="1:14" x14ac:dyDescent="0.3">
      <c r="A281" s="1">
        <v>42234</v>
      </c>
      <c r="B281">
        <v>2015</v>
      </c>
      <c r="C281" t="s">
        <v>19</v>
      </c>
      <c r="D281" t="s">
        <v>12</v>
      </c>
      <c r="E281" t="s">
        <v>76</v>
      </c>
      <c r="F281" t="s">
        <v>736</v>
      </c>
      <c r="G281" t="s">
        <v>246</v>
      </c>
      <c r="H281" t="s">
        <v>23</v>
      </c>
      <c r="I281">
        <v>22</v>
      </c>
      <c r="J281" t="s">
        <v>4652</v>
      </c>
      <c r="K281" t="s">
        <v>4613</v>
      </c>
      <c r="L281" t="s">
        <v>107</v>
      </c>
      <c r="M281" t="s">
        <v>53</v>
      </c>
      <c r="N281">
        <v>280</v>
      </c>
    </row>
    <row r="282" spans="1:14" x14ac:dyDescent="0.3">
      <c r="A282" s="1">
        <v>42271</v>
      </c>
      <c r="B282">
        <v>2015</v>
      </c>
      <c r="C282" t="s">
        <v>19</v>
      </c>
      <c r="D282" t="s">
        <v>12</v>
      </c>
      <c r="E282" t="s">
        <v>76</v>
      </c>
      <c r="F282" t="s">
        <v>737</v>
      </c>
      <c r="G282" t="s">
        <v>246</v>
      </c>
      <c r="H282" t="s">
        <v>23</v>
      </c>
      <c r="J282" t="s">
        <v>4866</v>
      </c>
      <c r="K282" t="s">
        <v>4613</v>
      </c>
      <c r="L282" t="s">
        <v>107</v>
      </c>
      <c r="M282" t="s">
        <v>739</v>
      </c>
      <c r="N282">
        <v>281</v>
      </c>
    </row>
    <row r="283" spans="1:14" x14ac:dyDescent="0.3">
      <c r="A283" s="1">
        <v>42251</v>
      </c>
      <c r="B283">
        <v>2015</v>
      </c>
      <c r="C283" t="s">
        <v>19</v>
      </c>
      <c r="D283" t="s">
        <v>32</v>
      </c>
      <c r="E283" t="s">
        <v>122</v>
      </c>
      <c r="F283" t="s">
        <v>740</v>
      </c>
      <c r="G283" t="s">
        <v>387</v>
      </c>
      <c r="H283" t="s">
        <v>23</v>
      </c>
      <c r="I283">
        <v>62</v>
      </c>
      <c r="J283" t="s">
        <v>4867</v>
      </c>
      <c r="K283" t="s">
        <v>4613</v>
      </c>
      <c r="L283" t="s">
        <v>107</v>
      </c>
      <c r="M283" t="s">
        <v>216</v>
      </c>
      <c r="N283">
        <v>282</v>
      </c>
    </row>
    <row r="284" spans="1:14" x14ac:dyDescent="0.3">
      <c r="A284" s="1">
        <v>42181</v>
      </c>
      <c r="B284">
        <v>2015</v>
      </c>
      <c r="C284" t="s">
        <v>19</v>
      </c>
      <c r="D284" t="s">
        <v>95</v>
      </c>
      <c r="E284" t="s">
        <v>137</v>
      </c>
      <c r="F284" t="s">
        <v>742</v>
      </c>
      <c r="G284" t="s">
        <v>35</v>
      </c>
      <c r="H284" t="s">
        <v>23</v>
      </c>
      <c r="I284">
        <v>23</v>
      </c>
      <c r="J284" t="s">
        <v>4868</v>
      </c>
      <c r="K284" t="s">
        <v>4613</v>
      </c>
      <c r="L284" t="s">
        <v>107</v>
      </c>
      <c r="M284" t="s">
        <v>106</v>
      </c>
      <c r="N284">
        <v>283</v>
      </c>
    </row>
    <row r="285" spans="1:14" x14ac:dyDescent="0.3">
      <c r="A285" s="1">
        <v>42364</v>
      </c>
      <c r="B285">
        <v>2015</v>
      </c>
      <c r="C285" t="s">
        <v>94</v>
      </c>
      <c r="D285" t="s">
        <v>95</v>
      </c>
      <c r="E285" t="s">
        <v>96</v>
      </c>
      <c r="F285" t="s">
        <v>744</v>
      </c>
      <c r="G285" t="s">
        <v>246</v>
      </c>
      <c r="H285" t="s">
        <v>23</v>
      </c>
      <c r="J285" t="s">
        <v>4866</v>
      </c>
      <c r="K285" t="s">
        <v>4613</v>
      </c>
      <c r="L285" t="s">
        <v>107</v>
      </c>
      <c r="M285" t="s">
        <v>58</v>
      </c>
      <c r="N285">
        <v>284</v>
      </c>
    </row>
    <row r="286" spans="1:14" x14ac:dyDescent="0.3">
      <c r="A286" s="1">
        <v>42179</v>
      </c>
      <c r="B286">
        <v>2015</v>
      </c>
      <c r="C286" t="s">
        <v>19</v>
      </c>
      <c r="D286" t="s">
        <v>32</v>
      </c>
      <c r="E286" t="s">
        <v>122</v>
      </c>
      <c r="F286" t="s">
        <v>745</v>
      </c>
      <c r="G286" t="s">
        <v>387</v>
      </c>
      <c r="H286" t="s">
        <v>23</v>
      </c>
      <c r="I286">
        <v>71</v>
      </c>
      <c r="J286" t="s">
        <v>4869</v>
      </c>
      <c r="K286" t="s">
        <v>4613</v>
      </c>
      <c r="L286" t="s">
        <v>107</v>
      </c>
      <c r="M286" t="s">
        <v>143</v>
      </c>
      <c r="N286">
        <v>285</v>
      </c>
    </row>
    <row r="287" spans="1:14" x14ac:dyDescent="0.3">
      <c r="A287" s="1">
        <v>42302</v>
      </c>
      <c r="B287">
        <v>2015</v>
      </c>
      <c r="C287" t="s">
        <v>19</v>
      </c>
      <c r="D287" t="s">
        <v>95</v>
      </c>
      <c r="E287" t="s">
        <v>137</v>
      </c>
      <c r="F287" t="s">
        <v>747</v>
      </c>
      <c r="G287" t="s">
        <v>35</v>
      </c>
      <c r="H287" t="s">
        <v>23</v>
      </c>
      <c r="I287">
        <v>42</v>
      </c>
      <c r="J287" t="s">
        <v>4870</v>
      </c>
      <c r="K287" t="s">
        <v>4613</v>
      </c>
      <c r="L287" t="s">
        <v>107</v>
      </c>
      <c r="M287" t="s">
        <v>30</v>
      </c>
      <c r="N287">
        <v>286</v>
      </c>
    </row>
    <row r="288" spans="1:14" x14ac:dyDescent="0.3">
      <c r="A288" s="1">
        <v>42351</v>
      </c>
      <c r="B288">
        <v>2015</v>
      </c>
      <c r="C288" t="s">
        <v>94</v>
      </c>
      <c r="D288" t="s">
        <v>32</v>
      </c>
      <c r="E288" t="s">
        <v>122</v>
      </c>
      <c r="F288" t="s">
        <v>749</v>
      </c>
      <c r="G288" t="s">
        <v>246</v>
      </c>
      <c r="H288" t="s">
        <v>307</v>
      </c>
      <c r="J288" t="s">
        <v>4871</v>
      </c>
      <c r="K288" t="s">
        <v>4613</v>
      </c>
      <c r="L288" t="s">
        <v>107</v>
      </c>
      <c r="M288" t="s">
        <v>353</v>
      </c>
      <c r="N288">
        <v>287</v>
      </c>
    </row>
    <row r="289" spans="1:14" x14ac:dyDescent="0.3">
      <c r="A289" s="1">
        <v>42126</v>
      </c>
      <c r="B289">
        <v>2015</v>
      </c>
      <c r="C289" t="s">
        <v>19</v>
      </c>
      <c r="D289" t="s">
        <v>95</v>
      </c>
      <c r="E289" t="s">
        <v>644</v>
      </c>
      <c r="F289" t="s">
        <v>751</v>
      </c>
      <c r="G289" t="s">
        <v>240</v>
      </c>
      <c r="H289" t="s">
        <v>23</v>
      </c>
      <c r="I289">
        <v>29</v>
      </c>
      <c r="J289" t="s">
        <v>4872</v>
      </c>
      <c r="K289" t="s">
        <v>4613</v>
      </c>
      <c r="L289" t="s">
        <v>107</v>
      </c>
      <c r="M289" t="s">
        <v>178</v>
      </c>
      <c r="N289">
        <v>288</v>
      </c>
    </row>
    <row r="290" spans="1:14" x14ac:dyDescent="0.3">
      <c r="A290" s="1">
        <v>42210</v>
      </c>
      <c r="B290">
        <v>2015</v>
      </c>
      <c r="C290" t="s">
        <v>19</v>
      </c>
      <c r="D290" t="s">
        <v>32</v>
      </c>
      <c r="E290" t="s">
        <v>317</v>
      </c>
      <c r="F290" t="s">
        <v>753</v>
      </c>
      <c r="G290" t="s">
        <v>240</v>
      </c>
      <c r="H290" t="s">
        <v>23</v>
      </c>
      <c r="I290">
        <v>46</v>
      </c>
      <c r="J290" t="s">
        <v>189</v>
      </c>
      <c r="K290" t="s">
        <v>4614</v>
      </c>
      <c r="L290" t="s">
        <v>107</v>
      </c>
      <c r="M290" t="s">
        <v>120</v>
      </c>
      <c r="N290">
        <v>289</v>
      </c>
    </row>
    <row r="291" spans="1:14" x14ac:dyDescent="0.3">
      <c r="A291" s="1">
        <v>42119</v>
      </c>
      <c r="B291">
        <v>2015</v>
      </c>
      <c r="C291" t="s">
        <v>19</v>
      </c>
      <c r="D291" t="s">
        <v>32</v>
      </c>
      <c r="E291" t="s">
        <v>266</v>
      </c>
      <c r="F291" t="s">
        <v>755</v>
      </c>
      <c r="G291" t="s">
        <v>35</v>
      </c>
      <c r="H291" t="s">
        <v>23</v>
      </c>
      <c r="I291">
        <v>26</v>
      </c>
      <c r="J291" t="s">
        <v>4873</v>
      </c>
      <c r="K291" t="s">
        <v>4613</v>
      </c>
      <c r="L291" t="s">
        <v>107</v>
      </c>
      <c r="M291" t="s">
        <v>757</v>
      </c>
      <c r="N291">
        <v>290</v>
      </c>
    </row>
    <row r="292" spans="1:14" x14ac:dyDescent="0.3">
      <c r="A292" s="1">
        <v>42195</v>
      </c>
      <c r="B292">
        <v>2015</v>
      </c>
      <c r="C292" t="s">
        <v>19</v>
      </c>
      <c r="D292" t="s">
        <v>12</v>
      </c>
      <c r="E292" t="s">
        <v>76</v>
      </c>
      <c r="F292" t="s">
        <v>651</v>
      </c>
      <c r="G292" t="s">
        <v>35</v>
      </c>
      <c r="H292" t="s">
        <v>23</v>
      </c>
      <c r="I292">
        <v>38</v>
      </c>
      <c r="J292" t="s">
        <v>4874</v>
      </c>
      <c r="K292" t="s">
        <v>4613</v>
      </c>
      <c r="L292" t="s">
        <v>107</v>
      </c>
      <c r="M292" t="s">
        <v>759</v>
      </c>
      <c r="N292">
        <v>291</v>
      </c>
    </row>
    <row r="293" spans="1:14" x14ac:dyDescent="0.3">
      <c r="A293" s="1">
        <v>42180</v>
      </c>
      <c r="B293">
        <v>2015</v>
      </c>
      <c r="C293" t="s">
        <v>11</v>
      </c>
      <c r="D293" t="s">
        <v>32</v>
      </c>
      <c r="E293" t="s">
        <v>54</v>
      </c>
      <c r="F293" t="s">
        <v>760</v>
      </c>
      <c r="G293" t="s">
        <v>28</v>
      </c>
      <c r="H293" t="s">
        <v>23</v>
      </c>
      <c r="I293">
        <v>19</v>
      </c>
      <c r="J293" t="s">
        <v>4875</v>
      </c>
      <c r="K293" t="s">
        <v>4613</v>
      </c>
      <c r="L293" t="s">
        <v>400</v>
      </c>
      <c r="N293">
        <v>292</v>
      </c>
    </row>
    <row r="294" spans="1:14" x14ac:dyDescent="0.3">
      <c r="A294" s="1">
        <v>42357</v>
      </c>
      <c r="B294">
        <v>2015</v>
      </c>
      <c r="C294" t="s">
        <v>19</v>
      </c>
      <c r="D294" t="s">
        <v>762</v>
      </c>
      <c r="F294" t="s">
        <v>763</v>
      </c>
      <c r="G294" t="s">
        <v>764</v>
      </c>
      <c r="H294" t="s">
        <v>23</v>
      </c>
      <c r="I294">
        <v>58</v>
      </c>
      <c r="J294" t="s">
        <v>189</v>
      </c>
      <c r="K294" t="s">
        <v>4614</v>
      </c>
      <c r="L294" t="s">
        <v>18</v>
      </c>
      <c r="N294">
        <v>293</v>
      </c>
    </row>
    <row r="295" spans="1:14" x14ac:dyDescent="0.3">
      <c r="A295" s="1">
        <v>42346</v>
      </c>
      <c r="B295">
        <v>2015</v>
      </c>
      <c r="C295" t="s">
        <v>19</v>
      </c>
      <c r="D295" t="s">
        <v>95</v>
      </c>
      <c r="E295" t="s">
        <v>644</v>
      </c>
      <c r="F295" t="s">
        <v>765</v>
      </c>
      <c r="G295" t="s">
        <v>28</v>
      </c>
      <c r="H295" t="s">
        <v>16</v>
      </c>
      <c r="I295">
        <v>22</v>
      </c>
      <c r="J295" t="s">
        <v>4876</v>
      </c>
      <c r="K295" t="s">
        <v>4613</v>
      </c>
      <c r="L295" t="s">
        <v>18</v>
      </c>
      <c r="M295" t="s">
        <v>58</v>
      </c>
      <c r="N295">
        <v>294</v>
      </c>
    </row>
    <row r="296" spans="1:14" x14ac:dyDescent="0.3">
      <c r="A296" s="1">
        <v>42323</v>
      </c>
      <c r="B296">
        <v>2015</v>
      </c>
      <c r="C296" t="s">
        <v>19</v>
      </c>
      <c r="D296" t="s">
        <v>12</v>
      </c>
      <c r="E296" t="s">
        <v>26</v>
      </c>
      <c r="F296" t="s">
        <v>767</v>
      </c>
      <c r="G296" t="s">
        <v>28</v>
      </c>
      <c r="H296" t="s">
        <v>16</v>
      </c>
      <c r="J296" t="s">
        <v>4877</v>
      </c>
      <c r="K296" t="s">
        <v>4613</v>
      </c>
      <c r="L296" t="s">
        <v>18</v>
      </c>
      <c r="M296" t="s">
        <v>143</v>
      </c>
      <c r="N296">
        <v>295</v>
      </c>
    </row>
    <row r="297" spans="1:14" x14ac:dyDescent="0.3">
      <c r="A297" s="1">
        <v>42311</v>
      </c>
      <c r="B297">
        <v>2015</v>
      </c>
      <c r="C297" t="s">
        <v>19</v>
      </c>
      <c r="D297" t="s">
        <v>12</v>
      </c>
      <c r="E297" t="s">
        <v>100</v>
      </c>
      <c r="F297" t="s">
        <v>769</v>
      </c>
      <c r="G297" t="s">
        <v>28</v>
      </c>
      <c r="H297" t="s">
        <v>23</v>
      </c>
      <c r="I297">
        <v>54</v>
      </c>
      <c r="J297" t="s">
        <v>4878</v>
      </c>
      <c r="K297" t="s">
        <v>4613</v>
      </c>
      <c r="L297" t="s">
        <v>18</v>
      </c>
      <c r="M297" t="s">
        <v>143</v>
      </c>
      <c r="N297">
        <v>296</v>
      </c>
    </row>
    <row r="298" spans="1:14" x14ac:dyDescent="0.3">
      <c r="A298" s="1">
        <v>42309</v>
      </c>
      <c r="B298">
        <v>2015</v>
      </c>
      <c r="C298" t="s">
        <v>19</v>
      </c>
      <c r="D298" t="s">
        <v>771</v>
      </c>
      <c r="E298" t="s">
        <v>772</v>
      </c>
      <c r="F298" t="s">
        <v>773</v>
      </c>
      <c r="G298" t="s">
        <v>246</v>
      </c>
      <c r="H298" t="s">
        <v>23</v>
      </c>
      <c r="I298">
        <v>19</v>
      </c>
      <c r="J298" t="s">
        <v>4879</v>
      </c>
      <c r="K298" t="s">
        <v>4613</v>
      </c>
      <c r="L298" t="s">
        <v>18</v>
      </c>
      <c r="M298" t="s">
        <v>775</v>
      </c>
      <c r="N298">
        <v>297</v>
      </c>
    </row>
    <row r="299" spans="1:14" x14ac:dyDescent="0.3">
      <c r="A299" s="1">
        <v>42307</v>
      </c>
      <c r="B299">
        <v>2015</v>
      </c>
      <c r="C299" t="s">
        <v>19</v>
      </c>
      <c r="D299" t="s">
        <v>32</v>
      </c>
      <c r="E299" t="s">
        <v>54</v>
      </c>
      <c r="F299" t="s">
        <v>776</v>
      </c>
      <c r="G299" t="s">
        <v>40</v>
      </c>
      <c r="H299" t="s">
        <v>23</v>
      </c>
      <c r="I299">
        <v>50</v>
      </c>
      <c r="J299" t="s">
        <v>4685</v>
      </c>
      <c r="K299" t="s">
        <v>4613</v>
      </c>
      <c r="L299" t="s">
        <v>18</v>
      </c>
      <c r="N299">
        <v>298</v>
      </c>
    </row>
    <row r="300" spans="1:14" x14ac:dyDescent="0.3">
      <c r="A300" s="1">
        <v>42305</v>
      </c>
      <c r="B300">
        <v>2015</v>
      </c>
      <c r="C300" t="s">
        <v>19</v>
      </c>
      <c r="D300" t="s">
        <v>12</v>
      </c>
      <c r="E300" t="s">
        <v>100</v>
      </c>
      <c r="F300" t="s">
        <v>777</v>
      </c>
      <c r="G300" t="s">
        <v>1294</v>
      </c>
      <c r="H300" t="s">
        <v>23</v>
      </c>
      <c r="I300">
        <v>10</v>
      </c>
      <c r="J300" t="s">
        <v>4880</v>
      </c>
      <c r="K300" t="s">
        <v>4613</v>
      </c>
      <c r="L300" t="s">
        <v>90</v>
      </c>
      <c r="M300" t="s">
        <v>779</v>
      </c>
      <c r="N300">
        <v>299</v>
      </c>
    </row>
    <row r="301" spans="1:14" x14ac:dyDescent="0.3">
      <c r="A301" s="1">
        <v>42294</v>
      </c>
      <c r="B301">
        <v>2015</v>
      </c>
      <c r="C301" t="s">
        <v>19</v>
      </c>
      <c r="D301" t="s">
        <v>771</v>
      </c>
      <c r="E301" t="s">
        <v>772</v>
      </c>
      <c r="F301" t="s">
        <v>780</v>
      </c>
      <c r="G301" t="s">
        <v>246</v>
      </c>
      <c r="H301" t="s">
        <v>16</v>
      </c>
      <c r="I301">
        <v>35</v>
      </c>
      <c r="J301" t="s">
        <v>189</v>
      </c>
      <c r="K301" t="s">
        <v>4614</v>
      </c>
      <c r="L301" t="s">
        <v>18</v>
      </c>
      <c r="N301">
        <v>300</v>
      </c>
    </row>
    <row r="302" spans="1:14" x14ac:dyDescent="0.3">
      <c r="A302" s="1">
        <v>42286</v>
      </c>
      <c r="B302">
        <v>2015</v>
      </c>
      <c r="C302" t="s">
        <v>19</v>
      </c>
      <c r="D302" t="s">
        <v>12</v>
      </c>
      <c r="E302" t="s">
        <v>13</v>
      </c>
      <c r="F302" t="s">
        <v>782</v>
      </c>
      <c r="G302" t="s">
        <v>1294</v>
      </c>
      <c r="H302" t="s">
        <v>16</v>
      </c>
      <c r="I302">
        <v>9</v>
      </c>
      <c r="J302" t="s">
        <v>4881</v>
      </c>
      <c r="K302" t="s">
        <v>4613</v>
      </c>
      <c r="L302" t="s">
        <v>18</v>
      </c>
      <c r="M302" t="s">
        <v>226</v>
      </c>
      <c r="N302">
        <v>301</v>
      </c>
    </row>
    <row r="303" spans="1:14" x14ac:dyDescent="0.3">
      <c r="A303" s="1">
        <v>42285</v>
      </c>
      <c r="B303">
        <v>2015</v>
      </c>
      <c r="C303" t="s">
        <v>19</v>
      </c>
      <c r="D303" t="s">
        <v>771</v>
      </c>
      <c r="E303" t="s">
        <v>772</v>
      </c>
      <c r="F303" t="s">
        <v>784</v>
      </c>
      <c r="G303" t="s">
        <v>246</v>
      </c>
      <c r="H303" t="s">
        <v>23</v>
      </c>
      <c r="J303" t="s">
        <v>4882</v>
      </c>
      <c r="K303" t="s">
        <v>4613</v>
      </c>
      <c r="L303" t="s">
        <v>18</v>
      </c>
      <c r="N303">
        <v>302</v>
      </c>
    </row>
    <row r="304" spans="1:14" x14ac:dyDescent="0.3">
      <c r="A304" s="1">
        <v>42284</v>
      </c>
      <c r="B304">
        <v>2015</v>
      </c>
      <c r="C304" t="s">
        <v>19</v>
      </c>
      <c r="D304" t="s">
        <v>32</v>
      </c>
      <c r="E304" t="s">
        <v>54</v>
      </c>
      <c r="F304" t="s">
        <v>786</v>
      </c>
      <c r="G304" t="s">
        <v>35</v>
      </c>
      <c r="H304" t="s">
        <v>23</v>
      </c>
      <c r="I304">
        <v>18</v>
      </c>
      <c r="J304" t="s">
        <v>4669</v>
      </c>
      <c r="K304" t="s">
        <v>4613</v>
      </c>
      <c r="L304" t="s">
        <v>18</v>
      </c>
      <c r="M304" t="s">
        <v>787</v>
      </c>
      <c r="N304">
        <v>303</v>
      </c>
    </row>
    <row r="305" spans="1:14" x14ac:dyDescent="0.3">
      <c r="A305" s="1">
        <v>42282</v>
      </c>
      <c r="B305">
        <v>2015</v>
      </c>
      <c r="C305" t="s">
        <v>19</v>
      </c>
      <c r="D305" t="s">
        <v>12</v>
      </c>
      <c r="E305" t="s">
        <v>26</v>
      </c>
      <c r="F305" t="s">
        <v>788</v>
      </c>
      <c r="G305" t="s">
        <v>1294</v>
      </c>
      <c r="H305" t="s">
        <v>23</v>
      </c>
      <c r="I305">
        <v>22</v>
      </c>
      <c r="J305" t="s">
        <v>4883</v>
      </c>
      <c r="K305" t="s">
        <v>4613</v>
      </c>
      <c r="L305" t="s">
        <v>18</v>
      </c>
      <c r="M305" t="s">
        <v>178</v>
      </c>
      <c r="N305">
        <v>304</v>
      </c>
    </row>
    <row r="306" spans="1:14" x14ac:dyDescent="0.3">
      <c r="A306" s="1">
        <v>42273</v>
      </c>
      <c r="B306">
        <v>2015</v>
      </c>
      <c r="C306" t="s">
        <v>19</v>
      </c>
      <c r="D306" t="s">
        <v>32</v>
      </c>
      <c r="E306" t="s">
        <v>43</v>
      </c>
      <c r="F306" t="s">
        <v>790</v>
      </c>
      <c r="G306" t="s">
        <v>56</v>
      </c>
      <c r="H306" t="s">
        <v>16</v>
      </c>
      <c r="I306">
        <v>7</v>
      </c>
      <c r="J306" t="s">
        <v>4884</v>
      </c>
      <c r="K306" t="s">
        <v>4613</v>
      </c>
      <c r="L306" t="s">
        <v>18</v>
      </c>
      <c r="M306" t="s">
        <v>75</v>
      </c>
      <c r="N306">
        <v>305</v>
      </c>
    </row>
    <row r="307" spans="1:14" x14ac:dyDescent="0.3">
      <c r="A307" s="1">
        <v>42267</v>
      </c>
      <c r="B307">
        <v>2015</v>
      </c>
      <c r="C307" t="s">
        <v>19</v>
      </c>
      <c r="D307" t="s">
        <v>12</v>
      </c>
      <c r="E307" t="s">
        <v>26</v>
      </c>
      <c r="F307" t="s">
        <v>575</v>
      </c>
      <c r="G307" t="s">
        <v>6262</v>
      </c>
      <c r="H307" t="s">
        <v>23</v>
      </c>
      <c r="I307">
        <v>16</v>
      </c>
      <c r="J307" t="s">
        <v>4885</v>
      </c>
      <c r="K307" t="s">
        <v>4613</v>
      </c>
      <c r="L307" t="s">
        <v>18</v>
      </c>
      <c r="M307" t="s">
        <v>53</v>
      </c>
      <c r="N307">
        <v>306</v>
      </c>
    </row>
    <row r="308" spans="1:14" x14ac:dyDescent="0.3">
      <c r="A308" s="1">
        <v>42265</v>
      </c>
      <c r="B308">
        <v>2015</v>
      </c>
      <c r="C308" t="s">
        <v>19</v>
      </c>
      <c r="D308" t="s">
        <v>12</v>
      </c>
      <c r="E308" t="s">
        <v>26</v>
      </c>
      <c r="F308" t="s">
        <v>794</v>
      </c>
      <c r="G308" t="s">
        <v>28</v>
      </c>
      <c r="H308" t="s">
        <v>23</v>
      </c>
      <c r="J308" t="s">
        <v>4886</v>
      </c>
      <c r="K308" t="s">
        <v>4613</v>
      </c>
      <c r="L308" t="s">
        <v>18</v>
      </c>
      <c r="M308" t="s">
        <v>488</v>
      </c>
      <c r="N308">
        <v>307</v>
      </c>
    </row>
    <row r="309" spans="1:14" x14ac:dyDescent="0.3">
      <c r="A309" s="1">
        <v>42264</v>
      </c>
      <c r="B309">
        <v>2015</v>
      </c>
      <c r="C309" t="s">
        <v>19</v>
      </c>
      <c r="D309" t="s">
        <v>12</v>
      </c>
      <c r="E309" t="s">
        <v>26</v>
      </c>
      <c r="F309" t="s">
        <v>525</v>
      </c>
      <c r="G309" t="s">
        <v>35</v>
      </c>
      <c r="H309" t="s">
        <v>23</v>
      </c>
      <c r="I309">
        <v>20</v>
      </c>
      <c r="J309" t="s">
        <v>4887</v>
      </c>
      <c r="K309" t="s">
        <v>4613</v>
      </c>
      <c r="L309" t="s">
        <v>18</v>
      </c>
      <c r="M309" t="s">
        <v>30</v>
      </c>
      <c r="N309">
        <v>308</v>
      </c>
    </row>
    <row r="310" spans="1:14" x14ac:dyDescent="0.3">
      <c r="A310" s="1">
        <v>42238</v>
      </c>
      <c r="B310">
        <v>2015</v>
      </c>
      <c r="C310" t="s">
        <v>19</v>
      </c>
      <c r="D310" t="s">
        <v>32</v>
      </c>
      <c r="E310" t="s">
        <v>122</v>
      </c>
      <c r="F310" t="s">
        <v>797</v>
      </c>
      <c r="G310" t="s">
        <v>35</v>
      </c>
      <c r="H310" t="s">
        <v>23</v>
      </c>
      <c r="I310">
        <v>38</v>
      </c>
      <c r="J310" t="s">
        <v>4888</v>
      </c>
      <c r="K310" t="s">
        <v>4613</v>
      </c>
      <c r="L310" t="s">
        <v>107</v>
      </c>
      <c r="M310" t="s">
        <v>140</v>
      </c>
      <c r="N310">
        <v>309</v>
      </c>
    </row>
    <row r="311" spans="1:14" x14ac:dyDescent="0.3">
      <c r="A311" s="1">
        <v>42189</v>
      </c>
      <c r="B311">
        <v>2015</v>
      </c>
      <c r="C311" t="s">
        <v>19</v>
      </c>
      <c r="D311" t="s">
        <v>12</v>
      </c>
      <c r="E311" t="s">
        <v>217</v>
      </c>
      <c r="F311" t="s">
        <v>799</v>
      </c>
      <c r="G311" t="s">
        <v>28</v>
      </c>
      <c r="H311" t="s">
        <v>23</v>
      </c>
      <c r="I311">
        <v>32</v>
      </c>
      <c r="J311" t="s">
        <v>4697</v>
      </c>
      <c r="K311" t="s">
        <v>4613</v>
      </c>
      <c r="L311" t="s">
        <v>18</v>
      </c>
      <c r="M311" t="s">
        <v>800</v>
      </c>
      <c r="N311">
        <v>310</v>
      </c>
    </row>
    <row r="312" spans="1:14" x14ac:dyDescent="0.3">
      <c r="A312" s="1">
        <v>42185</v>
      </c>
      <c r="B312">
        <v>2015</v>
      </c>
      <c r="C312" t="s">
        <v>19</v>
      </c>
      <c r="D312" t="s">
        <v>32</v>
      </c>
      <c r="E312" t="s">
        <v>122</v>
      </c>
      <c r="F312" t="s">
        <v>801</v>
      </c>
      <c r="G312" t="s">
        <v>35</v>
      </c>
      <c r="H312" t="s">
        <v>23</v>
      </c>
      <c r="J312" t="s">
        <v>4640</v>
      </c>
      <c r="K312" t="s">
        <v>4613</v>
      </c>
      <c r="L312" t="s">
        <v>18</v>
      </c>
      <c r="N312">
        <v>311</v>
      </c>
    </row>
    <row r="313" spans="1:14" x14ac:dyDescent="0.3">
      <c r="A313" s="1">
        <v>42180</v>
      </c>
      <c r="B313">
        <v>2015</v>
      </c>
      <c r="C313" t="s">
        <v>19</v>
      </c>
      <c r="D313" t="s">
        <v>12</v>
      </c>
      <c r="E313" t="s">
        <v>217</v>
      </c>
      <c r="F313" t="s">
        <v>802</v>
      </c>
      <c r="G313" t="s">
        <v>492</v>
      </c>
      <c r="H313" t="s">
        <v>23</v>
      </c>
      <c r="I313">
        <v>47</v>
      </c>
      <c r="J313" t="s">
        <v>4889</v>
      </c>
      <c r="K313" t="s">
        <v>4613</v>
      </c>
      <c r="L313" t="s">
        <v>18</v>
      </c>
      <c r="M313" t="s">
        <v>805</v>
      </c>
      <c r="N313">
        <v>312</v>
      </c>
    </row>
    <row r="314" spans="1:14" x14ac:dyDescent="0.3">
      <c r="A314" s="1">
        <v>42174</v>
      </c>
      <c r="B314">
        <v>2015</v>
      </c>
      <c r="C314" t="s">
        <v>19</v>
      </c>
      <c r="D314" t="s">
        <v>806</v>
      </c>
      <c r="F314" t="s">
        <v>807</v>
      </c>
      <c r="G314" t="s">
        <v>40</v>
      </c>
      <c r="H314" t="s">
        <v>23</v>
      </c>
      <c r="I314">
        <v>36</v>
      </c>
      <c r="J314" t="s">
        <v>4675</v>
      </c>
      <c r="K314" t="s">
        <v>4613</v>
      </c>
      <c r="L314" t="s">
        <v>69</v>
      </c>
      <c r="M314" t="s">
        <v>58</v>
      </c>
      <c r="N314">
        <v>313</v>
      </c>
    </row>
    <row r="315" spans="1:14" x14ac:dyDescent="0.3">
      <c r="A315" s="1">
        <v>42172</v>
      </c>
      <c r="B315">
        <v>2015</v>
      </c>
      <c r="C315" t="s">
        <v>19</v>
      </c>
      <c r="D315" t="s">
        <v>12</v>
      </c>
      <c r="E315" t="s">
        <v>26</v>
      </c>
      <c r="F315" t="s">
        <v>809</v>
      </c>
      <c r="G315" t="s">
        <v>28</v>
      </c>
      <c r="H315" t="s">
        <v>23</v>
      </c>
      <c r="I315">
        <v>10</v>
      </c>
      <c r="J315" t="s">
        <v>4843</v>
      </c>
      <c r="K315" t="s">
        <v>4613</v>
      </c>
      <c r="L315" t="s">
        <v>18</v>
      </c>
      <c r="M315" t="s">
        <v>178</v>
      </c>
      <c r="N315">
        <v>314</v>
      </c>
    </row>
    <row r="316" spans="1:14" x14ac:dyDescent="0.3">
      <c r="A316" s="1">
        <v>42153</v>
      </c>
      <c r="B316">
        <v>2015</v>
      </c>
      <c r="C316" t="s">
        <v>19</v>
      </c>
      <c r="D316" t="s">
        <v>12</v>
      </c>
      <c r="E316" t="s">
        <v>26</v>
      </c>
      <c r="F316" t="s">
        <v>529</v>
      </c>
      <c r="G316" t="s">
        <v>67</v>
      </c>
      <c r="H316" t="s">
        <v>16</v>
      </c>
      <c r="I316">
        <v>14</v>
      </c>
      <c r="J316" t="s">
        <v>4660</v>
      </c>
      <c r="K316" t="s">
        <v>4613</v>
      </c>
      <c r="L316" t="s">
        <v>18</v>
      </c>
      <c r="M316" t="s">
        <v>30</v>
      </c>
      <c r="N316">
        <v>315</v>
      </c>
    </row>
    <row r="317" spans="1:14" x14ac:dyDescent="0.3">
      <c r="A317" s="1">
        <v>42153</v>
      </c>
      <c r="B317">
        <v>2015</v>
      </c>
      <c r="C317" t="s">
        <v>19</v>
      </c>
      <c r="D317" t="s">
        <v>12</v>
      </c>
      <c r="E317" t="s">
        <v>26</v>
      </c>
      <c r="F317" t="s">
        <v>176</v>
      </c>
      <c r="G317" t="s">
        <v>134</v>
      </c>
      <c r="H317" t="s">
        <v>16</v>
      </c>
      <c r="I317">
        <v>19</v>
      </c>
      <c r="J317" t="s">
        <v>4890</v>
      </c>
      <c r="K317" t="s">
        <v>4613</v>
      </c>
      <c r="L317" t="s">
        <v>18</v>
      </c>
      <c r="M317" t="s">
        <v>164</v>
      </c>
      <c r="N317">
        <v>316</v>
      </c>
    </row>
    <row r="318" spans="1:14" x14ac:dyDescent="0.3">
      <c r="A318" s="1">
        <v>42148</v>
      </c>
      <c r="B318">
        <v>2015</v>
      </c>
      <c r="C318" t="s">
        <v>19</v>
      </c>
      <c r="D318" t="s">
        <v>12</v>
      </c>
      <c r="E318" t="s">
        <v>26</v>
      </c>
      <c r="F318" t="s">
        <v>529</v>
      </c>
      <c r="G318" t="s">
        <v>28</v>
      </c>
      <c r="H318" t="s">
        <v>16</v>
      </c>
      <c r="I318">
        <v>13</v>
      </c>
      <c r="J318" t="s">
        <v>4891</v>
      </c>
      <c r="K318" t="s">
        <v>4613</v>
      </c>
      <c r="L318" t="s">
        <v>18</v>
      </c>
      <c r="N318">
        <v>317</v>
      </c>
    </row>
    <row r="319" spans="1:14" x14ac:dyDescent="0.3">
      <c r="A319" s="1">
        <v>42131</v>
      </c>
      <c r="B319">
        <v>2015</v>
      </c>
      <c r="C319" t="s">
        <v>19</v>
      </c>
      <c r="D319" t="s">
        <v>12</v>
      </c>
      <c r="E319" t="s">
        <v>26</v>
      </c>
      <c r="F319" t="s">
        <v>529</v>
      </c>
      <c r="G319" t="s">
        <v>28</v>
      </c>
      <c r="H319" t="s">
        <v>23</v>
      </c>
      <c r="J319" t="s">
        <v>4892</v>
      </c>
      <c r="K319" t="s">
        <v>4613</v>
      </c>
      <c r="L319" t="s">
        <v>121</v>
      </c>
      <c r="M319" t="s">
        <v>30</v>
      </c>
      <c r="N319">
        <v>318</v>
      </c>
    </row>
    <row r="320" spans="1:14" x14ac:dyDescent="0.3">
      <c r="A320" s="1">
        <v>42123</v>
      </c>
      <c r="B320">
        <v>2015</v>
      </c>
      <c r="C320" t="s">
        <v>19</v>
      </c>
      <c r="D320" t="s">
        <v>12</v>
      </c>
      <c r="E320" t="s">
        <v>100</v>
      </c>
      <c r="F320" t="s">
        <v>814</v>
      </c>
      <c r="G320" t="s">
        <v>56</v>
      </c>
      <c r="H320" t="s">
        <v>16</v>
      </c>
      <c r="I320">
        <v>65</v>
      </c>
      <c r="J320" t="s">
        <v>189</v>
      </c>
      <c r="K320" t="s">
        <v>4614</v>
      </c>
      <c r="L320" t="s">
        <v>90</v>
      </c>
      <c r="M320" t="s">
        <v>103</v>
      </c>
      <c r="N320">
        <v>319</v>
      </c>
    </row>
    <row r="321" spans="1:14" x14ac:dyDescent="0.3">
      <c r="A321" s="1">
        <v>42105</v>
      </c>
      <c r="B321">
        <v>2015</v>
      </c>
      <c r="C321" t="s">
        <v>19</v>
      </c>
      <c r="D321" t="s">
        <v>32</v>
      </c>
      <c r="E321" t="s">
        <v>122</v>
      </c>
      <c r="F321" t="s">
        <v>815</v>
      </c>
      <c r="G321" t="s">
        <v>732</v>
      </c>
      <c r="H321" t="s">
        <v>23</v>
      </c>
      <c r="J321" t="s">
        <v>4893</v>
      </c>
      <c r="K321" t="s">
        <v>4613</v>
      </c>
      <c r="L321" t="s">
        <v>18</v>
      </c>
      <c r="M321" t="s">
        <v>53</v>
      </c>
      <c r="N321">
        <v>320</v>
      </c>
    </row>
    <row r="322" spans="1:14" x14ac:dyDescent="0.3">
      <c r="A322" s="1">
        <v>42073</v>
      </c>
      <c r="B322">
        <v>2015</v>
      </c>
      <c r="C322" t="s">
        <v>11</v>
      </c>
      <c r="D322" t="s">
        <v>129</v>
      </c>
      <c r="E322" t="s">
        <v>817</v>
      </c>
      <c r="F322" t="s">
        <v>818</v>
      </c>
      <c r="G322" t="s">
        <v>246</v>
      </c>
      <c r="H322" t="s">
        <v>23</v>
      </c>
      <c r="I322">
        <v>36</v>
      </c>
      <c r="J322" t="s">
        <v>4633</v>
      </c>
      <c r="K322" t="s">
        <v>4613</v>
      </c>
      <c r="L322" t="s">
        <v>107</v>
      </c>
      <c r="M322" t="s">
        <v>193</v>
      </c>
      <c r="N322">
        <v>321</v>
      </c>
    </row>
    <row r="323" spans="1:14" x14ac:dyDescent="0.3">
      <c r="A323" s="1">
        <v>42028</v>
      </c>
      <c r="B323">
        <v>2015</v>
      </c>
      <c r="C323" t="s">
        <v>19</v>
      </c>
      <c r="D323" t="s">
        <v>32</v>
      </c>
      <c r="E323" t="s">
        <v>122</v>
      </c>
      <c r="F323" t="s">
        <v>819</v>
      </c>
      <c r="G323" t="s">
        <v>35</v>
      </c>
      <c r="H323" t="s">
        <v>23</v>
      </c>
      <c r="J323" t="s">
        <v>4894</v>
      </c>
      <c r="K323" t="s">
        <v>4613</v>
      </c>
      <c r="L323" t="s">
        <v>18</v>
      </c>
      <c r="N323">
        <v>322</v>
      </c>
    </row>
    <row r="324" spans="1:14" x14ac:dyDescent="0.3">
      <c r="A324" s="1">
        <v>42027</v>
      </c>
      <c r="B324">
        <v>2015</v>
      </c>
      <c r="C324" t="s">
        <v>19</v>
      </c>
      <c r="D324" t="s">
        <v>95</v>
      </c>
      <c r="E324" t="s">
        <v>644</v>
      </c>
      <c r="F324" t="s">
        <v>821</v>
      </c>
      <c r="G324" t="s">
        <v>236</v>
      </c>
      <c r="H324" t="s">
        <v>23</v>
      </c>
      <c r="I324">
        <v>24</v>
      </c>
      <c r="J324" t="s">
        <v>4760</v>
      </c>
      <c r="K324" t="s">
        <v>4613</v>
      </c>
      <c r="L324" t="s">
        <v>18</v>
      </c>
      <c r="M324" t="s">
        <v>75</v>
      </c>
      <c r="N324">
        <v>323</v>
      </c>
    </row>
    <row r="325" spans="1:14" x14ac:dyDescent="0.3">
      <c r="A325" s="1">
        <v>42324</v>
      </c>
      <c r="B325">
        <v>2015</v>
      </c>
      <c r="C325" t="s">
        <v>19</v>
      </c>
      <c r="D325" t="s">
        <v>12</v>
      </c>
      <c r="E325" t="s">
        <v>26</v>
      </c>
      <c r="F325" t="s">
        <v>551</v>
      </c>
      <c r="G325" t="s">
        <v>35</v>
      </c>
      <c r="H325" t="s">
        <v>23</v>
      </c>
      <c r="J325" t="s">
        <v>4895</v>
      </c>
      <c r="K325" t="s">
        <v>4613</v>
      </c>
      <c r="L325" t="s">
        <v>18</v>
      </c>
      <c r="M325" t="s">
        <v>75</v>
      </c>
      <c r="N325">
        <v>324</v>
      </c>
    </row>
    <row r="326" spans="1:14" x14ac:dyDescent="0.3">
      <c r="A326" s="1">
        <v>41783</v>
      </c>
      <c r="B326">
        <v>2014</v>
      </c>
      <c r="C326" t="s">
        <v>19</v>
      </c>
      <c r="D326" t="s">
        <v>32</v>
      </c>
      <c r="E326" t="s">
        <v>43</v>
      </c>
      <c r="F326" t="s">
        <v>823</v>
      </c>
      <c r="G326" t="s">
        <v>28</v>
      </c>
      <c r="H326" t="s">
        <v>16</v>
      </c>
      <c r="I326">
        <v>29</v>
      </c>
      <c r="J326" t="s">
        <v>4896</v>
      </c>
      <c r="K326" t="s">
        <v>4613</v>
      </c>
      <c r="L326" t="s">
        <v>825</v>
      </c>
      <c r="N326">
        <v>325</v>
      </c>
    </row>
    <row r="327" spans="1:14" x14ac:dyDescent="0.3">
      <c r="A327" s="1">
        <v>41859</v>
      </c>
      <c r="B327">
        <v>2014</v>
      </c>
      <c r="C327" t="s">
        <v>19</v>
      </c>
      <c r="D327" t="s">
        <v>12</v>
      </c>
      <c r="E327" t="s">
        <v>826</v>
      </c>
      <c r="F327" t="s">
        <v>827</v>
      </c>
      <c r="G327" t="s">
        <v>28</v>
      </c>
      <c r="H327" t="s">
        <v>23</v>
      </c>
      <c r="I327">
        <v>7</v>
      </c>
      <c r="J327" t="s">
        <v>4897</v>
      </c>
      <c r="K327" t="s">
        <v>4613</v>
      </c>
      <c r="L327" t="s">
        <v>825</v>
      </c>
      <c r="M327" t="s">
        <v>75</v>
      </c>
      <c r="N327">
        <v>326</v>
      </c>
    </row>
    <row r="328" spans="1:14" x14ac:dyDescent="0.3">
      <c r="A328" s="1">
        <v>41863</v>
      </c>
      <c r="B328">
        <v>2014</v>
      </c>
      <c r="C328" t="s">
        <v>19</v>
      </c>
      <c r="D328" t="s">
        <v>12</v>
      </c>
      <c r="E328" t="s">
        <v>26</v>
      </c>
      <c r="F328" t="s">
        <v>829</v>
      </c>
      <c r="G328" t="s">
        <v>67</v>
      </c>
      <c r="H328" t="s">
        <v>23</v>
      </c>
      <c r="J328" t="s">
        <v>4898</v>
      </c>
      <c r="K328" t="s">
        <v>4613</v>
      </c>
      <c r="L328" t="s">
        <v>825</v>
      </c>
      <c r="M328" t="s">
        <v>831</v>
      </c>
      <c r="N328">
        <v>327</v>
      </c>
    </row>
    <row r="329" spans="1:14" x14ac:dyDescent="0.3">
      <c r="A329" s="1">
        <v>41807</v>
      </c>
      <c r="B329">
        <v>2014</v>
      </c>
      <c r="C329" t="s">
        <v>11</v>
      </c>
      <c r="D329" t="s">
        <v>32</v>
      </c>
      <c r="E329" t="s">
        <v>54</v>
      </c>
      <c r="F329" t="s">
        <v>832</v>
      </c>
      <c r="G329" t="s">
        <v>2969</v>
      </c>
      <c r="H329" t="s">
        <v>23</v>
      </c>
      <c r="J329" t="s">
        <v>4899</v>
      </c>
      <c r="K329" t="s">
        <v>4613</v>
      </c>
      <c r="L329" t="s">
        <v>69</v>
      </c>
      <c r="N329">
        <v>328</v>
      </c>
    </row>
    <row r="330" spans="1:14" x14ac:dyDescent="0.3">
      <c r="A330" s="1">
        <v>41741</v>
      </c>
      <c r="B330">
        <v>2014</v>
      </c>
      <c r="C330" t="s">
        <v>11</v>
      </c>
      <c r="D330" t="s">
        <v>95</v>
      </c>
      <c r="E330" t="s">
        <v>644</v>
      </c>
      <c r="F330" t="s">
        <v>836</v>
      </c>
      <c r="G330" t="s">
        <v>246</v>
      </c>
      <c r="H330" t="s">
        <v>23</v>
      </c>
      <c r="J330" t="s">
        <v>4900</v>
      </c>
      <c r="K330" t="s">
        <v>4613</v>
      </c>
      <c r="L330" t="s">
        <v>838</v>
      </c>
      <c r="M330" t="s">
        <v>58</v>
      </c>
      <c r="N330">
        <v>329</v>
      </c>
    </row>
    <row r="331" spans="1:14" x14ac:dyDescent="0.3">
      <c r="A331" s="1">
        <v>41799</v>
      </c>
      <c r="B331">
        <v>2014</v>
      </c>
      <c r="C331" t="s">
        <v>19</v>
      </c>
      <c r="D331" t="s">
        <v>12</v>
      </c>
      <c r="E331" t="s">
        <v>839</v>
      </c>
      <c r="F331" t="s">
        <v>840</v>
      </c>
      <c r="G331" t="s">
        <v>67</v>
      </c>
      <c r="H331" t="s">
        <v>23</v>
      </c>
      <c r="I331">
        <v>16</v>
      </c>
      <c r="J331" t="s">
        <v>4901</v>
      </c>
      <c r="K331" t="s">
        <v>4613</v>
      </c>
      <c r="L331" t="s">
        <v>1011</v>
      </c>
      <c r="M331" t="s">
        <v>132</v>
      </c>
      <c r="N331">
        <v>330</v>
      </c>
    </row>
    <row r="332" spans="1:14" x14ac:dyDescent="0.3">
      <c r="A332" s="1">
        <v>41781</v>
      </c>
      <c r="B332">
        <v>2014</v>
      </c>
      <c r="C332" t="s">
        <v>11</v>
      </c>
      <c r="D332" t="s">
        <v>32</v>
      </c>
      <c r="E332" t="s">
        <v>122</v>
      </c>
      <c r="F332" t="s">
        <v>843</v>
      </c>
      <c r="G332" t="s">
        <v>45</v>
      </c>
      <c r="H332" t="s">
        <v>23</v>
      </c>
      <c r="I332">
        <v>10</v>
      </c>
      <c r="J332" t="s">
        <v>4902</v>
      </c>
      <c r="K332" t="s">
        <v>4613</v>
      </c>
      <c r="L332" t="s">
        <v>845</v>
      </c>
      <c r="N332">
        <v>331</v>
      </c>
    </row>
    <row r="333" spans="1:14" x14ac:dyDescent="0.3">
      <c r="A333" s="1">
        <v>41773</v>
      </c>
      <c r="B333">
        <v>2014</v>
      </c>
      <c r="C333" t="s">
        <v>19</v>
      </c>
      <c r="D333" t="s">
        <v>32</v>
      </c>
      <c r="E333" t="s">
        <v>266</v>
      </c>
      <c r="F333" t="s">
        <v>846</v>
      </c>
      <c r="G333" t="s">
        <v>35</v>
      </c>
      <c r="H333" t="s">
        <v>23</v>
      </c>
      <c r="I333">
        <v>35</v>
      </c>
      <c r="J333" t="s">
        <v>4903</v>
      </c>
      <c r="K333" t="s">
        <v>4613</v>
      </c>
      <c r="L333" t="s">
        <v>107</v>
      </c>
      <c r="M333" t="s">
        <v>190</v>
      </c>
      <c r="N333">
        <v>332</v>
      </c>
    </row>
    <row r="334" spans="1:14" x14ac:dyDescent="0.3">
      <c r="A334" s="1">
        <v>41825</v>
      </c>
      <c r="B334">
        <v>2014</v>
      </c>
      <c r="C334" t="s">
        <v>11</v>
      </c>
      <c r="D334" t="s">
        <v>12</v>
      </c>
      <c r="E334" t="s">
        <v>76</v>
      </c>
      <c r="F334" t="s">
        <v>849</v>
      </c>
      <c r="G334" t="s">
        <v>28</v>
      </c>
      <c r="H334" t="s">
        <v>23</v>
      </c>
      <c r="J334" t="s">
        <v>4904</v>
      </c>
      <c r="K334" t="s">
        <v>4613</v>
      </c>
      <c r="L334" t="s">
        <v>107</v>
      </c>
      <c r="M334" t="s">
        <v>190</v>
      </c>
      <c r="N334">
        <v>333</v>
      </c>
    </row>
    <row r="335" spans="1:14" x14ac:dyDescent="0.3">
      <c r="A335" s="1">
        <v>41929</v>
      </c>
      <c r="B335">
        <v>2014</v>
      </c>
      <c r="C335" t="s">
        <v>19</v>
      </c>
      <c r="D335" t="s">
        <v>32</v>
      </c>
      <c r="E335" t="s">
        <v>122</v>
      </c>
      <c r="F335" t="s">
        <v>851</v>
      </c>
      <c r="G335" t="s">
        <v>35</v>
      </c>
      <c r="H335" t="s">
        <v>16</v>
      </c>
      <c r="I335">
        <v>13</v>
      </c>
      <c r="J335" t="s">
        <v>4905</v>
      </c>
      <c r="K335" t="s">
        <v>4613</v>
      </c>
      <c r="L335" t="s">
        <v>18</v>
      </c>
      <c r="M335" t="s">
        <v>853</v>
      </c>
      <c r="N335">
        <v>334</v>
      </c>
    </row>
    <row r="336" spans="1:14" x14ac:dyDescent="0.3">
      <c r="A336" s="1">
        <v>42001</v>
      </c>
      <c r="B336">
        <v>2014</v>
      </c>
      <c r="C336" t="s">
        <v>11</v>
      </c>
      <c r="D336" t="s">
        <v>32</v>
      </c>
      <c r="E336" t="s">
        <v>33</v>
      </c>
      <c r="F336" t="s">
        <v>854</v>
      </c>
      <c r="G336" t="s">
        <v>246</v>
      </c>
      <c r="H336" t="s">
        <v>23</v>
      </c>
      <c r="I336" t="s">
        <v>855</v>
      </c>
      <c r="J336" t="s">
        <v>4906</v>
      </c>
      <c r="K336" t="s">
        <v>4613</v>
      </c>
      <c r="L336" t="s">
        <v>18</v>
      </c>
      <c r="M336" t="s">
        <v>58</v>
      </c>
      <c r="N336">
        <v>335</v>
      </c>
    </row>
    <row r="337" spans="1:14" x14ac:dyDescent="0.3">
      <c r="A337" s="1">
        <v>41956</v>
      </c>
      <c r="B337">
        <v>2014</v>
      </c>
      <c r="C337" t="s">
        <v>19</v>
      </c>
      <c r="D337" t="s">
        <v>12</v>
      </c>
      <c r="E337" t="s">
        <v>100</v>
      </c>
      <c r="F337" t="s">
        <v>857</v>
      </c>
      <c r="G337" t="s">
        <v>56</v>
      </c>
      <c r="H337" t="s">
        <v>23</v>
      </c>
      <c r="I337">
        <v>53</v>
      </c>
      <c r="J337" t="s">
        <v>4907</v>
      </c>
      <c r="K337" t="s">
        <v>4613</v>
      </c>
      <c r="L337" t="s">
        <v>18</v>
      </c>
      <c r="M337" t="s">
        <v>162</v>
      </c>
      <c r="N337">
        <v>336</v>
      </c>
    </row>
    <row r="338" spans="1:14" x14ac:dyDescent="0.3">
      <c r="A338" s="1">
        <v>41842</v>
      </c>
      <c r="B338">
        <v>2014</v>
      </c>
      <c r="C338" t="s">
        <v>19</v>
      </c>
      <c r="D338" t="s">
        <v>6261</v>
      </c>
      <c r="E338" t="s">
        <v>144</v>
      </c>
      <c r="G338" t="s">
        <v>35</v>
      </c>
      <c r="H338" t="s">
        <v>23</v>
      </c>
      <c r="I338">
        <v>51</v>
      </c>
      <c r="J338" t="s">
        <v>4908</v>
      </c>
      <c r="K338" t="s">
        <v>4613</v>
      </c>
      <c r="L338" t="s">
        <v>18</v>
      </c>
      <c r="M338" t="s">
        <v>30</v>
      </c>
      <c r="N338">
        <v>337</v>
      </c>
    </row>
    <row r="339" spans="1:14" x14ac:dyDescent="0.3">
      <c r="A339" s="1">
        <v>41930</v>
      </c>
      <c r="B339">
        <v>2014</v>
      </c>
      <c r="C339" t="s">
        <v>19</v>
      </c>
      <c r="D339" t="s">
        <v>12</v>
      </c>
      <c r="E339" t="s">
        <v>100</v>
      </c>
      <c r="F339" t="s">
        <v>860</v>
      </c>
      <c r="G339" t="s">
        <v>35</v>
      </c>
      <c r="H339" t="s">
        <v>23</v>
      </c>
      <c r="J339" t="s">
        <v>4865</v>
      </c>
      <c r="K339" t="s">
        <v>4613</v>
      </c>
      <c r="L339" t="s">
        <v>90</v>
      </c>
      <c r="M339" t="s">
        <v>146</v>
      </c>
      <c r="N339">
        <v>338</v>
      </c>
    </row>
    <row r="340" spans="1:14" x14ac:dyDescent="0.3">
      <c r="A340" s="1">
        <v>41665</v>
      </c>
      <c r="B340">
        <v>2014</v>
      </c>
      <c r="C340" t="s">
        <v>11</v>
      </c>
      <c r="D340" t="s">
        <v>32</v>
      </c>
      <c r="E340" t="s">
        <v>122</v>
      </c>
      <c r="F340" t="s">
        <v>861</v>
      </c>
      <c r="G340" t="s">
        <v>246</v>
      </c>
      <c r="H340" t="s">
        <v>23</v>
      </c>
      <c r="J340" t="s">
        <v>4909</v>
      </c>
      <c r="K340" t="s">
        <v>4613</v>
      </c>
      <c r="L340" t="s">
        <v>18</v>
      </c>
      <c r="N340">
        <v>339</v>
      </c>
    </row>
    <row r="341" spans="1:14" x14ac:dyDescent="0.3">
      <c r="A341" s="1">
        <v>42002</v>
      </c>
      <c r="B341">
        <v>2014</v>
      </c>
      <c r="C341" t="s">
        <v>19</v>
      </c>
      <c r="D341" t="s">
        <v>32</v>
      </c>
      <c r="E341" t="s">
        <v>122</v>
      </c>
      <c r="F341" t="s">
        <v>863</v>
      </c>
      <c r="G341" t="s">
        <v>35</v>
      </c>
      <c r="H341" t="s">
        <v>23</v>
      </c>
      <c r="J341" t="s">
        <v>4910</v>
      </c>
      <c r="K341" t="s">
        <v>4613</v>
      </c>
      <c r="L341" t="s">
        <v>18</v>
      </c>
      <c r="M341" t="s">
        <v>58</v>
      </c>
      <c r="N341">
        <v>340</v>
      </c>
    </row>
    <row r="342" spans="1:14" x14ac:dyDescent="0.3">
      <c r="A342" s="1">
        <v>41720</v>
      </c>
      <c r="B342">
        <v>2014</v>
      </c>
      <c r="C342" t="s">
        <v>19</v>
      </c>
      <c r="D342" t="s">
        <v>95</v>
      </c>
      <c r="E342" t="s">
        <v>644</v>
      </c>
      <c r="F342" t="s">
        <v>865</v>
      </c>
      <c r="G342" t="s">
        <v>28</v>
      </c>
      <c r="H342" t="s">
        <v>23</v>
      </c>
      <c r="I342">
        <v>66</v>
      </c>
      <c r="J342" t="s">
        <v>189</v>
      </c>
      <c r="K342" t="s">
        <v>4614</v>
      </c>
      <c r="L342" t="s">
        <v>18</v>
      </c>
      <c r="M342" t="s">
        <v>30</v>
      </c>
      <c r="N342">
        <v>341</v>
      </c>
    </row>
    <row r="343" spans="1:14" x14ac:dyDescent="0.3">
      <c r="A343" s="1">
        <v>41959</v>
      </c>
      <c r="B343">
        <v>2014</v>
      </c>
      <c r="C343" t="s">
        <v>19</v>
      </c>
      <c r="D343" t="s">
        <v>12</v>
      </c>
      <c r="E343" t="s">
        <v>26</v>
      </c>
      <c r="F343" t="s">
        <v>866</v>
      </c>
      <c r="G343" t="s">
        <v>35</v>
      </c>
      <c r="H343" t="s">
        <v>23</v>
      </c>
      <c r="I343">
        <v>44</v>
      </c>
      <c r="J343" t="s">
        <v>4911</v>
      </c>
      <c r="K343" t="s">
        <v>4613</v>
      </c>
      <c r="L343" t="s">
        <v>18</v>
      </c>
      <c r="M343" t="s">
        <v>178</v>
      </c>
      <c r="N343">
        <v>342</v>
      </c>
    </row>
    <row r="344" spans="1:14" x14ac:dyDescent="0.3">
      <c r="A344" s="1">
        <v>41914</v>
      </c>
      <c r="B344">
        <v>2014</v>
      </c>
      <c r="C344" t="s">
        <v>19</v>
      </c>
      <c r="D344" t="s">
        <v>32</v>
      </c>
      <c r="E344" t="s">
        <v>54</v>
      </c>
      <c r="F344" t="s">
        <v>868</v>
      </c>
      <c r="G344" t="s">
        <v>35</v>
      </c>
      <c r="H344" t="s">
        <v>23</v>
      </c>
      <c r="I344">
        <v>23</v>
      </c>
      <c r="J344" t="s">
        <v>4912</v>
      </c>
      <c r="K344" t="s">
        <v>4613</v>
      </c>
      <c r="L344" t="s">
        <v>107</v>
      </c>
      <c r="M344" t="s">
        <v>143</v>
      </c>
      <c r="N344">
        <v>343</v>
      </c>
    </row>
    <row r="345" spans="1:14" x14ac:dyDescent="0.3">
      <c r="A345" s="1">
        <v>41732</v>
      </c>
      <c r="B345">
        <v>2014</v>
      </c>
      <c r="C345" t="s">
        <v>19</v>
      </c>
      <c r="D345" t="s">
        <v>32</v>
      </c>
      <c r="E345" t="s">
        <v>122</v>
      </c>
      <c r="F345" t="s">
        <v>870</v>
      </c>
      <c r="G345" t="s">
        <v>28</v>
      </c>
      <c r="H345" t="s">
        <v>16</v>
      </c>
      <c r="I345">
        <v>63</v>
      </c>
      <c r="J345" t="s">
        <v>189</v>
      </c>
      <c r="K345" t="s">
        <v>4614</v>
      </c>
      <c r="L345" t="s">
        <v>107</v>
      </c>
      <c r="M345" t="s">
        <v>871</v>
      </c>
      <c r="N345">
        <v>344</v>
      </c>
    </row>
    <row r="346" spans="1:14" x14ac:dyDescent="0.3">
      <c r="A346" s="1">
        <v>41760</v>
      </c>
      <c r="B346">
        <v>2014</v>
      </c>
      <c r="C346" t="s">
        <v>19</v>
      </c>
      <c r="D346" t="s">
        <v>12</v>
      </c>
      <c r="E346" t="s">
        <v>26</v>
      </c>
      <c r="F346" t="s">
        <v>176</v>
      </c>
      <c r="G346" t="s">
        <v>35</v>
      </c>
      <c r="H346" t="s">
        <v>23</v>
      </c>
      <c r="I346">
        <v>23</v>
      </c>
      <c r="J346" t="s">
        <v>4913</v>
      </c>
      <c r="K346" t="s">
        <v>4613</v>
      </c>
      <c r="L346" t="s">
        <v>18</v>
      </c>
      <c r="M346" t="s">
        <v>30</v>
      </c>
      <c r="N346">
        <v>345</v>
      </c>
    </row>
    <row r="347" spans="1:14" x14ac:dyDescent="0.3">
      <c r="A347" s="1">
        <v>41884</v>
      </c>
      <c r="B347">
        <v>2014</v>
      </c>
      <c r="C347" t="s">
        <v>11</v>
      </c>
      <c r="D347" t="s">
        <v>12</v>
      </c>
      <c r="E347" t="s">
        <v>26</v>
      </c>
      <c r="F347" t="s">
        <v>872</v>
      </c>
      <c r="G347" t="s">
        <v>246</v>
      </c>
      <c r="H347" t="s">
        <v>23</v>
      </c>
      <c r="I347">
        <v>52</v>
      </c>
      <c r="J347" t="s">
        <v>4914</v>
      </c>
      <c r="K347" t="s">
        <v>4613</v>
      </c>
      <c r="L347" t="s">
        <v>18</v>
      </c>
      <c r="M347" t="s">
        <v>874</v>
      </c>
      <c r="N347">
        <v>346</v>
      </c>
    </row>
    <row r="348" spans="1:14" x14ac:dyDescent="0.3">
      <c r="A348" s="1">
        <v>41782</v>
      </c>
      <c r="B348">
        <v>2014</v>
      </c>
      <c r="C348" t="s">
        <v>19</v>
      </c>
      <c r="D348" t="s">
        <v>875</v>
      </c>
      <c r="E348" t="s">
        <v>876</v>
      </c>
      <c r="F348" t="s">
        <v>877</v>
      </c>
      <c r="G348" t="s">
        <v>60</v>
      </c>
      <c r="H348" t="s">
        <v>23</v>
      </c>
      <c r="J348" t="s">
        <v>4915</v>
      </c>
      <c r="K348" t="s">
        <v>4613</v>
      </c>
      <c r="L348" t="s">
        <v>18</v>
      </c>
      <c r="M348" t="s">
        <v>58</v>
      </c>
      <c r="N348">
        <v>347</v>
      </c>
    </row>
    <row r="349" spans="1:14" x14ac:dyDescent="0.3">
      <c r="A349" s="1">
        <v>41875</v>
      </c>
      <c r="B349">
        <v>2014</v>
      </c>
      <c r="C349" t="s">
        <v>19</v>
      </c>
      <c r="D349" t="s">
        <v>12</v>
      </c>
      <c r="E349" t="s">
        <v>217</v>
      </c>
      <c r="F349" t="s">
        <v>879</v>
      </c>
      <c r="G349" t="s">
        <v>1164</v>
      </c>
      <c r="H349" t="s">
        <v>23</v>
      </c>
      <c r="J349" t="s">
        <v>4655</v>
      </c>
      <c r="K349" t="s">
        <v>4613</v>
      </c>
      <c r="L349" t="s">
        <v>18</v>
      </c>
      <c r="N349">
        <v>348</v>
      </c>
    </row>
    <row r="350" spans="1:14" x14ac:dyDescent="0.3">
      <c r="A350" s="1">
        <v>41834</v>
      </c>
      <c r="B350">
        <v>2014</v>
      </c>
      <c r="C350" t="s">
        <v>19</v>
      </c>
      <c r="D350" t="s">
        <v>12</v>
      </c>
      <c r="E350" t="s">
        <v>26</v>
      </c>
      <c r="F350" t="s">
        <v>881</v>
      </c>
      <c r="G350" t="s">
        <v>28</v>
      </c>
      <c r="H350" t="s">
        <v>23</v>
      </c>
      <c r="I350">
        <v>39</v>
      </c>
      <c r="J350" t="s">
        <v>4768</v>
      </c>
      <c r="K350" t="s">
        <v>4613</v>
      </c>
      <c r="L350" t="s">
        <v>18</v>
      </c>
      <c r="M350" t="s">
        <v>79</v>
      </c>
      <c r="N350">
        <v>349</v>
      </c>
    </row>
    <row r="351" spans="1:14" x14ac:dyDescent="0.3">
      <c r="A351" s="1">
        <v>41823</v>
      </c>
      <c r="B351">
        <v>2014</v>
      </c>
      <c r="C351" t="s">
        <v>19</v>
      </c>
      <c r="D351" t="s">
        <v>12</v>
      </c>
      <c r="E351" t="s">
        <v>13</v>
      </c>
      <c r="F351" t="s">
        <v>882</v>
      </c>
      <c r="G351" t="s">
        <v>492</v>
      </c>
      <c r="H351" t="s">
        <v>23</v>
      </c>
      <c r="I351">
        <v>19</v>
      </c>
      <c r="J351" t="s">
        <v>4916</v>
      </c>
      <c r="K351" t="s">
        <v>4613</v>
      </c>
      <c r="L351" t="s">
        <v>18</v>
      </c>
      <c r="M351" t="s">
        <v>884</v>
      </c>
      <c r="N351">
        <v>350</v>
      </c>
    </row>
    <row r="352" spans="1:14" x14ac:dyDescent="0.3">
      <c r="A352" s="1">
        <v>41765</v>
      </c>
      <c r="B352">
        <v>2014</v>
      </c>
      <c r="C352" t="s">
        <v>19</v>
      </c>
      <c r="D352" t="s">
        <v>12</v>
      </c>
      <c r="E352" t="s">
        <v>13</v>
      </c>
      <c r="F352" t="s">
        <v>885</v>
      </c>
      <c r="G352" t="s">
        <v>28</v>
      </c>
      <c r="H352" t="s">
        <v>16</v>
      </c>
      <c r="I352">
        <v>40</v>
      </c>
      <c r="J352" t="s">
        <v>4917</v>
      </c>
      <c r="K352" t="s">
        <v>4613</v>
      </c>
      <c r="L352" t="s">
        <v>18</v>
      </c>
      <c r="M352" t="s">
        <v>30</v>
      </c>
      <c r="N352">
        <v>351</v>
      </c>
    </row>
    <row r="353" spans="1:14" x14ac:dyDescent="0.3">
      <c r="A353" s="1">
        <v>41720</v>
      </c>
      <c r="B353">
        <v>2014</v>
      </c>
      <c r="C353" t="s">
        <v>19</v>
      </c>
      <c r="D353" t="s">
        <v>12</v>
      </c>
      <c r="E353" t="s">
        <v>26</v>
      </c>
      <c r="F353" t="s">
        <v>887</v>
      </c>
      <c r="G353" t="s">
        <v>212</v>
      </c>
      <c r="H353" t="s">
        <v>23</v>
      </c>
      <c r="J353" t="s">
        <v>4840</v>
      </c>
      <c r="K353" t="s">
        <v>4613</v>
      </c>
      <c r="L353" t="s">
        <v>18</v>
      </c>
      <c r="N353">
        <v>352</v>
      </c>
    </row>
    <row r="354" spans="1:14" x14ac:dyDescent="0.3">
      <c r="A354" s="1">
        <v>41878</v>
      </c>
      <c r="B354">
        <v>2014</v>
      </c>
      <c r="C354" t="s">
        <v>19</v>
      </c>
      <c r="D354" t="s">
        <v>12</v>
      </c>
      <c r="E354" t="s">
        <v>217</v>
      </c>
      <c r="F354" t="s">
        <v>889</v>
      </c>
      <c r="G354" t="s">
        <v>35</v>
      </c>
      <c r="H354" t="s">
        <v>23</v>
      </c>
      <c r="I354">
        <v>29</v>
      </c>
      <c r="J354" t="s">
        <v>4911</v>
      </c>
      <c r="K354" t="s">
        <v>4613</v>
      </c>
      <c r="L354" t="s">
        <v>18</v>
      </c>
      <c r="N354">
        <v>353</v>
      </c>
    </row>
    <row r="355" spans="1:14" x14ac:dyDescent="0.3">
      <c r="A355" s="1">
        <v>41857</v>
      </c>
      <c r="B355">
        <v>2014</v>
      </c>
      <c r="C355" t="s">
        <v>19</v>
      </c>
      <c r="D355" t="s">
        <v>12</v>
      </c>
      <c r="E355" t="s">
        <v>13</v>
      </c>
      <c r="F355" t="s">
        <v>141</v>
      </c>
      <c r="G355" t="s">
        <v>1294</v>
      </c>
      <c r="H355" t="s">
        <v>23</v>
      </c>
      <c r="I355">
        <v>10</v>
      </c>
      <c r="J355" t="s">
        <v>4918</v>
      </c>
      <c r="K355" t="s">
        <v>4613</v>
      </c>
      <c r="L355" t="s">
        <v>18</v>
      </c>
      <c r="M355" t="s">
        <v>152</v>
      </c>
      <c r="N355">
        <v>354</v>
      </c>
    </row>
    <row r="356" spans="1:14" x14ac:dyDescent="0.3">
      <c r="A356" s="1">
        <v>41836</v>
      </c>
      <c r="B356">
        <v>2014</v>
      </c>
      <c r="C356" t="s">
        <v>19</v>
      </c>
      <c r="D356" t="s">
        <v>12</v>
      </c>
      <c r="E356" t="s">
        <v>100</v>
      </c>
      <c r="F356" t="s">
        <v>891</v>
      </c>
      <c r="G356" t="s">
        <v>28</v>
      </c>
      <c r="H356" t="s">
        <v>23</v>
      </c>
      <c r="I356">
        <v>61</v>
      </c>
      <c r="J356" t="s">
        <v>4917</v>
      </c>
      <c r="K356" t="s">
        <v>4613</v>
      </c>
      <c r="L356" t="s">
        <v>18</v>
      </c>
      <c r="M356" t="s">
        <v>892</v>
      </c>
      <c r="N356">
        <v>355</v>
      </c>
    </row>
    <row r="357" spans="1:14" x14ac:dyDescent="0.3">
      <c r="A357" s="1">
        <v>41891</v>
      </c>
      <c r="B357">
        <v>2014</v>
      </c>
      <c r="C357" t="s">
        <v>19</v>
      </c>
      <c r="D357" t="s">
        <v>32</v>
      </c>
      <c r="E357" t="s">
        <v>122</v>
      </c>
      <c r="F357" t="s">
        <v>893</v>
      </c>
      <c r="G357" t="s">
        <v>28</v>
      </c>
      <c r="H357" t="s">
        <v>23</v>
      </c>
      <c r="I357">
        <v>50</v>
      </c>
      <c r="J357" t="s">
        <v>189</v>
      </c>
      <c r="K357" t="s">
        <v>4614</v>
      </c>
      <c r="L357" t="s">
        <v>38</v>
      </c>
      <c r="M357" t="s">
        <v>368</v>
      </c>
      <c r="N357">
        <v>356</v>
      </c>
    </row>
    <row r="358" spans="1:14" x14ac:dyDescent="0.3">
      <c r="A358" s="1">
        <v>41664</v>
      </c>
      <c r="B358">
        <v>2014</v>
      </c>
      <c r="C358" t="s">
        <v>19</v>
      </c>
      <c r="D358" t="s">
        <v>147</v>
      </c>
      <c r="E358" t="s">
        <v>148</v>
      </c>
      <c r="F358" t="s">
        <v>894</v>
      </c>
      <c r="G358" t="s">
        <v>40</v>
      </c>
      <c r="H358" t="s">
        <v>23</v>
      </c>
      <c r="I358">
        <v>24</v>
      </c>
      <c r="J358" t="s">
        <v>4919</v>
      </c>
      <c r="K358" t="s">
        <v>4613</v>
      </c>
      <c r="L358" t="s">
        <v>38</v>
      </c>
      <c r="N358">
        <v>357</v>
      </c>
    </row>
    <row r="359" spans="1:14" x14ac:dyDescent="0.3">
      <c r="A359" s="1">
        <v>41677</v>
      </c>
      <c r="B359">
        <v>2014</v>
      </c>
      <c r="C359" t="s">
        <v>19</v>
      </c>
      <c r="D359" t="s">
        <v>147</v>
      </c>
      <c r="E359" t="s">
        <v>148</v>
      </c>
      <c r="F359" t="s">
        <v>896</v>
      </c>
      <c r="G359" t="s">
        <v>35</v>
      </c>
      <c r="H359" t="s">
        <v>23</v>
      </c>
      <c r="I359">
        <v>28</v>
      </c>
      <c r="J359" t="s">
        <v>4763</v>
      </c>
      <c r="K359" t="s">
        <v>4613</v>
      </c>
      <c r="L359" t="s">
        <v>38</v>
      </c>
      <c r="M359" t="s">
        <v>897</v>
      </c>
      <c r="N359">
        <v>358</v>
      </c>
    </row>
    <row r="360" spans="1:14" x14ac:dyDescent="0.3">
      <c r="A360" s="1">
        <v>41914</v>
      </c>
      <c r="B360">
        <v>2014</v>
      </c>
      <c r="C360" t="s">
        <v>19</v>
      </c>
      <c r="D360" t="s">
        <v>12</v>
      </c>
      <c r="E360" t="s">
        <v>76</v>
      </c>
      <c r="F360" t="s">
        <v>898</v>
      </c>
      <c r="G360" t="s">
        <v>35</v>
      </c>
      <c r="H360" t="s">
        <v>23</v>
      </c>
      <c r="I360">
        <v>28</v>
      </c>
      <c r="J360" t="s">
        <v>4920</v>
      </c>
      <c r="K360" t="s">
        <v>4613</v>
      </c>
      <c r="L360" t="s">
        <v>18</v>
      </c>
      <c r="M360" t="s">
        <v>234</v>
      </c>
      <c r="N360">
        <v>359</v>
      </c>
    </row>
    <row r="361" spans="1:14" x14ac:dyDescent="0.3">
      <c r="A361" s="1">
        <v>41840</v>
      </c>
      <c r="B361">
        <v>2014</v>
      </c>
      <c r="C361" t="s">
        <v>19</v>
      </c>
      <c r="D361" t="s">
        <v>250</v>
      </c>
      <c r="E361" t="s">
        <v>251</v>
      </c>
      <c r="F361" t="s">
        <v>900</v>
      </c>
      <c r="G361" t="s">
        <v>134</v>
      </c>
      <c r="H361" t="s">
        <v>23</v>
      </c>
      <c r="J361" t="s">
        <v>4685</v>
      </c>
      <c r="K361" t="s">
        <v>4613</v>
      </c>
      <c r="L361" t="s">
        <v>254</v>
      </c>
      <c r="N361">
        <v>360</v>
      </c>
    </row>
    <row r="362" spans="1:14" x14ac:dyDescent="0.3">
      <c r="A362" s="1">
        <v>41700</v>
      </c>
      <c r="B362">
        <v>2014</v>
      </c>
      <c r="C362" t="s">
        <v>19</v>
      </c>
      <c r="D362" t="s">
        <v>12</v>
      </c>
      <c r="E362" t="s">
        <v>26</v>
      </c>
      <c r="F362" t="s">
        <v>901</v>
      </c>
      <c r="G362" t="s">
        <v>35</v>
      </c>
      <c r="H362" t="s">
        <v>23</v>
      </c>
      <c r="I362">
        <v>21</v>
      </c>
      <c r="J362" t="s">
        <v>4921</v>
      </c>
      <c r="K362" t="s">
        <v>4613</v>
      </c>
      <c r="L362" t="s">
        <v>18</v>
      </c>
      <c r="N362">
        <v>361</v>
      </c>
    </row>
    <row r="363" spans="1:14" x14ac:dyDescent="0.3">
      <c r="A363" s="1">
        <v>41791</v>
      </c>
      <c r="B363">
        <v>2014</v>
      </c>
      <c r="C363" t="s">
        <v>11</v>
      </c>
      <c r="D363" t="s">
        <v>12</v>
      </c>
      <c r="E363" t="s">
        <v>903</v>
      </c>
      <c r="G363" t="s">
        <v>15</v>
      </c>
      <c r="H363" t="s">
        <v>16</v>
      </c>
      <c r="I363">
        <v>37</v>
      </c>
      <c r="J363" t="s">
        <v>4911</v>
      </c>
      <c r="K363" t="s">
        <v>4613</v>
      </c>
      <c r="L363" t="s">
        <v>121</v>
      </c>
      <c r="N363">
        <v>362</v>
      </c>
    </row>
    <row r="364" spans="1:14" x14ac:dyDescent="0.3">
      <c r="A364" s="1">
        <v>41690</v>
      </c>
      <c r="B364">
        <v>2014</v>
      </c>
      <c r="C364" t="s">
        <v>19</v>
      </c>
      <c r="D364" t="s">
        <v>294</v>
      </c>
      <c r="E364" t="s">
        <v>905</v>
      </c>
      <c r="F364" t="s">
        <v>906</v>
      </c>
      <c r="G364" t="s">
        <v>212</v>
      </c>
      <c r="H364" t="s">
        <v>23</v>
      </c>
      <c r="I364">
        <v>21</v>
      </c>
      <c r="J364" t="s">
        <v>4756</v>
      </c>
      <c r="K364" t="s">
        <v>4613</v>
      </c>
      <c r="L364" t="s">
        <v>121</v>
      </c>
      <c r="M364" t="s">
        <v>106</v>
      </c>
      <c r="N364">
        <v>363</v>
      </c>
    </row>
    <row r="365" spans="1:14" x14ac:dyDescent="0.3">
      <c r="A365" s="1">
        <v>41917</v>
      </c>
      <c r="B365">
        <v>2014</v>
      </c>
      <c r="C365" t="s">
        <v>19</v>
      </c>
      <c r="D365" t="s">
        <v>12</v>
      </c>
      <c r="E365" t="s">
        <v>26</v>
      </c>
      <c r="F365" t="s">
        <v>176</v>
      </c>
      <c r="G365" t="s">
        <v>35</v>
      </c>
      <c r="H365" t="s">
        <v>23</v>
      </c>
      <c r="I365">
        <v>29</v>
      </c>
      <c r="J365" t="s">
        <v>4760</v>
      </c>
      <c r="K365" t="s">
        <v>4613</v>
      </c>
      <c r="L365" t="s">
        <v>121</v>
      </c>
      <c r="M365" t="s">
        <v>216</v>
      </c>
      <c r="N365">
        <v>364</v>
      </c>
    </row>
    <row r="366" spans="1:14" x14ac:dyDescent="0.3">
      <c r="A366" s="1">
        <v>41917</v>
      </c>
      <c r="B366">
        <v>2014</v>
      </c>
      <c r="C366" t="s">
        <v>19</v>
      </c>
      <c r="D366" t="s">
        <v>12</v>
      </c>
      <c r="E366" t="s">
        <v>26</v>
      </c>
      <c r="F366" t="s">
        <v>176</v>
      </c>
      <c r="G366" t="s">
        <v>35</v>
      </c>
      <c r="H366" t="s">
        <v>23</v>
      </c>
      <c r="I366">
        <v>15</v>
      </c>
      <c r="J366" t="s">
        <v>4760</v>
      </c>
      <c r="K366" t="s">
        <v>4613</v>
      </c>
      <c r="L366" t="s">
        <v>121</v>
      </c>
      <c r="M366" t="s">
        <v>143</v>
      </c>
      <c r="N366">
        <v>365</v>
      </c>
    </row>
    <row r="367" spans="1:14" x14ac:dyDescent="0.3">
      <c r="A367" s="1">
        <v>41894</v>
      </c>
      <c r="B367">
        <v>2014</v>
      </c>
      <c r="C367" t="s">
        <v>19</v>
      </c>
      <c r="D367" t="s">
        <v>294</v>
      </c>
      <c r="E367" t="s">
        <v>908</v>
      </c>
      <c r="F367" t="s">
        <v>909</v>
      </c>
      <c r="G367" t="s">
        <v>92</v>
      </c>
      <c r="H367" t="s">
        <v>16</v>
      </c>
      <c r="I367">
        <v>36</v>
      </c>
      <c r="J367" t="s">
        <v>4922</v>
      </c>
      <c r="K367" t="s">
        <v>4613</v>
      </c>
      <c r="L367" t="s">
        <v>121</v>
      </c>
      <c r="N367">
        <v>366</v>
      </c>
    </row>
    <row r="368" spans="1:14" x14ac:dyDescent="0.3">
      <c r="A368" s="1">
        <v>41799</v>
      </c>
      <c r="B368">
        <v>2014</v>
      </c>
      <c r="C368" t="s">
        <v>19</v>
      </c>
      <c r="D368" t="s">
        <v>32</v>
      </c>
      <c r="E368" t="s">
        <v>266</v>
      </c>
      <c r="F368" t="s">
        <v>911</v>
      </c>
      <c r="G368" t="s">
        <v>1294</v>
      </c>
      <c r="H368" t="s">
        <v>23</v>
      </c>
      <c r="I368">
        <v>39</v>
      </c>
      <c r="J368" t="s">
        <v>4923</v>
      </c>
      <c r="K368" t="s">
        <v>4613</v>
      </c>
      <c r="L368" t="s">
        <v>270</v>
      </c>
      <c r="M368" t="s">
        <v>757</v>
      </c>
      <c r="N368">
        <v>367</v>
      </c>
    </row>
    <row r="369" spans="1:14" x14ac:dyDescent="0.3">
      <c r="A369" s="1">
        <v>41888</v>
      </c>
      <c r="B369">
        <v>2014</v>
      </c>
      <c r="C369" t="s">
        <v>19</v>
      </c>
      <c r="D369" t="s">
        <v>12</v>
      </c>
      <c r="E369" t="s">
        <v>354</v>
      </c>
      <c r="F369" t="s">
        <v>913</v>
      </c>
      <c r="G369" t="s">
        <v>246</v>
      </c>
      <c r="H369" t="s">
        <v>23</v>
      </c>
      <c r="I369">
        <v>43</v>
      </c>
      <c r="J369" t="s">
        <v>4771</v>
      </c>
      <c r="K369" t="s">
        <v>4613</v>
      </c>
      <c r="L369" t="s">
        <v>48</v>
      </c>
      <c r="M369" t="s">
        <v>178</v>
      </c>
      <c r="N369">
        <v>368</v>
      </c>
    </row>
    <row r="370" spans="1:14" x14ac:dyDescent="0.3">
      <c r="A370" s="1">
        <v>41791</v>
      </c>
      <c r="B370">
        <v>2014</v>
      </c>
      <c r="C370" t="s">
        <v>19</v>
      </c>
      <c r="D370" t="s">
        <v>12</v>
      </c>
      <c r="E370" t="s">
        <v>26</v>
      </c>
      <c r="F370" t="s">
        <v>672</v>
      </c>
      <c r="G370" t="s">
        <v>28</v>
      </c>
      <c r="H370" t="s">
        <v>16</v>
      </c>
      <c r="I370">
        <v>22</v>
      </c>
      <c r="J370" t="s">
        <v>4924</v>
      </c>
      <c r="K370" t="s">
        <v>4613</v>
      </c>
      <c r="L370" t="s">
        <v>48</v>
      </c>
      <c r="M370" t="s">
        <v>162</v>
      </c>
      <c r="N370">
        <v>369</v>
      </c>
    </row>
    <row r="371" spans="1:14" x14ac:dyDescent="0.3">
      <c r="A371" s="1">
        <v>41926</v>
      </c>
      <c r="B371">
        <v>2014</v>
      </c>
      <c r="C371" t="s">
        <v>19</v>
      </c>
      <c r="D371" t="s">
        <v>12</v>
      </c>
      <c r="E371" t="s">
        <v>13</v>
      </c>
      <c r="F371" t="s">
        <v>915</v>
      </c>
      <c r="G371" t="s">
        <v>67</v>
      </c>
      <c r="H371" t="s">
        <v>16</v>
      </c>
      <c r="I371">
        <v>7</v>
      </c>
      <c r="J371" t="s">
        <v>4917</v>
      </c>
      <c r="K371" t="s">
        <v>4613</v>
      </c>
      <c r="L371" t="s">
        <v>48</v>
      </c>
      <c r="N371">
        <v>370</v>
      </c>
    </row>
    <row r="372" spans="1:14" x14ac:dyDescent="0.3">
      <c r="A372" s="1">
        <v>41876</v>
      </c>
      <c r="B372">
        <v>2014</v>
      </c>
      <c r="C372" t="s">
        <v>11</v>
      </c>
      <c r="D372" t="s">
        <v>12</v>
      </c>
      <c r="E372" t="s">
        <v>26</v>
      </c>
      <c r="F372" t="s">
        <v>916</v>
      </c>
      <c r="G372" t="s">
        <v>45</v>
      </c>
      <c r="H372" t="s">
        <v>23</v>
      </c>
      <c r="J372" t="s">
        <v>4925</v>
      </c>
      <c r="K372" t="s">
        <v>4613</v>
      </c>
      <c r="L372" t="s">
        <v>48</v>
      </c>
      <c r="N372">
        <v>371</v>
      </c>
    </row>
    <row r="373" spans="1:14" x14ac:dyDescent="0.3">
      <c r="A373" s="1">
        <v>41860</v>
      </c>
      <c r="B373">
        <v>2014</v>
      </c>
      <c r="C373" t="s">
        <v>19</v>
      </c>
      <c r="D373" t="s">
        <v>63</v>
      </c>
      <c r="G373" t="s">
        <v>40</v>
      </c>
      <c r="H373" t="s">
        <v>23</v>
      </c>
      <c r="J373" t="s">
        <v>4926</v>
      </c>
      <c r="K373" t="s">
        <v>4613</v>
      </c>
      <c r="L373" t="s">
        <v>48</v>
      </c>
      <c r="N373">
        <v>372</v>
      </c>
    </row>
    <row r="374" spans="1:14" x14ac:dyDescent="0.3">
      <c r="A374" s="1">
        <v>41815</v>
      </c>
      <c r="B374">
        <v>2014</v>
      </c>
      <c r="C374" t="s">
        <v>19</v>
      </c>
      <c r="D374" t="s">
        <v>63</v>
      </c>
      <c r="E374" t="s">
        <v>276</v>
      </c>
      <c r="G374" t="s">
        <v>40</v>
      </c>
      <c r="H374" t="s">
        <v>23</v>
      </c>
      <c r="I374">
        <v>42</v>
      </c>
      <c r="J374" t="s">
        <v>4927</v>
      </c>
      <c r="K374" t="s">
        <v>4613</v>
      </c>
      <c r="L374" t="s">
        <v>42</v>
      </c>
      <c r="M374" t="s">
        <v>178</v>
      </c>
      <c r="N374">
        <v>373</v>
      </c>
    </row>
    <row r="375" spans="1:14" x14ac:dyDescent="0.3">
      <c r="A375" s="1">
        <v>41763</v>
      </c>
      <c r="B375">
        <v>2014</v>
      </c>
      <c r="C375" t="s">
        <v>19</v>
      </c>
      <c r="D375" t="s">
        <v>95</v>
      </c>
      <c r="E375" t="s">
        <v>137</v>
      </c>
      <c r="F375" t="s">
        <v>920</v>
      </c>
      <c r="G375" t="s">
        <v>240</v>
      </c>
      <c r="H375" t="s">
        <v>23</v>
      </c>
      <c r="J375" t="s">
        <v>4928</v>
      </c>
      <c r="K375" t="s">
        <v>4613</v>
      </c>
      <c r="L375" t="s">
        <v>922</v>
      </c>
      <c r="N375">
        <v>374</v>
      </c>
    </row>
    <row r="376" spans="1:14" x14ac:dyDescent="0.3">
      <c r="A376" s="1">
        <v>41996</v>
      </c>
      <c r="B376">
        <v>2014</v>
      </c>
      <c r="C376" t="s">
        <v>19</v>
      </c>
      <c r="D376" t="s">
        <v>456</v>
      </c>
      <c r="G376" t="s">
        <v>240</v>
      </c>
      <c r="H376" t="s">
        <v>23</v>
      </c>
      <c r="J376" t="s">
        <v>4929</v>
      </c>
      <c r="K376" t="s">
        <v>4613</v>
      </c>
      <c r="L376" t="s">
        <v>924</v>
      </c>
      <c r="N376">
        <v>375</v>
      </c>
    </row>
    <row r="377" spans="1:14" x14ac:dyDescent="0.3">
      <c r="A377" s="1">
        <v>41895</v>
      </c>
      <c r="B377">
        <v>2014</v>
      </c>
      <c r="C377" t="s">
        <v>81</v>
      </c>
      <c r="D377" t="s">
        <v>12</v>
      </c>
      <c r="E377" t="s">
        <v>76</v>
      </c>
      <c r="F377" t="s">
        <v>925</v>
      </c>
      <c r="G377" t="s">
        <v>35</v>
      </c>
      <c r="H377" t="s">
        <v>23</v>
      </c>
      <c r="J377" t="s">
        <v>3317</v>
      </c>
      <c r="K377" t="s">
        <v>4613</v>
      </c>
      <c r="L377" t="s">
        <v>80</v>
      </c>
      <c r="M377" t="s">
        <v>926</v>
      </c>
      <c r="N377">
        <v>376</v>
      </c>
    </row>
    <row r="378" spans="1:14" x14ac:dyDescent="0.3">
      <c r="A378" s="1">
        <v>41769</v>
      </c>
      <c r="B378">
        <v>2014</v>
      </c>
      <c r="C378" t="s">
        <v>81</v>
      </c>
      <c r="D378" t="s">
        <v>12</v>
      </c>
      <c r="E378" t="s">
        <v>26</v>
      </c>
      <c r="F378" t="s">
        <v>927</v>
      </c>
      <c r="G378" t="s">
        <v>40</v>
      </c>
      <c r="H378" t="s">
        <v>23</v>
      </c>
      <c r="J378" t="s">
        <v>4930</v>
      </c>
      <c r="K378" t="s">
        <v>4613</v>
      </c>
      <c r="L378" t="s">
        <v>107</v>
      </c>
      <c r="N378">
        <v>377</v>
      </c>
    </row>
    <row r="379" spans="1:14" x14ac:dyDescent="0.3">
      <c r="A379" s="1">
        <v>41716</v>
      </c>
      <c r="B379">
        <v>2014</v>
      </c>
      <c r="C379" t="s">
        <v>81</v>
      </c>
      <c r="D379" t="s">
        <v>32</v>
      </c>
      <c r="E379" t="s">
        <v>122</v>
      </c>
      <c r="F379" t="s">
        <v>706</v>
      </c>
      <c r="G379" t="s">
        <v>35</v>
      </c>
      <c r="H379" t="s">
        <v>16</v>
      </c>
      <c r="I379">
        <v>10</v>
      </c>
      <c r="J379" t="s">
        <v>4931</v>
      </c>
      <c r="K379" t="s">
        <v>4613</v>
      </c>
      <c r="L379" t="s">
        <v>80</v>
      </c>
      <c r="M379" t="s">
        <v>132</v>
      </c>
      <c r="N379">
        <v>378</v>
      </c>
    </row>
    <row r="380" spans="1:14" x14ac:dyDescent="0.3">
      <c r="A380" s="1">
        <v>41817</v>
      </c>
      <c r="B380">
        <v>2014</v>
      </c>
      <c r="C380" t="s">
        <v>94</v>
      </c>
      <c r="D380" t="s">
        <v>931</v>
      </c>
      <c r="F380" t="s">
        <v>932</v>
      </c>
      <c r="G380" t="s">
        <v>721</v>
      </c>
      <c r="H380" t="s">
        <v>23</v>
      </c>
      <c r="I380">
        <v>48</v>
      </c>
      <c r="J380" t="s">
        <v>4932</v>
      </c>
      <c r="K380" t="s">
        <v>4613</v>
      </c>
      <c r="L380" t="s">
        <v>934</v>
      </c>
      <c r="N380">
        <v>379</v>
      </c>
    </row>
    <row r="381" spans="1:14" x14ac:dyDescent="0.3">
      <c r="A381" s="1">
        <v>41847</v>
      </c>
      <c r="B381">
        <v>2014</v>
      </c>
      <c r="C381" t="s">
        <v>19</v>
      </c>
      <c r="D381" t="s">
        <v>12</v>
      </c>
      <c r="E381" t="s">
        <v>217</v>
      </c>
      <c r="F381" t="s">
        <v>935</v>
      </c>
      <c r="G381" t="s">
        <v>28</v>
      </c>
      <c r="H381" t="s">
        <v>23</v>
      </c>
      <c r="I381" t="s">
        <v>196</v>
      </c>
      <c r="J381" t="s">
        <v>4660</v>
      </c>
      <c r="K381" t="s">
        <v>4613</v>
      </c>
      <c r="L381" t="s">
        <v>90</v>
      </c>
      <c r="N381">
        <v>380</v>
      </c>
    </row>
    <row r="382" spans="1:14" x14ac:dyDescent="0.3">
      <c r="A382" s="1">
        <v>41867</v>
      </c>
      <c r="B382">
        <v>2014</v>
      </c>
      <c r="C382" t="s">
        <v>19</v>
      </c>
      <c r="D382" t="s">
        <v>32</v>
      </c>
      <c r="E382" t="s">
        <v>54</v>
      </c>
      <c r="F382" t="s">
        <v>937</v>
      </c>
      <c r="G382" t="s">
        <v>40</v>
      </c>
      <c r="H382" t="s">
        <v>23</v>
      </c>
      <c r="I382">
        <v>31</v>
      </c>
      <c r="J382" t="s">
        <v>4933</v>
      </c>
      <c r="K382" t="s">
        <v>4613</v>
      </c>
      <c r="L382" t="s">
        <v>121</v>
      </c>
      <c r="N382">
        <v>381</v>
      </c>
    </row>
    <row r="383" spans="1:14" x14ac:dyDescent="0.3">
      <c r="A383" s="1">
        <v>41753</v>
      </c>
      <c r="B383">
        <v>2014</v>
      </c>
      <c r="C383" t="s">
        <v>19</v>
      </c>
      <c r="D383" t="s">
        <v>32</v>
      </c>
      <c r="E383" t="s">
        <v>54</v>
      </c>
      <c r="F383" t="s">
        <v>939</v>
      </c>
      <c r="G383" t="s">
        <v>40</v>
      </c>
      <c r="H383" t="s">
        <v>23</v>
      </c>
      <c r="J383" t="s">
        <v>4685</v>
      </c>
      <c r="K383" t="s">
        <v>4613</v>
      </c>
      <c r="L383" t="s">
        <v>336</v>
      </c>
      <c r="N383">
        <v>382</v>
      </c>
    </row>
    <row r="384" spans="1:14" x14ac:dyDescent="0.3">
      <c r="A384" s="1">
        <v>41880</v>
      </c>
      <c r="B384">
        <v>2014</v>
      </c>
      <c r="C384" t="s">
        <v>81</v>
      </c>
      <c r="D384" t="s">
        <v>12</v>
      </c>
      <c r="E384" t="s">
        <v>26</v>
      </c>
      <c r="F384" t="s">
        <v>940</v>
      </c>
      <c r="G384" t="s">
        <v>28</v>
      </c>
      <c r="H384" t="s">
        <v>23</v>
      </c>
      <c r="J384" t="s">
        <v>4934</v>
      </c>
      <c r="K384" t="s">
        <v>4613</v>
      </c>
      <c r="L384" t="s">
        <v>80</v>
      </c>
      <c r="M384" t="s">
        <v>941</v>
      </c>
      <c r="N384">
        <v>383</v>
      </c>
    </row>
    <row r="385" spans="1:14" x14ac:dyDescent="0.3">
      <c r="A385" s="1">
        <v>41865</v>
      </c>
      <c r="B385">
        <v>2014</v>
      </c>
      <c r="C385" t="s">
        <v>81</v>
      </c>
      <c r="D385" t="s">
        <v>12</v>
      </c>
      <c r="G385" t="s">
        <v>764</v>
      </c>
      <c r="H385" t="s">
        <v>307</v>
      </c>
      <c r="J385" t="s">
        <v>189</v>
      </c>
      <c r="K385" t="s">
        <v>4614</v>
      </c>
      <c r="L385" t="s">
        <v>80</v>
      </c>
      <c r="N385">
        <v>384</v>
      </c>
    </row>
    <row r="386" spans="1:14" x14ac:dyDescent="0.3">
      <c r="A386" s="1">
        <v>41833</v>
      </c>
      <c r="B386">
        <v>2014</v>
      </c>
      <c r="C386" t="s">
        <v>81</v>
      </c>
      <c r="D386" t="s">
        <v>63</v>
      </c>
      <c r="E386" t="s">
        <v>942</v>
      </c>
      <c r="F386" t="s">
        <v>299</v>
      </c>
      <c r="G386" t="s">
        <v>943</v>
      </c>
      <c r="H386" t="s">
        <v>23</v>
      </c>
      <c r="I386">
        <v>63</v>
      </c>
      <c r="J386" t="s">
        <v>4935</v>
      </c>
      <c r="K386" t="s">
        <v>4614</v>
      </c>
      <c r="L386" t="s">
        <v>80</v>
      </c>
      <c r="M386" t="s">
        <v>309</v>
      </c>
      <c r="N386">
        <v>385</v>
      </c>
    </row>
    <row r="387" spans="1:14" x14ac:dyDescent="0.3">
      <c r="A387" s="1">
        <v>41770</v>
      </c>
      <c r="B387">
        <v>2014</v>
      </c>
      <c r="C387" t="s">
        <v>19</v>
      </c>
      <c r="D387" t="s">
        <v>12</v>
      </c>
      <c r="E387" t="s">
        <v>945</v>
      </c>
      <c r="F387" t="s">
        <v>946</v>
      </c>
      <c r="G387" t="s">
        <v>35</v>
      </c>
      <c r="H387" t="s">
        <v>23</v>
      </c>
      <c r="I387">
        <v>12</v>
      </c>
      <c r="J387" t="s">
        <v>4781</v>
      </c>
      <c r="K387" t="s">
        <v>4613</v>
      </c>
      <c r="L387" t="s">
        <v>80</v>
      </c>
      <c r="N387">
        <v>386</v>
      </c>
    </row>
    <row r="388" spans="1:14" x14ac:dyDescent="0.3">
      <c r="A388" s="1">
        <v>42001</v>
      </c>
      <c r="B388">
        <v>2014</v>
      </c>
      <c r="C388" t="s">
        <v>81</v>
      </c>
      <c r="D388" t="s">
        <v>95</v>
      </c>
      <c r="E388" t="s">
        <v>96</v>
      </c>
      <c r="F388" t="s">
        <v>947</v>
      </c>
      <c r="G388" t="s">
        <v>28</v>
      </c>
      <c r="H388" t="s">
        <v>307</v>
      </c>
      <c r="J388" t="s">
        <v>4936</v>
      </c>
      <c r="K388" t="s">
        <v>4613</v>
      </c>
      <c r="L388" t="s">
        <v>80</v>
      </c>
      <c r="M388" t="s">
        <v>58</v>
      </c>
      <c r="N388">
        <v>387</v>
      </c>
    </row>
    <row r="389" spans="1:14" x14ac:dyDescent="0.3">
      <c r="A389" s="1">
        <v>42001</v>
      </c>
      <c r="B389">
        <v>2014</v>
      </c>
      <c r="C389" t="s">
        <v>949</v>
      </c>
      <c r="D389" t="s">
        <v>950</v>
      </c>
      <c r="F389" t="s">
        <v>951</v>
      </c>
      <c r="G389" t="s">
        <v>764</v>
      </c>
      <c r="H389" t="s">
        <v>307</v>
      </c>
      <c r="J389" t="s">
        <v>4937</v>
      </c>
      <c r="K389" t="s">
        <v>4613</v>
      </c>
      <c r="L389" t="s">
        <v>80</v>
      </c>
      <c r="N389">
        <v>388</v>
      </c>
    </row>
    <row r="390" spans="1:14" x14ac:dyDescent="0.3">
      <c r="A390" s="1">
        <v>41878</v>
      </c>
      <c r="B390">
        <v>2014</v>
      </c>
      <c r="C390" t="s">
        <v>19</v>
      </c>
      <c r="D390" t="s">
        <v>250</v>
      </c>
      <c r="E390" t="s">
        <v>661</v>
      </c>
      <c r="F390" t="s">
        <v>953</v>
      </c>
      <c r="G390" t="s">
        <v>28</v>
      </c>
      <c r="H390" t="s">
        <v>16</v>
      </c>
      <c r="I390" t="s">
        <v>954</v>
      </c>
      <c r="J390" t="s">
        <v>4938</v>
      </c>
      <c r="K390" t="s">
        <v>4613</v>
      </c>
      <c r="L390" t="s">
        <v>18</v>
      </c>
      <c r="N390">
        <v>389</v>
      </c>
    </row>
    <row r="391" spans="1:14" x14ac:dyDescent="0.3">
      <c r="A391" s="1">
        <v>41882</v>
      </c>
      <c r="B391">
        <v>2014</v>
      </c>
      <c r="C391" t="s">
        <v>19</v>
      </c>
      <c r="D391" t="s">
        <v>12</v>
      </c>
      <c r="E391" t="s">
        <v>26</v>
      </c>
      <c r="F391" t="s">
        <v>176</v>
      </c>
      <c r="G391" t="s">
        <v>492</v>
      </c>
      <c r="H391" t="s">
        <v>16</v>
      </c>
      <c r="I391">
        <v>13</v>
      </c>
      <c r="J391" t="s">
        <v>4939</v>
      </c>
      <c r="K391" t="s">
        <v>4613</v>
      </c>
      <c r="L391" t="s">
        <v>484</v>
      </c>
      <c r="M391" t="s">
        <v>957</v>
      </c>
      <c r="N391">
        <v>390</v>
      </c>
    </row>
    <row r="392" spans="1:14" x14ac:dyDescent="0.3">
      <c r="A392" s="1">
        <v>41880</v>
      </c>
      <c r="B392">
        <v>2014</v>
      </c>
      <c r="C392" t="s">
        <v>19</v>
      </c>
      <c r="D392" t="s">
        <v>12</v>
      </c>
      <c r="E392" t="s">
        <v>26</v>
      </c>
      <c r="F392" t="s">
        <v>118</v>
      </c>
      <c r="G392" t="s">
        <v>35</v>
      </c>
      <c r="H392" t="s">
        <v>23</v>
      </c>
      <c r="I392">
        <v>17</v>
      </c>
      <c r="J392" t="s">
        <v>4940</v>
      </c>
      <c r="K392" t="s">
        <v>4613</v>
      </c>
      <c r="L392" t="s">
        <v>18</v>
      </c>
      <c r="N392">
        <v>391</v>
      </c>
    </row>
    <row r="393" spans="1:14" x14ac:dyDescent="0.3">
      <c r="A393" s="1">
        <v>41988</v>
      </c>
      <c r="B393">
        <v>2014</v>
      </c>
      <c r="C393" t="s">
        <v>19</v>
      </c>
      <c r="D393" t="s">
        <v>32</v>
      </c>
      <c r="E393" t="s">
        <v>43</v>
      </c>
      <c r="F393" t="s">
        <v>959</v>
      </c>
      <c r="G393" t="s">
        <v>40</v>
      </c>
      <c r="H393" t="s">
        <v>23</v>
      </c>
      <c r="I393">
        <v>17</v>
      </c>
      <c r="J393" t="s">
        <v>189</v>
      </c>
      <c r="K393" t="s">
        <v>4614</v>
      </c>
      <c r="L393" t="s">
        <v>90</v>
      </c>
      <c r="M393" t="s">
        <v>216</v>
      </c>
      <c r="N393">
        <v>392</v>
      </c>
    </row>
    <row r="394" spans="1:14" x14ac:dyDescent="0.3">
      <c r="A394" s="1">
        <v>41934</v>
      </c>
      <c r="B394">
        <v>2014</v>
      </c>
      <c r="C394" t="s">
        <v>19</v>
      </c>
      <c r="D394" t="s">
        <v>12</v>
      </c>
      <c r="E394" t="s">
        <v>100</v>
      </c>
      <c r="F394" t="s">
        <v>960</v>
      </c>
      <c r="G394" t="s">
        <v>732</v>
      </c>
      <c r="H394" t="s">
        <v>16</v>
      </c>
      <c r="J394" t="s">
        <v>4941</v>
      </c>
      <c r="K394" t="s">
        <v>4613</v>
      </c>
      <c r="L394" t="s">
        <v>90</v>
      </c>
      <c r="M394" t="s">
        <v>120</v>
      </c>
      <c r="N394">
        <v>393</v>
      </c>
    </row>
    <row r="395" spans="1:14" x14ac:dyDescent="0.3">
      <c r="A395" s="1">
        <v>41943</v>
      </c>
      <c r="B395">
        <v>2014</v>
      </c>
      <c r="C395" t="s">
        <v>19</v>
      </c>
      <c r="D395" t="s">
        <v>12</v>
      </c>
      <c r="E395" t="s">
        <v>100</v>
      </c>
      <c r="F395" t="s">
        <v>963</v>
      </c>
      <c r="G395" t="s">
        <v>35</v>
      </c>
      <c r="H395" t="s">
        <v>16</v>
      </c>
      <c r="I395">
        <v>34</v>
      </c>
      <c r="J395" t="s">
        <v>4942</v>
      </c>
      <c r="K395" t="s">
        <v>4613</v>
      </c>
      <c r="L395" t="s">
        <v>90</v>
      </c>
      <c r="M395" t="s">
        <v>143</v>
      </c>
      <c r="N395">
        <v>394</v>
      </c>
    </row>
    <row r="396" spans="1:14" x14ac:dyDescent="0.3">
      <c r="A396" s="1">
        <v>41962</v>
      </c>
      <c r="B396">
        <v>2014</v>
      </c>
      <c r="C396" t="s">
        <v>94</v>
      </c>
      <c r="D396" t="s">
        <v>32</v>
      </c>
      <c r="E396" t="s">
        <v>54</v>
      </c>
      <c r="F396" t="s">
        <v>965</v>
      </c>
      <c r="G396" t="s">
        <v>246</v>
      </c>
      <c r="H396" t="s">
        <v>307</v>
      </c>
      <c r="J396" t="s">
        <v>4943</v>
      </c>
      <c r="K396" t="s">
        <v>4613</v>
      </c>
      <c r="L396" t="s">
        <v>107</v>
      </c>
      <c r="N396">
        <v>395</v>
      </c>
    </row>
    <row r="397" spans="1:14" x14ac:dyDescent="0.3">
      <c r="A397" s="1">
        <v>41960</v>
      </c>
      <c r="B397">
        <v>2014</v>
      </c>
      <c r="C397" t="s">
        <v>94</v>
      </c>
      <c r="D397" t="s">
        <v>12</v>
      </c>
      <c r="E397" t="s">
        <v>76</v>
      </c>
      <c r="F397" t="s">
        <v>967</v>
      </c>
      <c r="G397" t="s">
        <v>246</v>
      </c>
      <c r="H397" t="s">
        <v>307</v>
      </c>
      <c r="J397" t="s">
        <v>4861</v>
      </c>
      <c r="K397" t="s">
        <v>4613</v>
      </c>
      <c r="L397" t="s">
        <v>107</v>
      </c>
      <c r="N397">
        <v>396</v>
      </c>
    </row>
    <row r="398" spans="1:14" x14ac:dyDescent="0.3">
      <c r="A398" s="1">
        <v>41915</v>
      </c>
      <c r="B398">
        <v>2014</v>
      </c>
      <c r="C398" t="s">
        <v>94</v>
      </c>
      <c r="D398" t="s">
        <v>12</v>
      </c>
      <c r="E398" t="s">
        <v>76</v>
      </c>
      <c r="F398" t="s">
        <v>736</v>
      </c>
      <c r="G398" t="s">
        <v>109</v>
      </c>
      <c r="H398" t="s">
        <v>23</v>
      </c>
      <c r="J398" t="s">
        <v>4944</v>
      </c>
      <c r="K398" t="s">
        <v>4613</v>
      </c>
      <c r="L398" t="s">
        <v>107</v>
      </c>
      <c r="M398" t="s">
        <v>216</v>
      </c>
      <c r="N398">
        <v>397</v>
      </c>
    </row>
    <row r="399" spans="1:14" x14ac:dyDescent="0.3">
      <c r="A399" s="1">
        <v>41852</v>
      </c>
      <c r="B399">
        <v>2014</v>
      </c>
      <c r="C399" t="s">
        <v>19</v>
      </c>
      <c r="D399" t="s">
        <v>95</v>
      </c>
      <c r="E399" t="s">
        <v>137</v>
      </c>
      <c r="F399" t="s">
        <v>969</v>
      </c>
      <c r="G399" t="s">
        <v>35</v>
      </c>
      <c r="H399" t="s">
        <v>23</v>
      </c>
      <c r="I399">
        <v>20</v>
      </c>
      <c r="J399" t="s">
        <v>4945</v>
      </c>
      <c r="K399" t="s">
        <v>4613</v>
      </c>
      <c r="L399" t="s">
        <v>107</v>
      </c>
      <c r="M399" t="s">
        <v>152</v>
      </c>
      <c r="N399">
        <v>398</v>
      </c>
    </row>
    <row r="400" spans="1:14" x14ac:dyDescent="0.3">
      <c r="A400" s="1">
        <v>41741</v>
      </c>
      <c r="B400">
        <v>2014</v>
      </c>
      <c r="C400" t="s">
        <v>94</v>
      </c>
      <c r="D400" t="s">
        <v>95</v>
      </c>
      <c r="G400" t="s">
        <v>971</v>
      </c>
      <c r="H400" t="s">
        <v>307</v>
      </c>
      <c r="J400" t="s">
        <v>4946</v>
      </c>
      <c r="K400" t="s">
        <v>4613</v>
      </c>
      <c r="L400" t="s">
        <v>107</v>
      </c>
      <c r="N400">
        <v>399</v>
      </c>
    </row>
    <row r="401" spans="1:14" x14ac:dyDescent="0.3">
      <c r="A401" s="1">
        <v>41885</v>
      </c>
      <c r="B401">
        <v>2014</v>
      </c>
      <c r="C401" t="s">
        <v>19</v>
      </c>
      <c r="D401" t="s">
        <v>12</v>
      </c>
      <c r="E401" t="s">
        <v>290</v>
      </c>
      <c r="F401" t="s">
        <v>974</v>
      </c>
      <c r="G401" t="s">
        <v>109</v>
      </c>
      <c r="H401" t="s">
        <v>16</v>
      </c>
      <c r="I401" t="s">
        <v>150</v>
      </c>
      <c r="J401" t="s">
        <v>4947</v>
      </c>
      <c r="K401" t="s">
        <v>4613</v>
      </c>
      <c r="L401" t="s">
        <v>107</v>
      </c>
      <c r="M401" t="s">
        <v>205</v>
      </c>
      <c r="N401">
        <v>400</v>
      </c>
    </row>
    <row r="402" spans="1:14" x14ac:dyDescent="0.3">
      <c r="A402" s="1">
        <v>41915</v>
      </c>
      <c r="B402">
        <v>2014</v>
      </c>
      <c r="C402" t="s">
        <v>94</v>
      </c>
      <c r="D402" t="s">
        <v>12</v>
      </c>
      <c r="E402" t="s">
        <v>76</v>
      </c>
      <c r="F402" t="s">
        <v>736</v>
      </c>
      <c r="G402" t="s">
        <v>109</v>
      </c>
      <c r="H402" t="s">
        <v>23</v>
      </c>
      <c r="J402" t="s">
        <v>4944</v>
      </c>
      <c r="K402" t="s">
        <v>4613</v>
      </c>
      <c r="L402" t="s">
        <v>107</v>
      </c>
      <c r="M402" t="s">
        <v>152</v>
      </c>
      <c r="N402">
        <v>401</v>
      </c>
    </row>
    <row r="403" spans="1:14" x14ac:dyDescent="0.3">
      <c r="A403" s="1">
        <v>42002</v>
      </c>
      <c r="B403">
        <v>2014</v>
      </c>
      <c r="C403" t="s">
        <v>19</v>
      </c>
      <c r="D403" t="s">
        <v>32</v>
      </c>
      <c r="E403" t="s">
        <v>54</v>
      </c>
      <c r="F403" t="s">
        <v>976</v>
      </c>
      <c r="G403" t="s">
        <v>40</v>
      </c>
      <c r="H403" t="s">
        <v>23</v>
      </c>
      <c r="I403">
        <v>17</v>
      </c>
      <c r="J403" t="s">
        <v>189</v>
      </c>
      <c r="K403" t="s">
        <v>4614</v>
      </c>
      <c r="L403" t="s">
        <v>107</v>
      </c>
      <c r="M403" t="s">
        <v>58</v>
      </c>
      <c r="N403">
        <v>402</v>
      </c>
    </row>
    <row r="404" spans="1:14" x14ac:dyDescent="0.3">
      <c r="A404" s="1">
        <v>41826</v>
      </c>
      <c r="B404">
        <v>2014</v>
      </c>
      <c r="C404" t="s">
        <v>94</v>
      </c>
      <c r="D404" t="s">
        <v>147</v>
      </c>
      <c r="F404" t="s">
        <v>977</v>
      </c>
      <c r="G404" t="s">
        <v>515</v>
      </c>
      <c r="H404" t="s">
        <v>307</v>
      </c>
      <c r="J404" t="s">
        <v>4948</v>
      </c>
      <c r="K404" t="s">
        <v>4613</v>
      </c>
      <c r="L404" t="s">
        <v>107</v>
      </c>
      <c r="N404">
        <v>403</v>
      </c>
    </row>
    <row r="405" spans="1:14" x14ac:dyDescent="0.3">
      <c r="A405" s="1">
        <v>42001</v>
      </c>
      <c r="B405">
        <v>2014</v>
      </c>
      <c r="C405" t="s">
        <v>19</v>
      </c>
      <c r="D405" t="s">
        <v>12</v>
      </c>
      <c r="E405" t="s">
        <v>76</v>
      </c>
      <c r="F405" t="s">
        <v>980</v>
      </c>
      <c r="G405" t="s">
        <v>35</v>
      </c>
      <c r="H405" t="s">
        <v>23</v>
      </c>
      <c r="I405">
        <v>50</v>
      </c>
      <c r="J405" t="s">
        <v>4949</v>
      </c>
      <c r="K405" t="s">
        <v>4613</v>
      </c>
      <c r="L405" t="s">
        <v>107</v>
      </c>
      <c r="M405" t="s">
        <v>216</v>
      </c>
      <c r="N405">
        <v>404</v>
      </c>
    </row>
    <row r="406" spans="1:14" x14ac:dyDescent="0.3">
      <c r="A406" s="1">
        <v>41710</v>
      </c>
      <c r="B406">
        <v>2014</v>
      </c>
      <c r="C406" t="s">
        <v>19</v>
      </c>
      <c r="D406" t="s">
        <v>32</v>
      </c>
      <c r="E406" t="s">
        <v>122</v>
      </c>
      <c r="F406" t="s">
        <v>797</v>
      </c>
      <c r="G406" t="s">
        <v>28</v>
      </c>
      <c r="H406" t="s">
        <v>23</v>
      </c>
      <c r="J406" t="s">
        <v>4794</v>
      </c>
      <c r="K406" t="s">
        <v>4613</v>
      </c>
      <c r="L406" t="s">
        <v>400</v>
      </c>
      <c r="M406" t="s">
        <v>205</v>
      </c>
      <c r="N406">
        <v>405</v>
      </c>
    </row>
    <row r="407" spans="1:14" x14ac:dyDescent="0.3">
      <c r="A407" s="1">
        <v>41976</v>
      </c>
      <c r="B407">
        <v>2014</v>
      </c>
      <c r="C407" t="s">
        <v>11</v>
      </c>
      <c r="D407" t="s">
        <v>250</v>
      </c>
      <c r="E407" t="s">
        <v>982</v>
      </c>
      <c r="F407" t="s">
        <v>983</v>
      </c>
      <c r="G407" t="s">
        <v>45</v>
      </c>
      <c r="H407" t="s">
        <v>23</v>
      </c>
      <c r="J407" t="s">
        <v>4950</v>
      </c>
      <c r="K407" t="s">
        <v>4613</v>
      </c>
      <c r="L407" t="s">
        <v>263</v>
      </c>
      <c r="M407" t="s">
        <v>281</v>
      </c>
      <c r="N407">
        <v>406</v>
      </c>
    </row>
    <row r="408" spans="1:14" x14ac:dyDescent="0.3">
      <c r="A408" s="1">
        <v>41972</v>
      </c>
      <c r="B408">
        <v>2014</v>
      </c>
      <c r="C408" t="s">
        <v>19</v>
      </c>
      <c r="D408" t="s">
        <v>32</v>
      </c>
      <c r="E408" t="s">
        <v>54</v>
      </c>
      <c r="F408" t="s">
        <v>985</v>
      </c>
      <c r="G408" t="s">
        <v>35</v>
      </c>
      <c r="H408" t="s">
        <v>23</v>
      </c>
      <c r="I408">
        <v>13</v>
      </c>
      <c r="J408" t="s">
        <v>4951</v>
      </c>
      <c r="K408" t="s">
        <v>4613</v>
      </c>
      <c r="L408" t="s">
        <v>18</v>
      </c>
      <c r="M408" t="s">
        <v>987</v>
      </c>
      <c r="N408">
        <v>407</v>
      </c>
    </row>
    <row r="409" spans="1:14" x14ac:dyDescent="0.3">
      <c r="A409" s="1">
        <v>41963</v>
      </c>
      <c r="B409">
        <v>2014</v>
      </c>
      <c r="C409" t="s">
        <v>11</v>
      </c>
      <c r="D409" t="s">
        <v>988</v>
      </c>
      <c r="E409" t="s">
        <v>989</v>
      </c>
      <c r="G409" t="s">
        <v>246</v>
      </c>
      <c r="H409" t="s">
        <v>23</v>
      </c>
      <c r="I409">
        <v>39</v>
      </c>
      <c r="J409" t="s">
        <v>4952</v>
      </c>
      <c r="K409" t="s">
        <v>4614</v>
      </c>
      <c r="L409" t="s">
        <v>18</v>
      </c>
      <c r="N409">
        <v>408</v>
      </c>
    </row>
    <row r="410" spans="1:14" x14ac:dyDescent="0.3">
      <c r="A410" s="1">
        <v>41953</v>
      </c>
      <c r="B410">
        <v>2014</v>
      </c>
      <c r="C410" t="s">
        <v>19</v>
      </c>
      <c r="D410" t="s">
        <v>32</v>
      </c>
      <c r="E410" t="s">
        <v>122</v>
      </c>
      <c r="F410" t="s">
        <v>991</v>
      </c>
      <c r="G410" t="s">
        <v>35</v>
      </c>
      <c r="H410" t="s">
        <v>23</v>
      </c>
      <c r="J410" t="s">
        <v>4953</v>
      </c>
      <c r="K410" t="s">
        <v>4613</v>
      </c>
      <c r="L410" t="s">
        <v>400</v>
      </c>
      <c r="M410" t="s">
        <v>853</v>
      </c>
      <c r="N410">
        <v>409</v>
      </c>
    </row>
    <row r="411" spans="1:14" x14ac:dyDescent="0.3">
      <c r="A411" s="1">
        <v>41951</v>
      </c>
      <c r="B411">
        <v>2014</v>
      </c>
      <c r="C411" t="s">
        <v>19</v>
      </c>
      <c r="D411" t="s">
        <v>12</v>
      </c>
      <c r="E411" t="s">
        <v>26</v>
      </c>
      <c r="F411" t="s">
        <v>993</v>
      </c>
      <c r="G411" t="s">
        <v>35</v>
      </c>
      <c r="H411" t="s">
        <v>23</v>
      </c>
      <c r="I411">
        <v>18</v>
      </c>
      <c r="J411" t="s">
        <v>4954</v>
      </c>
      <c r="K411" t="s">
        <v>4613</v>
      </c>
      <c r="L411" t="s">
        <v>18</v>
      </c>
      <c r="M411" t="s">
        <v>363</v>
      </c>
      <c r="N411">
        <v>410</v>
      </c>
    </row>
    <row r="412" spans="1:14" x14ac:dyDescent="0.3">
      <c r="A412" s="1">
        <v>41941</v>
      </c>
      <c r="B412">
        <v>2014</v>
      </c>
      <c r="C412" t="s">
        <v>11</v>
      </c>
      <c r="D412" t="s">
        <v>32</v>
      </c>
      <c r="E412" t="s">
        <v>122</v>
      </c>
      <c r="F412" t="s">
        <v>994</v>
      </c>
      <c r="G412" t="s">
        <v>35</v>
      </c>
      <c r="H412" t="s">
        <v>23</v>
      </c>
      <c r="I412">
        <v>20</v>
      </c>
      <c r="J412" t="s">
        <v>4955</v>
      </c>
      <c r="K412" t="s">
        <v>4613</v>
      </c>
      <c r="L412" t="s">
        <v>18</v>
      </c>
      <c r="M412" t="s">
        <v>205</v>
      </c>
      <c r="N412">
        <v>411</v>
      </c>
    </row>
    <row r="413" spans="1:14" x14ac:dyDescent="0.3">
      <c r="A413" s="1">
        <v>41932</v>
      </c>
      <c r="B413">
        <v>2014</v>
      </c>
      <c r="C413" t="s">
        <v>19</v>
      </c>
      <c r="D413" t="s">
        <v>12</v>
      </c>
      <c r="E413" t="s">
        <v>100</v>
      </c>
      <c r="F413" t="s">
        <v>996</v>
      </c>
      <c r="G413" t="s">
        <v>732</v>
      </c>
      <c r="H413" t="s">
        <v>23</v>
      </c>
      <c r="J413" t="s">
        <v>4941</v>
      </c>
      <c r="K413" t="s">
        <v>4613</v>
      </c>
      <c r="L413" t="s">
        <v>18</v>
      </c>
      <c r="M413" t="s">
        <v>389</v>
      </c>
      <c r="N413">
        <v>412</v>
      </c>
    </row>
    <row r="414" spans="1:14" x14ac:dyDescent="0.3">
      <c r="A414" s="1">
        <v>41931</v>
      </c>
      <c r="B414">
        <v>2014</v>
      </c>
      <c r="C414" t="s">
        <v>94</v>
      </c>
      <c r="D414" t="s">
        <v>12</v>
      </c>
      <c r="E414" t="s">
        <v>76</v>
      </c>
      <c r="F414" t="s">
        <v>997</v>
      </c>
      <c r="G414" t="s">
        <v>998</v>
      </c>
      <c r="H414" t="s">
        <v>16</v>
      </c>
      <c r="J414" t="s">
        <v>4956</v>
      </c>
      <c r="K414" t="s">
        <v>4613</v>
      </c>
      <c r="L414" t="s">
        <v>107</v>
      </c>
      <c r="N414">
        <v>413</v>
      </c>
    </row>
    <row r="415" spans="1:14" x14ac:dyDescent="0.3">
      <c r="A415" s="1">
        <v>41924</v>
      </c>
      <c r="B415">
        <v>2014</v>
      </c>
      <c r="C415" t="s">
        <v>19</v>
      </c>
      <c r="D415" t="s">
        <v>12</v>
      </c>
      <c r="E415" t="s">
        <v>26</v>
      </c>
      <c r="F415" t="s">
        <v>169</v>
      </c>
      <c r="G415" t="s">
        <v>492</v>
      </c>
      <c r="H415" t="s">
        <v>16</v>
      </c>
      <c r="J415" t="s">
        <v>4957</v>
      </c>
      <c r="K415" t="s">
        <v>4613</v>
      </c>
      <c r="L415" t="s">
        <v>18</v>
      </c>
      <c r="M415" t="s">
        <v>376</v>
      </c>
      <c r="N415">
        <v>414</v>
      </c>
    </row>
    <row r="416" spans="1:14" x14ac:dyDescent="0.3">
      <c r="A416" s="1">
        <v>41923</v>
      </c>
      <c r="B416">
        <v>2014</v>
      </c>
      <c r="C416" t="s">
        <v>94</v>
      </c>
      <c r="D416" t="s">
        <v>32</v>
      </c>
      <c r="E416" t="s">
        <v>54</v>
      </c>
      <c r="F416" t="s">
        <v>1001</v>
      </c>
      <c r="G416" t="s">
        <v>109</v>
      </c>
      <c r="H416" t="s">
        <v>23</v>
      </c>
      <c r="J416" t="s">
        <v>4958</v>
      </c>
      <c r="K416" t="s">
        <v>4613</v>
      </c>
      <c r="L416" t="s">
        <v>18</v>
      </c>
      <c r="M416" t="s">
        <v>1003</v>
      </c>
      <c r="N416">
        <v>415</v>
      </c>
    </row>
    <row r="417" spans="1:14" x14ac:dyDescent="0.3">
      <c r="A417" s="1">
        <v>41919</v>
      </c>
      <c r="B417">
        <v>2014</v>
      </c>
      <c r="C417" t="s">
        <v>19</v>
      </c>
      <c r="D417" t="s">
        <v>12</v>
      </c>
      <c r="E417" t="s">
        <v>26</v>
      </c>
      <c r="F417" t="s">
        <v>1004</v>
      </c>
      <c r="G417" t="s">
        <v>246</v>
      </c>
      <c r="H417" t="s">
        <v>16</v>
      </c>
      <c r="I417">
        <v>40</v>
      </c>
      <c r="J417" t="s">
        <v>4806</v>
      </c>
      <c r="K417" t="s">
        <v>4613</v>
      </c>
      <c r="L417" t="s">
        <v>18</v>
      </c>
      <c r="M417" t="s">
        <v>75</v>
      </c>
      <c r="N417">
        <v>416</v>
      </c>
    </row>
    <row r="418" spans="1:14" x14ac:dyDescent="0.3">
      <c r="A418" s="1">
        <v>41903</v>
      </c>
      <c r="B418">
        <v>2014</v>
      </c>
      <c r="C418" t="s">
        <v>19</v>
      </c>
      <c r="D418" t="s">
        <v>12</v>
      </c>
      <c r="E418" t="s">
        <v>26</v>
      </c>
      <c r="F418" t="s">
        <v>176</v>
      </c>
      <c r="G418" t="s">
        <v>35</v>
      </c>
      <c r="H418" t="s">
        <v>23</v>
      </c>
      <c r="J418" t="s">
        <v>4672</v>
      </c>
      <c r="K418" t="s">
        <v>4613</v>
      </c>
      <c r="L418" t="s">
        <v>18</v>
      </c>
      <c r="M418" t="s">
        <v>216</v>
      </c>
      <c r="N418">
        <v>417</v>
      </c>
    </row>
    <row r="419" spans="1:14" x14ac:dyDescent="0.3">
      <c r="A419" s="1">
        <v>41896</v>
      </c>
      <c r="B419">
        <v>2014</v>
      </c>
      <c r="C419" t="s">
        <v>19</v>
      </c>
      <c r="D419" t="s">
        <v>250</v>
      </c>
      <c r="E419" t="s">
        <v>1005</v>
      </c>
      <c r="F419" t="s">
        <v>1006</v>
      </c>
      <c r="G419" t="s">
        <v>1007</v>
      </c>
      <c r="H419" t="s">
        <v>23</v>
      </c>
      <c r="I419">
        <v>16</v>
      </c>
      <c r="J419" t="s">
        <v>4697</v>
      </c>
      <c r="K419" t="s">
        <v>4613</v>
      </c>
      <c r="L419" t="s">
        <v>263</v>
      </c>
      <c r="N419">
        <v>418</v>
      </c>
    </row>
    <row r="420" spans="1:14" x14ac:dyDescent="0.3">
      <c r="A420" s="1">
        <v>41879</v>
      </c>
      <c r="B420">
        <v>2014</v>
      </c>
      <c r="C420" t="s">
        <v>11</v>
      </c>
      <c r="D420" t="s">
        <v>12</v>
      </c>
      <c r="E420" t="s">
        <v>1008</v>
      </c>
      <c r="F420" t="s">
        <v>1009</v>
      </c>
      <c r="G420" t="s">
        <v>246</v>
      </c>
      <c r="H420" t="s">
        <v>23</v>
      </c>
      <c r="I420">
        <v>33</v>
      </c>
      <c r="J420" t="s">
        <v>4959</v>
      </c>
      <c r="K420" t="s">
        <v>4613</v>
      </c>
      <c r="L420" t="s">
        <v>1011</v>
      </c>
      <c r="N420">
        <v>419</v>
      </c>
    </row>
    <row r="421" spans="1:14" x14ac:dyDescent="0.3">
      <c r="A421" s="1">
        <v>41878</v>
      </c>
      <c r="B421">
        <v>2014</v>
      </c>
      <c r="C421" t="s">
        <v>19</v>
      </c>
      <c r="D421" t="s">
        <v>12</v>
      </c>
      <c r="E421" t="s">
        <v>13</v>
      </c>
      <c r="F421" t="s">
        <v>1012</v>
      </c>
      <c r="G421" t="s">
        <v>67</v>
      </c>
      <c r="H421" t="s">
        <v>16</v>
      </c>
      <c r="J421" t="s">
        <v>4696</v>
      </c>
      <c r="K421" t="s">
        <v>4613</v>
      </c>
      <c r="L421" t="s">
        <v>18</v>
      </c>
      <c r="M421" t="s">
        <v>30</v>
      </c>
      <c r="N421">
        <v>420</v>
      </c>
    </row>
    <row r="422" spans="1:14" x14ac:dyDescent="0.3">
      <c r="A422" s="1">
        <v>41861</v>
      </c>
      <c r="B422">
        <v>2014</v>
      </c>
      <c r="C422" t="s">
        <v>19</v>
      </c>
      <c r="D422" t="s">
        <v>12</v>
      </c>
      <c r="E422" t="s">
        <v>26</v>
      </c>
      <c r="F422" t="s">
        <v>1014</v>
      </c>
      <c r="G422" t="s">
        <v>28</v>
      </c>
      <c r="H422" t="s">
        <v>23</v>
      </c>
      <c r="I422">
        <v>26</v>
      </c>
      <c r="J422" t="s">
        <v>4960</v>
      </c>
      <c r="K422" t="s">
        <v>4613</v>
      </c>
      <c r="L422" t="s">
        <v>18</v>
      </c>
      <c r="N422">
        <v>421</v>
      </c>
    </row>
    <row r="423" spans="1:14" x14ac:dyDescent="0.3">
      <c r="A423" s="1">
        <v>41860</v>
      </c>
      <c r="B423">
        <v>2014</v>
      </c>
      <c r="C423" t="s">
        <v>19</v>
      </c>
      <c r="D423" t="s">
        <v>12</v>
      </c>
      <c r="E423" t="s">
        <v>26</v>
      </c>
      <c r="F423" t="s">
        <v>609</v>
      </c>
      <c r="G423" t="s">
        <v>28</v>
      </c>
      <c r="H423" t="s">
        <v>16</v>
      </c>
      <c r="I423">
        <v>10</v>
      </c>
      <c r="J423" t="s">
        <v>4961</v>
      </c>
      <c r="K423" t="s">
        <v>4613</v>
      </c>
      <c r="L423" t="s">
        <v>18</v>
      </c>
      <c r="M423" t="s">
        <v>162</v>
      </c>
      <c r="N423">
        <v>422</v>
      </c>
    </row>
    <row r="424" spans="1:14" x14ac:dyDescent="0.3">
      <c r="A424" s="1">
        <v>41856</v>
      </c>
      <c r="B424">
        <v>2014</v>
      </c>
      <c r="C424" t="s">
        <v>19</v>
      </c>
      <c r="D424" t="s">
        <v>12</v>
      </c>
      <c r="E424" t="s">
        <v>26</v>
      </c>
      <c r="F424" t="s">
        <v>529</v>
      </c>
      <c r="G424" t="s">
        <v>28</v>
      </c>
      <c r="H424" t="s">
        <v>16</v>
      </c>
      <c r="I424">
        <v>45</v>
      </c>
      <c r="J424" t="s">
        <v>4962</v>
      </c>
      <c r="K424" t="s">
        <v>4613</v>
      </c>
      <c r="L424" t="s">
        <v>18</v>
      </c>
      <c r="N424">
        <v>423</v>
      </c>
    </row>
    <row r="425" spans="1:14" x14ac:dyDescent="0.3">
      <c r="A425" s="1">
        <v>41853</v>
      </c>
      <c r="B425">
        <v>2014</v>
      </c>
      <c r="C425" t="s">
        <v>19</v>
      </c>
      <c r="D425" t="s">
        <v>12</v>
      </c>
      <c r="E425" t="s">
        <v>26</v>
      </c>
      <c r="F425" t="s">
        <v>1018</v>
      </c>
      <c r="G425" t="s">
        <v>35</v>
      </c>
      <c r="H425" t="s">
        <v>23</v>
      </c>
      <c r="I425" t="s">
        <v>1019</v>
      </c>
      <c r="J425" t="s">
        <v>4760</v>
      </c>
      <c r="K425" t="s">
        <v>4613</v>
      </c>
      <c r="L425" t="s">
        <v>18</v>
      </c>
      <c r="N425">
        <v>424</v>
      </c>
    </row>
    <row r="426" spans="1:14" x14ac:dyDescent="0.3">
      <c r="A426" s="1">
        <v>41853</v>
      </c>
      <c r="B426">
        <v>2014</v>
      </c>
      <c r="C426" t="s">
        <v>19</v>
      </c>
      <c r="D426" t="s">
        <v>12</v>
      </c>
      <c r="E426" t="s">
        <v>26</v>
      </c>
      <c r="F426" t="s">
        <v>1020</v>
      </c>
      <c r="G426" t="s">
        <v>1294</v>
      </c>
      <c r="H426" t="s">
        <v>23</v>
      </c>
      <c r="I426">
        <v>8</v>
      </c>
      <c r="J426" t="s">
        <v>4963</v>
      </c>
      <c r="K426" t="s">
        <v>4613</v>
      </c>
      <c r="L426" t="s">
        <v>18</v>
      </c>
      <c r="M426" t="s">
        <v>178</v>
      </c>
      <c r="N426">
        <v>425</v>
      </c>
    </row>
    <row r="427" spans="1:14" x14ac:dyDescent="0.3">
      <c r="A427" s="1">
        <v>41841</v>
      </c>
      <c r="B427">
        <v>2014</v>
      </c>
      <c r="C427" t="s">
        <v>19</v>
      </c>
      <c r="D427" t="s">
        <v>12</v>
      </c>
      <c r="E427" t="s">
        <v>26</v>
      </c>
      <c r="F427" t="s">
        <v>1022</v>
      </c>
      <c r="G427" t="s">
        <v>67</v>
      </c>
      <c r="H427" t="s">
        <v>23</v>
      </c>
      <c r="I427">
        <v>8</v>
      </c>
      <c r="J427" t="s">
        <v>4964</v>
      </c>
      <c r="K427" t="s">
        <v>4613</v>
      </c>
      <c r="L427" t="s">
        <v>18</v>
      </c>
      <c r="M427" t="s">
        <v>1024</v>
      </c>
      <c r="N427">
        <v>426</v>
      </c>
    </row>
    <row r="428" spans="1:14" x14ac:dyDescent="0.3">
      <c r="A428" s="1">
        <v>41832</v>
      </c>
      <c r="B428">
        <v>2014</v>
      </c>
      <c r="C428" t="s">
        <v>19</v>
      </c>
      <c r="D428" t="s">
        <v>12</v>
      </c>
      <c r="E428" t="s">
        <v>217</v>
      </c>
      <c r="F428" t="s">
        <v>1025</v>
      </c>
      <c r="G428" t="s">
        <v>492</v>
      </c>
      <c r="H428" t="s">
        <v>23</v>
      </c>
      <c r="J428" t="s">
        <v>4844</v>
      </c>
      <c r="K428" t="s">
        <v>4613</v>
      </c>
      <c r="L428" t="s">
        <v>18</v>
      </c>
      <c r="N428">
        <v>427</v>
      </c>
    </row>
    <row r="429" spans="1:14" x14ac:dyDescent="0.3">
      <c r="A429" s="1">
        <v>41829</v>
      </c>
      <c r="B429">
        <v>2014</v>
      </c>
      <c r="C429" t="s">
        <v>19</v>
      </c>
      <c r="D429" t="s">
        <v>12</v>
      </c>
      <c r="E429" t="s">
        <v>26</v>
      </c>
      <c r="F429" t="s">
        <v>176</v>
      </c>
      <c r="G429" t="s">
        <v>35</v>
      </c>
      <c r="H429" t="s">
        <v>23</v>
      </c>
      <c r="I429">
        <v>14</v>
      </c>
      <c r="J429" t="s">
        <v>4965</v>
      </c>
      <c r="K429" t="s">
        <v>4613</v>
      </c>
      <c r="L429" t="s">
        <v>18</v>
      </c>
      <c r="M429" t="s">
        <v>152</v>
      </c>
      <c r="N429">
        <v>428</v>
      </c>
    </row>
    <row r="430" spans="1:14" x14ac:dyDescent="0.3">
      <c r="A430" s="1">
        <v>41825</v>
      </c>
      <c r="B430">
        <v>2014</v>
      </c>
      <c r="C430" t="s">
        <v>19</v>
      </c>
      <c r="D430" t="s">
        <v>12</v>
      </c>
      <c r="E430" t="s">
        <v>76</v>
      </c>
      <c r="F430" t="s">
        <v>1027</v>
      </c>
      <c r="G430" t="s">
        <v>35</v>
      </c>
      <c r="H430" t="s">
        <v>23</v>
      </c>
      <c r="J430" t="s">
        <v>4966</v>
      </c>
      <c r="K430" t="s">
        <v>4613</v>
      </c>
      <c r="L430" t="s">
        <v>18</v>
      </c>
      <c r="M430" t="s">
        <v>1029</v>
      </c>
      <c r="N430">
        <v>429</v>
      </c>
    </row>
    <row r="431" spans="1:14" x14ac:dyDescent="0.3">
      <c r="A431" s="1">
        <v>41808</v>
      </c>
      <c r="B431">
        <v>2014</v>
      </c>
      <c r="C431" t="s">
        <v>19</v>
      </c>
      <c r="D431" t="s">
        <v>32</v>
      </c>
      <c r="E431" t="s">
        <v>266</v>
      </c>
      <c r="F431" t="s">
        <v>1030</v>
      </c>
      <c r="G431" t="s">
        <v>35</v>
      </c>
      <c r="H431" t="s">
        <v>23</v>
      </c>
      <c r="J431" t="s">
        <v>4967</v>
      </c>
      <c r="K431" t="s">
        <v>4613</v>
      </c>
      <c r="L431" t="s">
        <v>18</v>
      </c>
      <c r="M431" t="s">
        <v>1032</v>
      </c>
      <c r="N431">
        <v>430</v>
      </c>
    </row>
    <row r="432" spans="1:14" x14ac:dyDescent="0.3">
      <c r="A432" s="1">
        <v>41808</v>
      </c>
      <c r="B432">
        <v>2014</v>
      </c>
      <c r="C432" t="s">
        <v>19</v>
      </c>
      <c r="D432" t="s">
        <v>32</v>
      </c>
      <c r="E432" t="s">
        <v>266</v>
      </c>
      <c r="F432" t="s">
        <v>1030</v>
      </c>
      <c r="G432" t="s">
        <v>1294</v>
      </c>
      <c r="H432" t="s">
        <v>23</v>
      </c>
      <c r="I432">
        <v>15</v>
      </c>
      <c r="J432" t="s">
        <v>4920</v>
      </c>
      <c r="K432" t="s">
        <v>4613</v>
      </c>
      <c r="L432" t="s">
        <v>18</v>
      </c>
      <c r="M432" t="s">
        <v>132</v>
      </c>
      <c r="N432">
        <v>431</v>
      </c>
    </row>
    <row r="433" spans="1:14" x14ac:dyDescent="0.3">
      <c r="A433" s="1">
        <v>41799</v>
      </c>
      <c r="B433">
        <v>2014</v>
      </c>
      <c r="C433" t="s">
        <v>19</v>
      </c>
      <c r="D433" t="s">
        <v>70</v>
      </c>
      <c r="F433" t="s">
        <v>1033</v>
      </c>
      <c r="G433" t="s">
        <v>246</v>
      </c>
      <c r="H433" t="s">
        <v>23</v>
      </c>
      <c r="I433">
        <v>43</v>
      </c>
      <c r="J433" t="s">
        <v>4968</v>
      </c>
      <c r="K433" t="s">
        <v>4613</v>
      </c>
      <c r="L433" t="s">
        <v>18</v>
      </c>
      <c r="N433">
        <v>432</v>
      </c>
    </row>
    <row r="434" spans="1:14" x14ac:dyDescent="0.3">
      <c r="A434" s="1">
        <v>41798</v>
      </c>
      <c r="B434">
        <v>2014</v>
      </c>
      <c r="C434" t="s">
        <v>19</v>
      </c>
      <c r="D434" t="s">
        <v>456</v>
      </c>
      <c r="E434" t="s">
        <v>1035</v>
      </c>
      <c r="F434" t="s">
        <v>1036</v>
      </c>
      <c r="G434" t="s">
        <v>35</v>
      </c>
      <c r="H434" t="s">
        <v>23</v>
      </c>
      <c r="I434">
        <v>43</v>
      </c>
      <c r="J434" t="s">
        <v>4969</v>
      </c>
      <c r="K434" t="s">
        <v>4613</v>
      </c>
      <c r="L434" t="s">
        <v>18</v>
      </c>
      <c r="M434" t="s">
        <v>75</v>
      </c>
      <c r="N434">
        <v>433</v>
      </c>
    </row>
    <row r="435" spans="1:14" x14ac:dyDescent="0.3">
      <c r="A435" s="1">
        <v>41797</v>
      </c>
      <c r="B435">
        <v>2014</v>
      </c>
      <c r="C435" t="s">
        <v>19</v>
      </c>
      <c r="D435" t="s">
        <v>12</v>
      </c>
      <c r="E435" t="s">
        <v>230</v>
      </c>
      <c r="F435" t="s">
        <v>1038</v>
      </c>
      <c r="G435" t="s">
        <v>67</v>
      </c>
      <c r="H435" t="s">
        <v>16</v>
      </c>
      <c r="I435">
        <v>14</v>
      </c>
      <c r="J435" t="s">
        <v>4970</v>
      </c>
      <c r="K435" t="s">
        <v>4613</v>
      </c>
      <c r="L435" t="s">
        <v>18</v>
      </c>
      <c r="M435" t="s">
        <v>75</v>
      </c>
      <c r="N435">
        <v>434</v>
      </c>
    </row>
    <row r="436" spans="1:14" x14ac:dyDescent="0.3">
      <c r="A436" s="1">
        <v>41791</v>
      </c>
      <c r="B436">
        <v>2014</v>
      </c>
      <c r="C436" t="s">
        <v>19</v>
      </c>
      <c r="D436" t="s">
        <v>32</v>
      </c>
      <c r="E436" t="s">
        <v>122</v>
      </c>
      <c r="F436" t="s">
        <v>1040</v>
      </c>
      <c r="G436" t="s">
        <v>35</v>
      </c>
      <c r="H436" t="s">
        <v>23</v>
      </c>
      <c r="J436" t="s">
        <v>4971</v>
      </c>
      <c r="K436" t="s">
        <v>4613</v>
      </c>
      <c r="L436" t="s">
        <v>18</v>
      </c>
      <c r="M436" t="s">
        <v>58</v>
      </c>
      <c r="N436">
        <v>435</v>
      </c>
    </row>
    <row r="437" spans="1:14" x14ac:dyDescent="0.3">
      <c r="A437" s="1">
        <v>41774</v>
      </c>
      <c r="B437">
        <v>2014</v>
      </c>
      <c r="C437" t="s">
        <v>19</v>
      </c>
      <c r="D437" t="s">
        <v>12</v>
      </c>
      <c r="E437" t="s">
        <v>26</v>
      </c>
      <c r="F437" t="s">
        <v>1042</v>
      </c>
      <c r="G437" t="s">
        <v>1294</v>
      </c>
      <c r="H437" t="s">
        <v>16</v>
      </c>
      <c r="I437">
        <v>38</v>
      </c>
      <c r="J437" t="s">
        <v>4666</v>
      </c>
      <c r="K437" t="s">
        <v>4613</v>
      </c>
      <c r="L437" t="s">
        <v>48</v>
      </c>
      <c r="M437" t="s">
        <v>216</v>
      </c>
      <c r="N437">
        <v>436</v>
      </c>
    </row>
    <row r="438" spans="1:14" x14ac:dyDescent="0.3">
      <c r="A438" s="1">
        <v>41772</v>
      </c>
      <c r="B438">
        <v>2014</v>
      </c>
      <c r="C438" t="s">
        <v>19</v>
      </c>
      <c r="D438" t="s">
        <v>12</v>
      </c>
      <c r="E438" t="s">
        <v>26</v>
      </c>
      <c r="F438" t="s">
        <v>525</v>
      </c>
      <c r="G438" t="s">
        <v>134</v>
      </c>
      <c r="H438" t="s">
        <v>16</v>
      </c>
      <c r="I438">
        <v>44</v>
      </c>
      <c r="J438" t="s">
        <v>4972</v>
      </c>
      <c r="K438" t="s">
        <v>4613</v>
      </c>
      <c r="L438" t="s">
        <v>18</v>
      </c>
      <c r="M438" t="s">
        <v>143</v>
      </c>
      <c r="N438">
        <v>437</v>
      </c>
    </row>
    <row r="439" spans="1:14" x14ac:dyDescent="0.3">
      <c r="A439" s="1">
        <v>41751</v>
      </c>
      <c r="B439">
        <v>2014</v>
      </c>
      <c r="C439" t="s">
        <v>19</v>
      </c>
      <c r="D439" t="s">
        <v>12</v>
      </c>
      <c r="E439" t="s">
        <v>26</v>
      </c>
      <c r="F439" t="s">
        <v>529</v>
      </c>
      <c r="G439" t="s">
        <v>28</v>
      </c>
      <c r="H439" t="s">
        <v>23</v>
      </c>
      <c r="I439">
        <v>42</v>
      </c>
      <c r="J439" t="s">
        <v>4973</v>
      </c>
      <c r="K439" t="s">
        <v>4613</v>
      </c>
      <c r="L439" t="s">
        <v>18</v>
      </c>
      <c r="M439" t="s">
        <v>376</v>
      </c>
      <c r="N439">
        <v>438</v>
      </c>
    </row>
    <row r="440" spans="1:14" x14ac:dyDescent="0.3">
      <c r="A440" s="1">
        <v>41744</v>
      </c>
      <c r="B440">
        <v>2014</v>
      </c>
      <c r="C440" t="s">
        <v>19</v>
      </c>
      <c r="D440" t="s">
        <v>12</v>
      </c>
      <c r="E440" t="s">
        <v>26</v>
      </c>
      <c r="F440" t="s">
        <v>176</v>
      </c>
      <c r="G440" t="s">
        <v>134</v>
      </c>
      <c r="H440" t="s">
        <v>23</v>
      </c>
      <c r="I440">
        <v>25</v>
      </c>
      <c r="J440" t="s">
        <v>4974</v>
      </c>
      <c r="K440" t="s">
        <v>4613</v>
      </c>
      <c r="L440" t="s">
        <v>18</v>
      </c>
      <c r="M440" t="s">
        <v>1047</v>
      </c>
      <c r="N440">
        <v>439</v>
      </c>
    </row>
    <row r="441" spans="1:14" x14ac:dyDescent="0.3">
      <c r="A441" s="1">
        <v>41733</v>
      </c>
      <c r="B441">
        <v>2014</v>
      </c>
      <c r="C441" t="s">
        <v>19</v>
      </c>
      <c r="D441" t="s">
        <v>12</v>
      </c>
      <c r="E441" t="s">
        <v>26</v>
      </c>
      <c r="F441" t="s">
        <v>176</v>
      </c>
      <c r="G441" t="s">
        <v>35</v>
      </c>
      <c r="H441" t="s">
        <v>23</v>
      </c>
      <c r="I441" t="s">
        <v>1048</v>
      </c>
      <c r="J441" t="s">
        <v>4975</v>
      </c>
      <c r="K441" t="s">
        <v>4613</v>
      </c>
      <c r="L441" t="s">
        <v>18</v>
      </c>
      <c r="M441" t="s">
        <v>681</v>
      </c>
      <c r="N441">
        <v>440</v>
      </c>
    </row>
    <row r="442" spans="1:14" x14ac:dyDescent="0.3">
      <c r="A442" s="1">
        <v>41733</v>
      </c>
      <c r="B442">
        <v>2014</v>
      </c>
      <c r="C442" t="s">
        <v>19</v>
      </c>
      <c r="D442" t="s">
        <v>12</v>
      </c>
      <c r="E442" t="s">
        <v>26</v>
      </c>
      <c r="F442" t="s">
        <v>176</v>
      </c>
      <c r="G442" t="s">
        <v>35</v>
      </c>
      <c r="H442" t="s">
        <v>23</v>
      </c>
      <c r="I442" t="s">
        <v>1048</v>
      </c>
      <c r="J442" t="s">
        <v>4965</v>
      </c>
      <c r="K442" t="s">
        <v>4613</v>
      </c>
      <c r="L442" t="s">
        <v>18</v>
      </c>
      <c r="M442" t="s">
        <v>162</v>
      </c>
      <c r="N442">
        <v>441</v>
      </c>
    </row>
    <row r="443" spans="1:14" x14ac:dyDescent="0.3">
      <c r="A443" s="1">
        <v>41727</v>
      </c>
      <c r="B443">
        <v>2014</v>
      </c>
      <c r="C443" t="s">
        <v>81</v>
      </c>
      <c r="D443" t="s">
        <v>32</v>
      </c>
      <c r="E443" t="s">
        <v>54</v>
      </c>
      <c r="F443" t="s">
        <v>1050</v>
      </c>
      <c r="G443" t="s">
        <v>240</v>
      </c>
      <c r="H443" t="s">
        <v>23</v>
      </c>
      <c r="I443">
        <v>38</v>
      </c>
      <c r="J443" t="s">
        <v>189</v>
      </c>
      <c r="K443" t="s">
        <v>4614</v>
      </c>
      <c r="L443" t="s">
        <v>80</v>
      </c>
      <c r="M443" t="s">
        <v>162</v>
      </c>
      <c r="N443">
        <v>442</v>
      </c>
    </row>
    <row r="444" spans="1:14" x14ac:dyDescent="0.3">
      <c r="A444" s="1">
        <v>41719</v>
      </c>
      <c r="B444">
        <v>2014</v>
      </c>
      <c r="C444" t="s">
        <v>19</v>
      </c>
      <c r="D444" t="s">
        <v>12</v>
      </c>
      <c r="E444" t="s">
        <v>26</v>
      </c>
      <c r="F444" t="s">
        <v>1051</v>
      </c>
      <c r="G444" t="s">
        <v>35</v>
      </c>
      <c r="H444" t="s">
        <v>23</v>
      </c>
      <c r="I444">
        <v>9</v>
      </c>
      <c r="J444" t="s">
        <v>4976</v>
      </c>
      <c r="K444" t="s">
        <v>4613</v>
      </c>
      <c r="L444" t="s">
        <v>18</v>
      </c>
      <c r="N444">
        <v>443</v>
      </c>
    </row>
    <row r="445" spans="1:14" x14ac:dyDescent="0.3">
      <c r="A445" s="1">
        <v>41716</v>
      </c>
      <c r="B445">
        <v>2014</v>
      </c>
      <c r="C445" t="s">
        <v>19</v>
      </c>
      <c r="D445" t="s">
        <v>210</v>
      </c>
      <c r="E445" t="s">
        <v>1053</v>
      </c>
      <c r="G445" t="s">
        <v>212</v>
      </c>
      <c r="H445" t="s">
        <v>23</v>
      </c>
      <c r="I445">
        <v>42</v>
      </c>
      <c r="J445" t="s">
        <v>4886</v>
      </c>
      <c r="K445" t="s">
        <v>4613</v>
      </c>
      <c r="L445" t="s">
        <v>18</v>
      </c>
      <c r="M445" t="s">
        <v>1054</v>
      </c>
      <c r="N445">
        <v>444</v>
      </c>
    </row>
    <row r="446" spans="1:14" x14ac:dyDescent="0.3">
      <c r="A446" s="1">
        <v>41716</v>
      </c>
      <c r="B446">
        <v>2014</v>
      </c>
      <c r="C446" t="s">
        <v>19</v>
      </c>
      <c r="D446" t="s">
        <v>32</v>
      </c>
      <c r="E446" t="s">
        <v>33</v>
      </c>
      <c r="F446" t="s">
        <v>1055</v>
      </c>
      <c r="G446" t="s">
        <v>35</v>
      </c>
      <c r="H446" t="s">
        <v>23</v>
      </c>
      <c r="I446">
        <v>42</v>
      </c>
      <c r="J446" t="s">
        <v>4977</v>
      </c>
      <c r="K446" t="s">
        <v>4613</v>
      </c>
      <c r="L446" t="s">
        <v>1056</v>
      </c>
      <c r="M446" t="s">
        <v>58</v>
      </c>
      <c r="N446">
        <v>445</v>
      </c>
    </row>
    <row r="447" spans="1:14" x14ac:dyDescent="0.3">
      <c r="A447" s="1">
        <v>41711</v>
      </c>
      <c r="B447">
        <v>2014</v>
      </c>
      <c r="C447" t="s">
        <v>81</v>
      </c>
      <c r="D447" t="s">
        <v>313</v>
      </c>
      <c r="G447" t="s">
        <v>60</v>
      </c>
      <c r="H447" t="s">
        <v>23</v>
      </c>
      <c r="J447" t="s">
        <v>3317</v>
      </c>
      <c r="K447" t="s">
        <v>4613</v>
      </c>
      <c r="L447" t="s">
        <v>42</v>
      </c>
      <c r="N447">
        <v>446</v>
      </c>
    </row>
    <row r="448" spans="1:14" x14ac:dyDescent="0.3">
      <c r="A448" s="1">
        <v>41687</v>
      </c>
      <c r="B448">
        <v>2014</v>
      </c>
      <c r="C448" t="s">
        <v>94</v>
      </c>
      <c r="D448" t="s">
        <v>1057</v>
      </c>
      <c r="G448" t="s">
        <v>1058</v>
      </c>
      <c r="H448" t="s">
        <v>23</v>
      </c>
      <c r="I448">
        <v>21</v>
      </c>
      <c r="J448" t="s">
        <v>4978</v>
      </c>
      <c r="K448" t="s">
        <v>4613</v>
      </c>
      <c r="L448" t="s">
        <v>18</v>
      </c>
      <c r="M448" t="s">
        <v>309</v>
      </c>
      <c r="N448">
        <v>447</v>
      </c>
    </row>
    <row r="449" spans="1:14" x14ac:dyDescent="0.3">
      <c r="A449" s="1">
        <v>41678</v>
      </c>
      <c r="B449">
        <v>2014</v>
      </c>
      <c r="C449" t="s">
        <v>19</v>
      </c>
      <c r="D449" t="s">
        <v>32</v>
      </c>
      <c r="E449" t="s">
        <v>266</v>
      </c>
      <c r="F449" t="s">
        <v>1060</v>
      </c>
      <c r="G449" t="s">
        <v>40</v>
      </c>
      <c r="H449" t="s">
        <v>23</v>
      </c>
      <c r="I449">
        <v>28</v>
      </c>
      <c r="J449" t="s">
        <v>189</v>
      </c>
      <c r="K449" t="s">
        <v>4614</v>
      </c>
      <c r="L449" t="s">
        <v>107</v>
      </c>
      <c r="M449" t="s">
        <v>62</v>
      </c>
      <c r="N449">
        <v>448</v>
      </c>
    </row>
    <row r="450" spans="1:14" x14ac:dyDescent="0.3">
      <c r="A450" s="1">
        <v>41677</v>
      </c>
      <c r="B450">
        <v>2014</v>
      </c>
      <c r="C450" t="s">
        <v>11</v>
      </c>
      <c r="D450" t="s">
        <v>1061</v>
      </c>
      <c r="E450" t="s">
        <v>1062</v>
      </c>
      <c r="G450" t="s">
        <v>246</v>
      </c>
      <c r="H450" t="s">
        <v>23</v>
      </c>
      <c r="J450" t="s">
        <v>4979</v>
      </c>
      <c r="K450" t="s">
        <v>4613</v>
      </c>
      <c r="L450" t="s">
        <v>18</v>
      </c>
      <c r="N450">
        <v>449</v>
      </c>
    </row>
    <row r="451" spans="1:14" x14ac:dyDescent="0.3">
      <c r="A451" s="1">
        <v>41643</v>
      </c>
      <c r="B451">
        <v>2014</v>
      </c>
      <c r="C451" t="s">
        <v>949</v>
      </c>
      <c r="D451" t="s">
        <v>456</v>
      </c>
      <c r="E451" t="s">
        <v>1064</v>
      </c>
      <c r="F451" t="s">
        <v>1065</v>
      </c>
      <c r="G451" t="s">
        <v>764</v>
      </c>
      <c r="H451" t="s">
        <v>23</v>
      </c>
      <c r="I451">
        <v>31</v>
      </c>
      <c r="J451" t="s">
        <v>4980</v>
      </c>
      <c r="K451" t="s">
        <v>4613</v>
      </c>
      <c r="L451" t="s">
        <v>18</v>
      </c>
      <c r="N451">
        <v>450</v>
      </c>
    </row>
    <row r="452" spans="1:14" x14ac:dyDescent="0.3">
      <c r="A452" s="1">
        <v>41613</v>
      </c>
      <c r="B452">
        <v>2013</v>
      </c>
      <c r="C452" t="s">
        <v>19</v>
      </c>
      <c r="D452" t="s">
        <v>32</v>
      </c>
      <c r="E452" t="s">
        <v>122</v>
      </c>
      <c r="F452" t="s">
        <v>1067</v>
      </c>
      <c r="G452" t="s">
        <v>35</v>
      </c>
      <c r="H452" t="s">
        <v>23</v>
      </c>
      <c r="I452">
        <v>26</v>
      </c>
      <c r="J452" t="s">
        <v>4981</v>
      </c>
      <c r="K452" t="s">
        <v>4613</v>
      </c>
      <c r="L452" t="s">
        <v>400</v>
      </c>
      <c r="M452" t="s">
        <v>605</v>
      </c>
      <c r="N452">
        <v>451</v>
      </c>
    </row>
    <row r="453" spans="1:14" x14ac:dyDescent="0.3">
      <c r="A453" s="1">
        <v>41343</v>
      </c>
      <c r="B453">
        <v>2013</v>
      </c>
      <c r="C453" t="s">
        <v>19</v>
      </c>
      <c r="D453" t="s">
        <v>1070</v>
      </c>
      <c r="E453" t="s">
        <v>1071</v>
      </c>
      <c r="F453" t="s">
        <v>1072</v>
      </c>
      <c r="G453" t="s">
        <v>28</v>
      </c>
      <c r="H453" t="s">
        <v>23</v>
      </c>
      <c r="I453" t="s">
        <v>1073</v>
      </c>
      <c r="J453" t="s">
        <v>4982</v>
      </c>
      <c r="K453" t="s">
        <v>4613</v>
      </c>
      <c r="L453" t="s">
        <v>18</v>
      </c>
      <c r="N453">
        <v>452</v>
      </c>
    </row>
    <row r="454" spans="1:14" x14ac:dyDescent="0.3">
      <c r="A454" s="1">
        <v>41529</v>
      </c>
      <c r="B454">
        <v>2013</v>
      </c>
      <c r="C454" t="s">
        <v>19</v>
      </c>
      <c r="D454" t="s">
        <v>12</v>
      </c>
      <c r="E454" t="s">
        <v>26</v>
      </c>
      <c r="F454" t="s">
        <v>1075</v>
      </c>
      <c r="G454" t="s">
        <v>35</v>
      </c>
      <c r="H454" t="s">
        <v>16</v>
      </c>
      <c r="I454">
        <v>13</v>
      </c>
      <c r="J454" t="s">
        <v>4983</v>
      </c>
      <c r="K454" t="s">
        <v>4613</v>
      </c>
      <c r="L454" t="s">
        <v>18</v>
      </c>
      <c r="M454" t="s">
        <v>178</v>
      </c>
      <c r="N454">
        <v>453</v>
      </c>
    </row>
    <row r="455" spans="1:14" x14ac:dyDescent="0.3">
      <c r="A455" s="1">
        <v>41524</v>
      </c>
      <c r="B455">
        <v>2013</v>
      </c>
      <c r="C455" t="s">
        <v>11</v>
      </c>
      <c r="D455" t="s">
        <v>12</v>
      </c>
      <c r="E455" t="s">
        <v>26</v>
      </c>
      <c r="F455" t="s">
        <v>1075</v>
      </c>
      <c r="G455" t="s">
        <v>35</v>
      </c>
      <c r="H455" t="s">
        <v>23</v>
      </c>
      <c r="I455">
        <v>43</v>
      </c>
      <c r="J455" t="s">
        <v>4984</v>
      </c>
      <c r="K455" t="s">
        <v>4613</v>
      </c>
      <c r="L455" t="s">
        <v>18</v>
      </c>
      <c r="M455" t="s">
        <v>106</v>
      </c>
      <c r="N455">
        <v>454</v>
      </c>
    </row>
    <row r="456" spans="1:14" x14ac:dyDescent="0.3">
      <c r="A456" s="1">
        <v>41524</v>
      </c>
      <c r="B456">
        <v>2013</v>
      </c>
      <c r="C456" t="s">
        <v>19</v>
      </c>
      <c r="D456" t="s">
        <v>12</v>
      </c>
      <c r="E456" t="s">
        <v>26</v>
      </c>
      <c r="F456" t="s">
        <v>1075</v>
      </c>
      <c r="G456" t="s">
        <v>67</v>
      </c>
      <c r="H456" t="s">
        <v>23</v>
      </c>
      <c r="I456">
        <v>25</v>
      </c>
      <c r="J456" t="s">
        <v>4985</v>
      </c>
      <c r="K456" t="s">
        <v>4613</v>
      </c>
      <c r="L456" t="s">
        <v>18</v>
      </c>
      <c r="M456" t="s">
        <v>106</v>
      </c>
      <c r="N456">
        <v>455</v>
      </c>
    </row>
    <row r="457" spans="1:14" x14ac:dyDescent="0.3">
      <c r="A457" s="1">
        <v>41381</v>
      </c>
      <c r="B457">
        <v>2013</v>
      </c>
      <c r="C457" t="s">
        <v>19</v>
      </c>
      <c r="D457" t="s">
        <v>12</v>
      </c>
      <c r="E457" t="s">
        <v>26</v>
      </c>
      <c r="F457" t="s">
        <v>1079</v>
      </c>
      <c r="G457" t="s">
        <v>67</v>
      </c>
      <c r="H457" t="s">
        <v>23</v>
      </c>
      <c r="I457">
        <v>9</v>
      </c>
      <c r="J457" t="s">
        <v>4664</v>
      </c>
      <c r="K457" t="s">
        <v>4613</v>
      </c>
      <c r="L457" t="s">
        <v>18</v>
      </c>
      <c r="M457" t="s">
        <v>353</v>
      </c>
      <c r="N457">
        <v>456</v>
      </c>
    </row>
    <row r="458" spans="1:14" x14ac:dyDescent="0.3">
      <c r="A458" s="1">
        <v>41518</v>
      </c>
      <c r="B458">
        <v>2013</v>
      </c>
      <c r="C458" t="s">
        <v>19</v>
      </c>
      <c r="D458" t="s">
        <v>12</v>
      </c>
      <c r="E458" t="s">
        <v>26</v>
      </c>
      <c r="F458" t="s">
        <v>1080</v>
      </c>
      <c r="G458" t="s">
        <v>1081</v>
      </c>
      <c r="H458" t="s">
        <v>23</v>
      </c>
      <c r="I458">
        <v>9</v>
      </c>
      <c r="J458" t="s">
        <v>4790</v>
      </c>
      <c r="K458" t="s">
        <v>4613</v>
      </c>
      <c r="L458" t="s">
        <v>18</v>
      </c>
      <c r="M458" t="s">
        <v>62</v>
      </c>
      <c r="N458">
        <v>457</v>
      </c>
    </row>
    <row r="459" spans="1:14" x14ac:dyDescent="0.3">
      <c r="A459" s="1">
        <v>41366</v>
      </c>
      <c r="B459">
        <v>2013</v>
      </c>
      <c r="C459" t="s">
        <v>19</v>
      </c>
      <c r="D459" t="s">
        <v>12</v>
      </c>
      <c r="E459" t="s">
        <v>100</v>
      </c>
      <c r="F459" t="s">
        <v>1082</v>
      </c>
      <c r="G459" t="s">
        <v>35</v>
      </c>
      <c r="H459" t="s">
        <v>23</v>
      </c>
      <c r="I459">
        <v>58</v>
      </c>
      <c r="J459" t="s">
        <v>4986</v>
      </c>
      <c r="K459" t="s">
        <v>4613</v>
      </c>
      <c r="L459" t="s">
        <v>18</v>
      </c>
      <c r="M459" t="s">
        <v>114</v>
      </c>
      <c r="N459">
        <v>458</v>
      </c>
    </row>
    <row r="460" spans="1:14" x14ac:dyDescent="0.3">
      <c r="A460" s="1">
        <v>41450</v>
      </c>
      <c r="B460">
        <v>2013</v>
      </c>
      <c r="C460" t="s">
        <v>19</v>
      </c>
      <c r="D460" t="s">
        <v>12</v>
      </c>
      <c r="E460" t="s">
        <v>13</v>
      </c>
      <c r="F460" t="s">
        <v>1084</v>
      </c>
      <c r="G460" t="s">
        <v>28</v>
      </c>
      <c r="H460" t="s">
        <v>23</v>
      </c>
      <c r="I460">
        <v>14</v>
      </c>
      <c r="J460" t="s">
        <v>4987</v>
      </c>
      <c r="K460" t="s">
        <v>4613</v>
      </c>
      <c r="L460" t="s">
        <v>18</v>
      </c>
      <c r="M460" t="s">
        <v>539</v>
      </c>
      <c r="N460">
        <v>459</v>
      </c>
    </row>
    <row r="461" spans="1:14" x14ac:dyDescent="0.3">
      <c r="A461" s="1">
        <v>41439</v>
      </c>
      <c r="B461">
        <v>2013</v>
      </c>
      <c r="C461" t="s">
        <v>19</v>
      </c>
      <c r="D461" t="s">
        <v>12</v>
      </c>
      <c r="E461" t="s">
        <v>13</v>
      </c>
      <c r="F461" t="s">
        <v>544</v>
      </c>
      <c r="G461" t="s">
        <v>1294</v>
      </c>
      <c r="H461" t="s">
        <v>16</v>
      </c>
      <c r="I461">
        <v>10</v>
      </c>
      <c r="J461" t="s">
        <v>4988</v>
      </c>
      <c r="K461" t="s">
        <v>4613</v>
      </c>
      <c r="L461" t="s">
        <v>18</v>
      </c>
      <c r="M461" t="s">
        <v>75</v>
      </c>
      <c r="N461">
        <v>460</v>
      </c>
    </row>
    <row r="462" spans="1:14" x14ac:dyDescent="0.3">
      <c r="A462" s="1">
        <v>41618</v>
      </c>
      <c r="B462">
        <v>2013</v>
      </c>
      <c r="C462" t="s">
        <v>19</v>
      </c>
      <c r="D462" t="s">
        <v>12</v>
      </c>
      <c r="E462" t="s">
        <v>26</v>
      </c>
      <c r="F462" t="s">
        <v>529</v>
      </c>
      <c r="G462" t="s">
        <v>35</v>
      </c>
      <c r="H462" t="s">
        <v>23</v>
      </c>
      <c r="I462">
        <v>30</v>
      </c>
      <c r="J462" t="s">
        <v>4796</v>
      </c>
      <c r="K462" t="s">
        <v>4613</v>
      </c>
      <c r="L462" t="s">
        <v>18</v>
      </c>
      <c r="M462" t="s">
        <v>79</v>
      </c>
      <c r="N462">
        <v>461</v>
      </c>
    </row>
    <row r="463" spans="1:14" x14ac:dyDescent="0.3">
      <c r="A463" s="1">
        <v>41483</v>
      </c>
      <c r="B463">
        <v>2013</v>
      </c>
      <c r="C463" t="s">
        <v>19</v>
      </c>
      <c r="D463" t="s">
        <v>63</v>
      </c>
      <c r="E463" t="s">
        <v>276</v>
      </c>
      <c r="F463" t="s">
        <v>1088</v>
      </c>
      <c r="G463" t="s">
        <v>40</v>
      </c>
      <c r="H463" t="s">
        <v>23</v>
      </c>
      <c r="I463">
        <v>40</v>
      </c>
      <c r="J463" t="s">
        <v>4771</v>
      </c>
      <c r="K463" t="s">
        <v>4613</v>
      </c>
      <c r="L463" t="s">
        <v>18</v>
      </c>
      <c r="M463" t="s">
        <v>1089</v>
      </c>
      <c r="N463">
        <v>462</v>
      </c>
    </row>
    <row r="464" spans="1:14" x14ac:dyDescent="0.3">
      <c r="A464" s="1">
        <v>41431</v>
      </c>
      <c r="B464">
        <v>2013</v>
      </c>
      <c r="C464" t="s">
        <v>19</v>
      </c>
      <c r="D464" t="s">
        <v>32</v>
      </c>
      <c r="E464" t="s">
        <v>122</v>
      </c>
      <c r="F464" t="s">
        <v>1090</v>
      </c>
      <c r="G464" t="s">
        <v>35</v>
      </c>
      <c r="H464" t="s">
        <v>23</v>
      </c>
      <c r="J464" t="s">
        <v>3317</v>
      </c>
      <c r="K464" t="s">
        <v>4613</v>
      </c>
      <c r="L464" t="s">
        <v>18</v>
      </c>
      <c r="M464" t="s">
        <v>106</v>
      </c>
      <c r="N464">
        <v>463</v>
      </c>
    </row>
    <row r="465" spans="1:14" x14ac:dyDescent="0.3">
      <c r="A465" s="1">
        <v>41398</v>
      </c>
      <c r="B465">
        <v>2013</v>
      </c>
      <c r="C465" t="s">
        <v>19</v>
      </c>
      <c r="D465" t="s">
        <v>12</v>
      </c>
      <c r="E465" t="s">
        <v>26</v>
      </c>
      <c r="F465" t="s">
        <v>169</v>
      </c>
      <c r="G465" t="s">
        <v>35</v>
      </c>
      <c r="H465" t="s">
        <v>23</v>
      </c>
      <c r="I465">
        <v>16</v>
      </c>
      <c r="J465" t="s">
        <v>4989</v>
      </c>
      <c r="K465" t="s">
        <v>4613</v>
      </c>
      <c r="L465" t="s">
        <v>18</v>
      </c>
      <c r="M465" t="s">
        <v>146</v>
      </c>
      <c r="N465">
        <v>464</v>
      </c>
    </row>
    <row r="466" spans="1:14" x14ac:dyDescent="0.3">
      <c r="A466" s="1">
        <v>41575</v>
      </c>
      <c r="B466">
        <v>2013</v>
      </c>
      <c r="C466" t="s">
        <v>19</v>
      </c>
      <c r="D466" t="s">
        <v>32</v>
      </c>
      <c r="E466" t="s">
        <v>54</v>
      </c>
      <c r="F466" t="s">
        <v>1092</v>
      </c>
      <c r="G466" t="s">
        <v>56</v>
      </c>
      <c r="H466" t="s">
        <v>16</v>
      </c>
      <c r="I466">
        <v>60</v>
      </c>
      <c r="J466" t="s">
        <v>4649</v>
      </c>
      <c r="K466" t="s">
        <v>4613</v>
      </c>
      <c r="L466" t="s">
        <v>121</v>
      </c>
      <c r="M466" t="s">
        <v>75</v>
      </c>
      <c r="N466">
        <v>465</v>
      </c>
    </row>
    <row r="467" spans="1:14" x14ac:dyDescent="0.3">
      <c r="A467" s="1">
        <v>41517</v>
      </c>
      <c r="B467">
        <v>2013</v>
      </c>
      <c r="C467" t="s">
        <v>19</v>
      </c>
      <c r="D467" t="s">
        <v>63</v>
      </c>
      <c r="E467" t="s">
        <v>276</v>
      </c>
      <c r="F467" t="s">
        <v>1093</v>
      </c>
      <c r="G467" t="s">
        <v>40</v>
      </c>
      <c r="H467" t="s">
        <v>23</v>
      </c>
      <c r="J467" t="s">
        <v>4990</v>
      </c>
      <c r="K467" t="s">
        <v>4613</v>
      </c>
      <c r="L467" t="s">
        <v>121</v>
      </c>
      <c r="N467">
        <v>466</v>
      </c>
    </row>
    <row r="468" spans="1:14" x14ac:dyDescent="0.3">
      <c r="A468" s="1">
        <v>41494</v>
      </c>
      <c r="B468">
        <v>2013</v>
      </c>
      <c r="C468" t="s">
        <v>19</v>
      </c>
      <c r="D468" t="s">
        <v>95</v>
      </c>
      <c r="G468" t="s">
        <v>1095</v>
      </c>
      <c r="H468" t="s">
        <v>23</v>
      </c>
      <c r="J468" t="s">
        <v>3317</v>
      </c>
      <c r="K468" t="s">
        <v>4613</v>
      </c>
      <c r="L468" t="s">
        <v>121</v>
      </c>
      <c r="N468">
        <v>467</v>
      </c>
    </row>
    <row r="469" spans="1:14" x14ac:dyDescent="0.3">
      <c r="A469" s="1">
        <v>41315</v>
      </c>
      <c r="B469">
        <v>2013</v>
      </c>
      <c r="C469" t="s">
        <v>19</v>
      </c>
      <c r="D469" t="s">
        <v>12</v>
      </c>
      <c r="E469" t="s">
        <v>26</v>
      </c>
      <c r="F469" t="s">
        <v>1096</v>
      </c>
      <c r="G469" t="s">
        <v>35</v>
      </c>
      <c r="H469" t="s">
        <v>23</v>
      </c>
      <c r="I469">
        <v>16</v>
      </c>
      <c r="J469" t="s">
        <v>4697</v>
      </c>
      <c r="K469" t="s">
        <v>4613</v>
      </c>
      <c r="L469" t="s">
        <v>121</v>
      </c>
      <c r="M469" t="s">
        <v>152</v>
      </c>
      <c r="N469">
        <v>468</v>
      </c>
    </row>
    <row r="470" spans="1:14" x14ac:dyDescent="0.3">
      <c r="A470" s="1">
        <v>41378</v>
      </c>
      <c r="B470">
        <v>2013</v>
      </c>
      <c r="C470" t="s">
        <v>19</v>
      </c>
      <c r="D470" t="s">
        <v>95</v>
      </c>
      <c r="E470" t="s">
        <v>137</v>
      </c>
      <c r="F470" t="s">
        <v>1097</v>
      </c>
      <c r="G470" t="s">
        <v>409</v>
      </c>
      <c r="H470" t="s">
        <v>23</v>
      </c>
      <c r="J470" t="s">
        <v>4844</v>
      </c>
      <c r="K470" t="s">
        <v>4613</v>
      </c>
      <c r="L470" t="s">
        <v>263</v>
      </c>
      <c r="N470">
        <v>469</v>
      </c>
    </row>
    <row r="471" spans="1:14" x14ac:dyDescent="0.3">
      <c r="A471" s="1">
        <v>41343</v>
      </c>
      <c r="B471">
        <v>2013</v>
      </c>
      <c r="C471" t="s">
        <v>19</v>
      </c>
      <c r="D471" t="s">
        <v>32</v>
      </c>
      <c r="E471" t="s">
        <v>54</v>
      </c>
      <c r="F471" t="s">
        <v>1098</v>
      </c>
      <c r="G471" t="s">
        <v>40</v>
      </c>
      <c r="H471" t="s">
        <v>23</v>
      </c>
      <c r="I471">
        <v>28</v>
      </c>
      <c r="J471" t="s">
        <v>4911</v>
      </c>
      <c r="K471" t="s">
        <v>4613</v>
      </c>
      <c r="L471" t="s">
        <v>270</v>
      </c>
      <c r="M471" t="s">
        <v>103</v>
      </c>
      <c r="N471">
        <v>470</v>
      </c>
    </row>
    <row r="472" spans="1:14" x14ac:dyDescent="0.3">
      <c r="A472" s="1">
        <v>41287</v>
      </c>
      <c r="B472">
        <v>2013</v>
      </c>
      <c r="C472" t="s">
        <v>19</v>
      </c>
      <c r="D472" t="s">
        <v>147</v>
      </c>
      <c r="E472" t="s">
        <v>1099</v>
      </c>
      <c r="F472" t="s">
        <v>1100</v>
      </c>
      <c r="G472" t="s">
        <v>40</v>
      </c>
      <c r="H472" t="s">
        <v>23</v>
      </c>
      <c r="J472" t="s">
        <v>4991</v>
      </c>
      <c r="K472" t="s">
        <v>4613</v>
      </c>
      <c r="L472" t="s">
        <v>270</v>
      </c>
      <c r="N472">
        <v>471</v>
      </c>
    </row>
    <row r="473" spans="1:14" x14ac:dyDescent="0.3">
      <c r="A473" s="1">
        <v>41531</v>
      </c>
      <c r="B473">
        <v>2013</v>
      </c>
      <c r="C473" t="s">
        <v>19</v>
      </c>
      <c r="D473" t="s">
        <v>12</v>
      </c>
      <c r="E473" t="s">
        <v>26</v>
      </c>
      <c r="F473" t="s">
        <v>1102</v>
      </c>
      <c r="G473" t="s">
        <v>28</v>
      </c>
      <c r="H473" t="s">
        <v>23</v>
      </c>
      <c r="I473">
        <v>21</v>
      </c>
      <c r="J473" t="s">
        <v>4664</v>
      </c>
      <c r="K473" t="s">
        <v>4613</v>
      </c>
      <c r="L473" t="s">
        <v>48</v>
      </c>
      <c r="M473" t="s">
        <v>376</v>
      </c>
      <c r="N473">
        <v>472</v>
      </c>
    </row>
    <row r="474" spans="1:14" x14ac:dyDescent="0.3">
      <c r="A474" s="1">
        <v>41402</v>
      </c>
      <c r="B474">
        <v>2013</v>
      </c>
      <c r="C474" t="s">
        <v>19</v>
      </c>
      <c r="D474" t="s">
        <v>6261</v>
      </c>
      <c r="E474" t="s">
        <v>1103</v>
      </c>
      <c r="F474" t="s">
        <v>1104</v>
      </c>
      <c r="G474" t="s">
        <v>1294</v>
      </c>
      <c r="H474" t="s">
        <v>23</v>
      </c>
      <c r="I474">
        <v>36</v>
      </c>
      <c r="J474" t="s">
        <v>189</v>
      </c>
      <c r="K474" t="s">
        <v>4614</v>
      </c>
      <c r="L474" t="s">
        <v>48</v>
      </c>
      <c r="M474" t="s">
        <v>871</v>
      </c>
      <c r="N474">
        <v>473</v>
      </c>
    </row>
    <row r="475" spans="1:14" x14ac:dyDescent="0.3">
      <c r="A475" s="1">
        <v>41377</v>
      </c>
      <c r="B475">
        <v>2013</v>
      </c>
      <c r="C475" t="s">
        <v>19</v>
      </c>
      <c r="D475" t="s">
        <v>12</v>
      </c>
      <c r="E475" t="s">
        <v>26</v>
      </c>
      <c r="F475" t="s">
        <v>176</v>
      </c>
      <c r="G475" t="s">
        <v>35</v>
      </c>
      <c r="H475" t="s">
        <v>23</v>
      </c>
      <c r="I475">
        <v>21</v>
      </c>
      <c r="J475" t="s">
        <v>4992</v>
      </c>
      <c r="K475" t="s">
        <v>4613</v>
      </c>
      <c r="L475" t="s">
        <v>48</v>
      </c>
      <c r="M475" t="s">
        <v>162</v>
      </c>
      <c r="N475">
        <v>474</v>
      </c>
    </row>
    <row r="476" spans="1:14" x14ac:dyDescent="0.3">
      <c r="A476" s="1">
        <v>41491</v>
      </c>
      <c r="B476">
        <v>2013</v>
      </c>
      <c r="C476" t="s">
        <v>19</v>
      </c>
      <c r="D476" t="s">
        <v>12</v>
      </c>
      <c r="E476" t="s">
        <v>26</v>
      </c>
      <c r="F476" t="s">
        <v>1106</v>
      </c>
      <c r="G476" t="s">
        <v>246</v>
      </c>
      <c r="H476" t="s">
        <v>23</v>
      </c>
      <c r="I476">
        <v>17</v>
      </c>
      <c r="J476" t="s">
        <v>4993</v>
      </c>
      <c r="K476" t="s">
        <v>4613</v>
      </c>
      <c r="L476" t="s">
        <v>48</v>
      </c>
      <c r="M476" t="s">
        <v>30</v>
      </c>
      <c r="N476">
        <v>475</v>
      </c>
    </row>
    <row r="477" spans="1:14" x14ac:dyDescent="0.3">
      <c r="A477" s="1">
        <v>41497</v>
      </c>
      <c r="B477">
        <v>2013</v>
      </c>
      <c r="C477" t="s">
        <v>19</v>
      </c>
      <c r="D477" t="s">
        <v>12</v>
      </c>
      <c r="E477" t="s">
        <v>13</v>
      </c>
      <c r="F477" t="s">
        <v>1108</v>
      </c>
      <c r="G477" t="s">
        <v>35</v>
      </c>
      <c r="H477" t="s">
        <v>23</v>
      </c>
      <c r="I477">
        <v>10</v>
      </c>
      <c r="J477" t="s">
        <v>4994</v>
      </c>
      <c r="K477" t="s">
        <v>4613</v>
      </c>
      <c r="L477" t="s">
        <v>48</v>
      </c>
      <c r="M477" t="s">
        <v>234</v>
      </c>
      <c r="N477">
        <v>476</v>
      </c>
    </row>
    <row r="478" spans="1:14" x14ac:dyDescent="0.3">
      <c r="A478" s="1">
        <v>41421</v>
      </c>
      <c r="B478">
        <v>2013</v>
      </c>
      <c r="C478" t="s">
        <v>19</v>
      </c>
      <c r="D478" t="s">
        <v>12</v>
      </c>
      <c r="E478" t="s">
        <v>100</v>
      </c>
      <c r="F478" t="s">
        <v>1110</v>
      </c>
      <c r="G478" t="s">
        <v>240</v>
      </c>
      <c r="H478" t="s">
        <v>23</v>
      </c>
      <c r="I478">
        <v>32</v>
      </c>
      <c r="J478" t="s">
        <v>4697</v>
      </c>
      <c r="K478" t="s">
        <v>4613</v>
      </c>
      <c r="L478" t="s">
        <v>619</v>
      </c>
      <c r="N478">
        <v>477</v>
      </c>
    </row>
    <row r="479" spans="1:14" x14ac:dyDescent="0.3">
      <c r="A479" s="1">
        <v>41773</v>
      </c>
      <c r="B479">
        <v>2013</v>
      </c>
      <c r="C479" t="s">
        <v>19</v>
      </c>
      <c r="D479" t="s">
        <v>615</v>
      </c>
      <c r="E479" t="s">
        <v>1111</v>
      </c>
      <c r="F479" t="s">
        <v>1112</v>
      </c>
      <c r="G479" t="s">
        <v>35</v>
      </c>
      <c r="H479" t="s">
        <v>23</v>
      </c>
      <c r="I479">
        <v>29</v>
      </c>
      <c r="J479" t="s">
        <v>4995</v>
      </c>
      <c r="K479" t="s">
        <v>4613</v>
      </c>
      <c r="L479" t="s">
        <v>619</v>
      </c>
      <c r="M479" t="s">
        <v>62</v>
      </c>
      <c r="N479">
        <v>478</v>
      </c>
    </row>
    <row r="480" spans="1:14" x14ac:dyDescent="0.3">
      <c r="A480" s="1">
        <v>41385</v>
      </c>
      <c r="B480">
        <v>2013</v>
      </c>
      <c r="C480" t="s">
        <v>19</v>
      </c>
      <c r="D480" t="s">
        <v>32</v>
      </c>
      <c r="E480" t="s">
        <v>122</v>
      </c>
      <c r="F480" t="s">
        <v>1114</v>
      </c>
      <c r="G480" t="s">
        <v>246</v>
      </c>
      <c r="H480" t="s">
        <v>23</v>
      </c>
      <c r="I480">
        <v>51</v>
      </c>
      <c r="J480" t="s">
        <v>4996</v>
      </c>
      <c r="K480" t="s">
        <v>4613</v>
      </c>
      <c r="L480" t="s">
        <v>327</v>
      </c>
      <c r="M480" t="s">
        <v>152</v>
      </c>
      <c r="N480">
        <v>479</v>
      </c>
    </row>
    <row r="481" spans="1:14" x14ac:dyDescent="0.3">
      <c r="A481" s="1">
        <v>41314</v>
      </c>
      <c r="B481">
        <v>2013</v>
      </c>
      <c r="C481" t="s">
        <v>19</v>
      </c>
      <c r="D481" t="s">
        <v>294</v>
      </c>
      <c r="E481" t="s">
        <v>905</v>
      </c>
      <c r="F481" t="s">
        <v>1116</v>
      </c>
      <c r="G481" t="s">
        <v>60</v>
      </c>
      <c r="H481" t="s">
        <v>23</v>
      </c>
      <c r="I481">
        <v>48</v>
      </c>
      <c r="J481" t="s">
        <v>4997</v>
      </c>
      <c r="K481" t="s">
        <v>4613</v>
      </c>
      <c r="L481" t="s">
        <v>69</v>
      </c>
      <c r="M481" t="s">
        <v>1118</v>
      </c>
      <c r="N481">
        <v>480</v>
      </c>
    </row>
    <row r="482" spans="1:14" x14ac:dyDescent="0.3">
      <c r="A482" s="1">
        <v>41431</v>
      </c>
      <c r="B482">
        <v>2013</v>
      </c>
      <c r="C482" t="s">
        <v>11</v>
      </c>
      <c r="D482" t="s">
        <v>12</v>
      </c>
      <c r="E482" t="s">
        <v>26</v>
      </c>
      <c r="F482" t="s">
        <v>1119</v>
      </c>
      <c r="G482" t="s">
        <v>45</v>
      </c>
      <c r="H482" t="s">
        <v>23</v>
      </c>
      <c r="I482">
        <v>58</v>
      </c>
      <c r="J482" t="s">
        <v>4998</v>
      </c>
      <c r="K482" t="s">
        <v>4613</v>
      </c>
      <c r="L482" t="s">
        <v>69</v>
      </c>
      <c r="N482">
        <v>481</v>
      </c>
    </row>
    <row r="483" spans="1:14" x14ac:dyDescent="0.3">
      <c r="A483" s="1">
        <v>41512</v>
      </c>
      <c r="B483">
        <v>2013</v>
      </c>
      <c r="C483" t="s">
        <v>11</v>
      </c>
      <c r="D483" t="s">
        <v>875</v>
      </c>
      <c r="E483" t="s">
        <v>1121</v>
      </c>
      <c r="G483" t="s">
        <v>45</v>
      </c>
      <c r="H483" t="s">
        <v>23</v>
      </c>
      <c r="I483">
        <v>50</v>
      </c>
      <c r="J483" t="s">
        <v>4999</v>
      </c>
      <c r="K483" t="s">
        <v>4613</v>
      </c>
      <c r="L483" t="s">
        <v>31</v>
      </c>
      <c r="M483" t="s">
        <v>897</v>
      </c>
      <c r="N483">
        <v>482</v>
      </c>
    </row>
    <row r="484" spans="1:14" x14ac:dyDescent="0.3">
      <c r="A484" s="1">
        <v>41515</v>
      </c>
      <c r="B484">
        <v>2013</v>
      </c>
      <c r="C484" t="s">
        <v>81</v>
      </c>
      <c r="D484" t="s">
        <v>12</v>
      </c>
      <c r="E484" t="s">
        <v>76</v>
      </c>
      <c r="F484" t="s">
        <v>1124</v>
      </c>
      <c r="G484" t="s">
        <v>28</v>
      </c>
      <c r="H484" t="s">
        <v>16</v>
      </c>
      <c r="I484">
        <v>47</v>
      </c>
      <c r="J484" t="s">
        <v>5000</v>
      </c>
      <c r="K484" t="s">
        <v>4613</v>
      </c>
      <c r="L484" t="s">
        <v>80</v>
      </c>
      <c r="N484">
        <v>483</v>
      </c>
    </row>
    <row r="485" spans="1:14" x14ac:dyDescent="0.3">
      <c r="A485" s="1">
        <v>41364</v>
      </c>
      <c r="B485">
        <v>2013</v>
      </c>
      <c r="C485" t="s">
        <v>81</v>
      </c>
      <c r="D485" t="s">
        <v>32</v>
      </c>
      <c r="E485" t="s">
        <v>122</v>
      </c>
      <c r="F485" t="s">
        <v>1127</v>
      </c>
      <c r="G485" t="s">
        <v>35</v>
      </c>
      <c r="H485" t="s">
        <v>23</v>
      </c>
      <c r="I485">
        <v>47</v>
      </c>
      <c r="J485" t="s">
        <v>5001</v>
      </c>
      <c r="K485" t="s">
        <v>4613</v>
      </c>
      <c r="L485" t="s">
        <v>80</v>
      </c>
      <c r="N485">
        <v>484</v>
      </c>
    </row>
    <row r="486" spans="1:14" x14ac:dyDescent="0.3">
      <c r="A486" s="1">
        <v>41518</v>
      </c>
      <c r="B486">
        <v>2013</v>
      </c>
      <c r="C486" t="s">
        <v>11</v>
      </c>
      <c r="D486" t="s">
        <v>12</v>
      </c>
      <c r="E486" t="s">
        <v>26</v>
      </c>
      <c r="F486" t="s">
        <v>1129</v>
      </c>
      <c r="G486" t="s">
        <v>92</v>
      </c>
      <c r="H486" t="s">
        <v>23</v>
      </c>
      <c r="I486">
        <v>3</v>
      </c>
      <c r="J486" t="s">
        <v>5002</v>
      </c>
      <c r="K486" t="s">
        <v>4613</v>
      </c>
      <c r="L486" t="s">
        <v>327</v>
      </c>
      <c r="N486">
        <v>485</v>
      </c>
    </row>
    <row r="487" spans="1:14" x14ac:dyDescent="0.3">
      <c r="A487" s="1">
        <v>41483</v>
      </c>
      <c r="B487">
        <v>2013</v>
      </c>
      <c r="C487" t="s">
        <v>19</v>
      </c>
      <c r="D487" t="s">
        <v>63</v>
      </c>
      <c r="E487" t="s">
        <v>1131</v>
      </c>
      <c r="F487" t="s">
        <v>1132</v>
      </c>
      <c r="G487" t="s">
        <v>246</v>
      </c>
      <c r="H487" t="s">
        <v>23</v>
      </c>
      <c r="I487">
        <v>64</v>
      </c>
      <c r="J487" t="s">
        <v>5003</v>
      </c>
      <c r="K487" t="s">
        <v>4613</v>
      </c>
      <c r="L487" t="s">
        <v>327</v>
      </c>
      <c r="M487" t="s">
        <v>630</v>
      </c>
      <c r="N487">
        <v>486</v>
      </c>
    </row>
    <row r="488" spans="1:14" x14ac:dyDescent="0.3">
      <c r="A488" s="1">
        <v>41354</v>
      </c>
      <c r="B488">
        <v>2013</v>
      </c>
      <c r="C488" t="s">
        <v>19</v>
      </c>
      <c r="D488" t="s">
        <v>1135</v>
      </c>
      <c r="G488" t="s">
        <v>56</v>
      </c>
      <c r="H488" t="s">
        <v>16</v>
      </c>
      <c r="J488" t="s">
        <v>5004</v>
      </c>
      <c r="K488" t="s">
        <v>4613</v>
      </c>
      <c r="L488" t="s">
        <v>327</v>
      </c>
      <c r="N488">
        <v>487</v>
      </c>
    </row>
    <row r="489" spans="1:14" x14ac:dyDescent="0.3">
      <c r="A489" s="1">
        <v>41566</v>
      </c>
      <c r="B489">
        <v>2013</v>
      </c>
      <c r="C489" t="s">
        <v>19</v>
      </c>
      <c r="D489" t="s">
        <v>12</v>
      </c>
      <c r="E489" t="s">
        <v>26</v>
      </c>
      <c r="F489" t="s">
        <v>1137</v>
      </c>
      <c r="G489" t="s">
        <v>134</v>
      </c>
      <c r="H489" t="s">
        <v>23</v>
      </c>
      <c r="I489">
        <v>6</v>
      </c>
      <c r="J489" t="s">
        <v>5005</v>
      </c>
      <c r="K489" t="s">
        <v>4613</v>
      </c>
      <c r="L489" t="s">
        <v>18</v>
      </c>
      <c r="M489" t="s">
        <v>444</v>
      </c>
      <c r="N489">
        <v>488</v>
      </c>
    </row>
    <row r="490" spans="1:14" x14ac:dyDescent="0.3">
      <c r="A490" s="1">
        <v>41374</v>
      </c>
      <c r="B490">
        <v>2013</v>
      </c>
      <c r="C490" t="s">
        <v>19</v>
      </c>
      <c r="D490" t="s">
        <v>294</v>
      </c>
      <c r="E490" t="s">
        <v>1139</v>
      </c>
      <c r="F490" t="s">
        <v>1140</v>
      </c>
      <c r="G490" t="s">
        <v>1164</v>
      </c>
      <c r="H490" t="s">
        <v>23</v>
      </c>
      <c r="I490">
        <v>53</v>
      </c>
      <c r="J490" t="s">
        <v>5006</v>
      </c>
      <c r="K490" t="s">
        <v>4613</v>
      </c>
      <c r="L490" t="s">
        <v>18</v>
      </c>
      <c r="M490" t="s">
        <v>62</v>
      </c>
      <c r="N490">
        <v>489</v>
      </c>
    </row>
    <row r="491" spans="1:14" x14ac:dyDescent="0.3">
      <c r="A491" s="1">
        <v>41450</v>
      </c>
      <c r="B491">
        <v>2013</v>
      </c>
      <c r="C491" t="s">
        <v>19</v>
      </c>
      <c r="D491" t="s">
        <v>12</v>
      </c>
      <c r="E491" t="s">
        <v>26</v>
      </c>
      <c r="F491" t="s">
        <v>1142</v>
      </c>
      <c r="G491" t="s">
        <v>28</v>
      </c>
      <c r="H491" t="s">
        <v>23</v>
      </c>
      <c r="J491" t="s">
        <v>4917</v>
      </c>
      <c r="K491" t="s">
        <v>4613</v>
      </c>
      <c r="L491" t="s">
        <v>18</v>
      </c>
      <c r="N491">
        <v>490</v>
      </c>
    </row>
    <row r="492" spans="1:14" x14ac:dyDescent="0.3">
      <c r="A492" s="1">
        <v>41349</v>
      </c>
      <c r="B492">
        <v>2013</v>
      </c>
      <c r="C492" t="s">
        <v>11</v>
      </c>
      <c r="D492" t="s">
        <v>95</v>
      </c>
      <c r="E492" t="s">
        <v>137</v>
      </c>
      <c r="F492" t="s">
        <v>1143</v>
      </c>
      <c r="G492" t="s">
        <v>246</v>
      </c>
      <c r="H492" t="s">
        <v>23</v>
      </c>
      <c r="I492">
        <v>30</v>
      </c>
      <c r="J492" t="s">
        <v>5007</v>
      </c>
      <c r="K492" t="s">
        <v>4613</v>
      </c>
      <c r="L492" t="s">
        <v>647</v>
      </c>
      <c r="M492" t="s">
        <v>103</v>
      </c>
      <c r="N492">
        <v>491</v>
      </c>
    </row>
    <row r="493" spans="1:14" x14ac:dyDescent="0.3">
      <c r="A493" s="1">
        <v>41326</v>
      </c>
      <c r="B493">
        <v>2013</v>
      </c>
      <c r="C493" t="s">
        <v>19</v>
      </c>
      <c r="D493" t="s">
        <v>12</v>
      </c>
      <c r="E493" t="s">
        <v>100</v>
      </c>
      <c r="F493" t="s">
        <v>1145</v>
      </c>
      <c r="G493" t="s">
        <v>35</v>
      </c>
      <c r="H493" t="s">
        <v>23</v>
      </c>
      <c r="J493" t="s">
        <v>4789</v>
      </c>
      <c r="K493" t="s">
        <v>4613</v>
      </c>
      <c r="L493" t="s">
        <v>18</v>
      </c>
      <c r="M493" t="s">
        <v>205</v>
      </c>
      <c r="N493">
        <v>492</v>
      </c>
    </row>
    <row r="494" spans="1:14" x14ac:dyDescent="0.3">
      <c r="A494" s="1">
        <v>41326</v>
      </c>
      <c r="B494">
        <v>2013</v>
      </c>
      <c r="C494" t="s">
        <v>19</v>
      </c>
      <c r="D494" t="s">
        <v>12</v>
      </c>
      <c r="E494" t="s">
        <v>100</v>
      </c>
      <c r="F494" t="s">
        <v>891</v>
      </c>
      <c r="G494" t="s">
        <v>35</v>
      </c>
      <c r="H494" t="s">
        <v>23</v>
      </c>
      <c r="J494" t="s">
        <v>5008</v>
      </c>
      <c r="K494" t="s">
        <v>4613</v>
      </c>
      <c r="L494" t="s">
        <v>18</v>
      </c>
      <c r="M494" t="s">
        <v>205</v>
      </c>
      <c r="N494">
        <v>493</v>
      </c>
    </row>
    <row r="495" spans="1:14" x14ac:dyDescent="0.3">
      <c r="A495" s="1">
        <v>41573</v>
      </c>
      <c r="B495">
        <v>2013</v>
      </c>
      <c r="C495" t="s">
        <v>19</v>
      </c>
      <c r="D495" t="s">
        <v>32</v>
      </c>
      <c r="E495" t="s">
        <v>54</v>
      </c>
      <c r="F495" t="s">
        <v>1147</v>
      </c>
      <c r="G495" t="s">
        <v>240</v>
      </c>
      <c r="H495" t="s">
        <v>23</v>
      </c>
      <c r="J495" t="s">
        <v>5009</v>
      </c>
      <c r="K495" t="s">
        <v>4613</v>
      </c>
      <c r="L495" t="s">
        <v>107</v>
      </c>
      <c r="M495" t="s">
        <v>1149</v>
      </c>
      <c r="N495">
        <v>494</v>
      </c>
    </row>
    <row r="496" spans="1:14" x14ac:dyDescent="0.3">
      <c r="A496" s="1">
        <v>41633</v>
      </c>
      <c r="B496">
        <v>2013</v>
      </c>
      <c r="C496" t="s">
        <v>19</v>
      </c>
      <c r="D496" t="s">
        <v>210</v>
      </c>
      <c r="E496" t="s">
        <v>439</v>
      </c>
      <c r="F496" t="s">
        <v>1150</v>
      </c>
      <c r="G496" t="s">
        <v>56</v>
      </c>
      <c r="H496" t="s">
        <v>23</v>
      </c>
      <c r="I496">
        <v>37</v>
      </c>
      <c r="J496" t="s">
        <v>4771</v>
      </c>
      <c r="K496" t="s">
        <v>4613</v>
      </c>
      <c r="L496" t="s">
        <v>48</v>
      </c>
      <c r="M496" t="s">
        <v>143</v>
      </c>
      <c r="N496">
        <v>495</v>
      </c>
    </row>
    <row r="497" spans="1:14" x14ac:dyDescent="0.3">
      <c r="A497" s="1">
        <v>41590</v>
      </c>
      <c r="B497">
        <v>2013</v>
      </c>
      <c r="C497" t="s">
        <v>19</v>
      </c>
      <c r="D497" t="s">
        <v>32</v>
      </c>
      <c r="E497" t="s">
        <v>54</v>
      </c>
      <c r="F497" t="s">
        <v>1151</v>
      </c>
      <c r="G497" t="s">
        <v>35</v>
      </c>
      <c r="H497" t="s">
        <v>23</v>
      </c>
      <c r="J497" t="s">
        <v>5010</v>
      </c>
      <c r="K497" t="s">
        <v>4613</v>
      </c>
      <c r="L497" t="s">
        <v>107</v>
      </c>
      <c r="M497" t="s">
        <v>30</v>
      </c>
      <c r="N497">
        <v>496</v>
      </c>
    </row>
    <row r="498" spans="1:14" x14ac:dyDescent="0.3">
      <c r="A498" s="1">
        <v>41517</v>
      </c>
      <c r="B498">
        <v>2013</v>
      </c>
      <c r="C498" t="s">
        <v>19</v>
      </c>
      <c r="D498" t="s">
        <v>12</v>
      </c>
      <c r="E498" t="s">
        <v>76</v>
      </c>
      <c r="F498" t="s">
        <v>1153</v>
      </c>
      <c r="G498" t="s">
        <v>28</v>
      </c>
      <c r="H498" t="s">
        <v>23</v>
      </c>
      <c r="J498" t="s">
        <v>4760</v>
      </c>
      <c r="K498" t="s">
        <v>4613</v>
      </c>
      <c r="L498" t="s">
        <v>1155</v>
      </c>
      <c r="M498" t="s">
        <v>1154</v>
      </c>
      <c r="N498">
        <v>497</v>
      </c>
    </row>
    <row r="499" spans="1:14" x14ac:dyDescent="0.3">
      <c r="A499" s="1">
        <v>41462</v>
      </c>
      <c r="B499">
        <v>2013</v>
      </c>
      <c r="C499" t="s">
        <v>81</v>
      </c>
      <c r="D499" t="s">
        <v>250</v>
      </c>
      <c r="E499" t="s">
        <v>1005</v>
      </c>
      <c r="F499" t="s">
        <v>1156</v>
      </c>
      <c r="G499" t="s">
        <v>28</v>
      </c>
      <c r="H499" t="s">
        <v>23</v>
      </c>
      <c r="I499">
        <v>48</v>
      </c>
      <c r="J499" t="s">
        <v>5011</v>
      </c>
      <c r="K499" t="s">
        <v>4613</v>
      </c>
      <c r="L499" t="s">
        <v>80</v>
      </c>
      <c r="N499">
        <v>498</v>
      </c>
    </row>
    <row r="500" spans="1:14" x14ac:dyDescent="0.3">
      <c r="A500" s="1">
        <v>41366</v>
      </c>
      <c r="B500">
        <v>2013</v>
      </c>
      <c r="C500" t="s">
        <v>81</v>
      </c>
      <c r="D500" t="s">
        <v>32</v>
      </c>
      <c r="E500" t="s">
        <v>54</v>
      </c>
      <c r="F500" t="s">
        <v>1158</v>
      </c>
      <c r="G500" t="s">
        <v>28</v>
      </c>
      <c r="H500" t="s">
        <v>23</v>
      </c>
      <c r="I500">
        <v>24</v>
      </c>
      <c r="J500" t="s">
        <v>5012</v>
      </c>
      <c r="K500" t="s">
        <v>4614</v>
      </c>
      <c r="L500" t="s">
        <v>80</v>
      </c>
      <c r="N500">
        <v>499</v>
      </c>
    </row>
    <row r="501" spans="1:14" x14ac:dyDescent="0.3">
      <c r="A501" s="1">
        <v>41557</v>
      </c>
      <c r="B501">
        <v>2013</v>
      </c>
      <c r="C501" t="s">
        <v>19</v>
      </c>
      <c r="D501" t="s">
        <v>12</v>
      </c>
      <c r="E501" t="s">
        <v>26</v>
      </c>
      <c r="F501" t="s">
        <v>27</v>
      </c>
      <c r="G501" t="s">
        <v>134</v>
      </c>
      <c r="H501" t="s">
        <v>23</v>
      </c>
      <c r="I501">
        <v>12</v>
      </c>
      <c r="J501" t="s">
        <v>5013</v>
      </c>
      <c r="K501" t="s">
        <v>4613</v>
      </c>
      <c r="L501" t="s">
        <v>48</v>
      </c>
      <c r="M501" t="s">
        <v>376</v>
      </c>
      <c r="N501">
        <v>500</v>
      </c>
    </row>
    <row r="502" spans="1:14" x14ac:dyDescent="0.3">
      <c r="A502" s="1">
        <v>41573</v>
      </c>
      <c r="B502">
        <v>2013</v>
      </c>
      <c r="C502" t="s">
        <v>19</v>
      </c>
      <c r="D502" t="s">
        <v>6261</v>
      </c>
      <c r="E502" t="s">
        <v>696</v>
      </c>
      <c r="F502" t="s">
        <v>697</v>
      </c>
      <c r="G502" t="s">
        <v>1294</v>
      </c>
      <c r="H502" t="s">
        <v>23</v>
      </c>
      <c r="I502">
        <v>24</v>
      </c>
      <c r="J502" t="s">
        <v>5014</v>
      </c>
      <c r="K502" t="s">
        <v>4613</v>
      </c>
      <c r="L502" t="s">
        <v>48</v>
      </c>
      <c r="M502" t="s">
        <v>363</v>
      </c>
      <c r="N502">
        <v>501</v>
      </c>
    </row>
    <row r="503" spans="1:14" x14ac:dyDescent="0.3">
      <c r="A503" s="1">
        <v>41601</v>
      </c>
      <c r="B503">
        <v>2013</v>
      </c>
      <c r="C503" t="s">
        <v>19</v>
      </c>
      <c r="D503" t="s">
        <v>32</v>
      </c>
      <c r="E503" t="s">
        <v>54</v>
      </c>
      <c r="F503" t="s">
        <v>1162</v>
      </c>
      <c r="G503" t="s">
        <v>35</v>
      </c>
      <c r="H503" t="s">
        <v>23</v>
      </c>
      <c r="I503">
        <v>35</v>
      </c>
      <c r="J503" t="s">
        <v>189</v>
      </c>
      <c r="K503" t="s">
        <v>4614</v>
      </c>
      <c r="L503" t="s">
        <v>107</v>
      </c>
      <c r="M503" t="s">
        <v>103</v>
      </c>
      <c r="N503">
        <v>502</v>
      </c>
    </row>
    <row r="504" spans="1:14" x14ac:dyDescent="0.3">
      <c r="A504" s="1">
        <v>41578</v>
      </c>
      <c r="B504">
        <v>2013</v>
      </c>
      <c r="C504" t="s">
        <v>19</v>
      </c>
      <c r="D504" t="s">
        <v>12</v>
      </c>
      <c r="E504" t="s">
        <v>100</v>
      </c>
      <c r="F504" t="s">
        <v>1163</v>
      </c>
      <c r="G504" t="s">
        <v>1164</v>
      </c>
      <c r="H504" t="s">
        <v>23</v>
      </c>
      <c r="I504">
        <v>46</v>
      </c>
      <c r="J504" t="s">
        <v>5015</v>
      </c>
      <c r="K504" t="s">
        <v>4613</v>
      </c>
      <c r="L504" t="s">
        <v>90</v>
      </c>
      <c r="M504" t="s">
        <v>1166</v>
      </c>
      <c r="N504">
        <v>503</v>
      </c>
    </row>
    <row r="505" spans="1:14" x14ac:dyDescent="0.3">
      <c r="A505" s="1">
        <v>41567</v>
      </c>
      <c r="B505">
        <v>2013</v>
      </c>
      <c r="C505" t="s">
        <v>19</v>
      </c>
      <c r="D505" t="s">
        <v>12</v>
      </c>
      <c r="E505" t="s">
        <v>100</v>
      </c>
      <c r="F505" t="s">
        <v>1167</v>
      </c>
      <c r="G505" t="s">
        <v>35</v>
      </c>
      <c r="H505" t="s">
        <v>23</v>
      </c>
      <c r="I505">
        <v>25</v>
      </c>
      <c r="J505" t="s">
        <v>4852</v>
      </c>
      <c r="K505" t="s">
        <v>4613</v>
      </c>
      <c r="L505" t="s">
        <v>90</v>
      </c>
      <c r="M505" t="s">
        <v>143</v>
      </c>
      <c r="N505">
        <v>504</v>
      </c>
    </row>
    <row r="506" spans="1:14" x14ac:dyDescent="0.3">
      <c r="A506" s="1">
        <v>41388</v>
      </c>
      <c r="B506">
        <v>2013</v>
      </c>
      <c r="C506" t="s">
        <v>19</v>
      </c>
      <c r="D506" t="s">
        <v>129</v>
      </c>
      <c r="E506" t="s">
        <v>1168</v>
      </c>
      <c r="F506" t="s">
        <v>1169</v>
      </c>
      <c r="G506" t="s">
        <v>28</v>
      </c>
      <c r="H506" t="s">
        <v>16</v>
      </c>
      <c r="I506">
        <v>34</v>
      </c>
      <c r="J506" t="s">
        <v>5016</v>
      </c>
      <c r="K506" t="s">
        <v>4613</v>
      </c>
      <c r="L506" t="s">
        <v>90</v>
      </c>
      <c r="M506" t="s">
        <v>1171</v>
      </c>
      <c r="N506">
        <v>505</v>
      </c>
    </row>
    <row r="507" spans="1:14" x14ac:dyDescent="0.3">
      <c r="A507" s="1">
        <v>41619</v>
      </c>
      <c r="B507">
        <v>2013</v>
      </c>
      <c r="C507" t="s">
        <v>19</v>
      </c>
      <c r="D507" t="s">
        <v>12</v>
      </c>
      <c r="E507" t="s">
        <v>100</v>
      </c>
      <c r="F507" t="s">
        <v>1172</v>
      </c>
      <c r="G507" t="s">
        <v>1294</v>
      </c>
      <c r="H507" t="s">
        <v>23</v>
      </c>
      <c r="I507">
        <v>29</v>
      </c>
      <c r="J507" t="s">
        <v>5017</v>
      </c>
      <c r="K507" t="s">
        <v>4613</v>
      </c>
      <c r="L507" t="s">
        <v>90</v>
      </c>
      <c r="M507" t="s">
        <v>389</v>
      </c>
      <c r="N507">
        <v>506</v>
      </c>
    </row>
    <row r="508" spans="1:14" x14ac:dyDescent="0.3">
      <c r="A508" s="1">
        <v>41443</v>
      </c>
      <c r="B508">
        <v>2013</v>
      </c>
      <c r="C508" t="s">
        <v>19</v>
      </c>
      <c r="D508" t="s">
        <v>12</v>
      </c>
      <c r="E508" t="s">
        <v>100</v>
      </c>
      <c r="F508" t="s">
        <v>1174</v>
      </c>
      <c r="G508" t="s">
        <v>28</v>
      </c>
      <c r="H508" t="s">
        <v>23</v>
      </c>
      <c r="I508">
        <v>28</v>
      </c>
      <c r="J508" t="s">
        <v>5018</v>
      </c>
      <c r="K508" t="s">
        <v>4613</v>
      </c>
      <c r="L508" t="s">
        <v>90</v>
      </c>
      <c r="M508" t="s">
        <v>1176</v>
      </c>
      <c r="N508">
        <v>507</v>
      </c>
    </row>
    <row r="509" spans="1:14" x14ac:dyDescent="0.3">
      <c r="A509" s="1">
        <v>41290</v>
      </c>
      <c r="B509">
        <v>2013</v>
      </c>
      <c r="C509" t="s">
        <v>19</v>
      </c>
      <c r="D509" t="s">
        <v>12</v>
      </c>
      <c r="E509" t="s">
        <v>100</v>
      </c>
      <c r="F509" t="s">
        <v>1177</v>
      </c>
      <c r="G509" t="s">
        <v>35</v>
      </c>
      <c r="H509" t="s">
        <v>23</v>
      </c>
      <c r="I509">
        <v>43</v>
      </c>
      <c r="J509" t="s">
        <v>4817</v>
      </c>
      <c r="K509" t="s">
        <v>4613</v>
      </c>
      <c r="L509" t="s">
        <v>90</v>
      </c>
      <c r="M509" t="s">
        <v>363</v>
      </c>
      <c r="N509">
        <v>508</v>
      </c>
    </row>
    <row r="510" spans="1:14" x14ac:dyDescent="0.3">
      <c r="A510" s="1">
        <v>41608</v>
      </c>
      <c r="B510">
        <v>2013</v>
      </c>
      <c r="C510" t="s">
        <v>19</v>
      </c>
      <c r="D510" t="s">
        <v>32</v>
      </c>
      <c r="E510" t="s">
        <v>122</v>
      </c>
      <c r="F510" t="s">
        <v>1178</v>
      </c>
      <c r="G510" t="s">
        <v>1294</v>
      </c>
      <c r="H510" t="s">
        <v>23</v>
      </c>
      <c r="I510">
        <v>19</v>
      </c>
      <c r="J510" t="s">
        <v>189</v>
      </c>
      <c r="K510" t="s">
        <v>4614</v>
      </c>
      <c r="L510" t="s">
        <v>90</v>
      </c>
      <c r="M510" t="s">
        <v>152</v>
      </c>
      <c r="N510">
        <v>509</v>
      </c>
    </row>
    <row r="511" spans="1:14" x14ac:dyDescent="0.3">
      <c r="A511" s="1">
        <v>41345</v>
      </c>
      <c r="B511">
        <v>2013</v>
      </c>
      <c r="C511" t="s">
        <v>19</v>
      </c>
      <c r="D511" t="s">
        <v>1179</v>
      </c>
      <c r="E511" t="s">
        <v>1180</v>
      </c>
      <c r="F511" t="s">
        <v>1181</v>
      </c>
      <c r="G511" t="s">
        <v>40</v>
      </c>
      <c r="H511" t="s">
        <v>23</v>
      </c>
      <c r="I511">
        <v>68</v>
      </c>
      <c r="J511" t="s">
        <v>189</v>
      </c>
      <c r="K511" t="s">
        <v>4614</v>
      </c>
      <c r="L511" t="s">
        <v>90</v>
      </c>
      <c r="M511" t="s">
        <v>103</v>
      </c>
      <c r="N511">
        <v>510</v>
      </c>
    </row>
    <row r="512" spans="1:14" x14ac:dyDescent="0.3">
      <c r="A512" s="1">
        <v>41484</v>
      </c>
      <c r="B512">
        <v>2013</v>
      </c>
      <c r="C512" t="s">
        <v>19</v>
      </c>
      <c r="D512" t="s">
        <v>12</v>
      </c>
      <c r="E512" t="s">
        <v>100</v>
      </c>
      <c r="F512" t="s">
        <v>1182</v>
      </c>
      <c r="G512" t="s">
        <v>35</v>
      </c>
      <c r="H512" t="s">
        <v>23</v>
      </c>
      <c r="I512">
        <v>18</v>
      </c>
      <c r="J512" t="s">
        <v>5019</v>
      </c>
      <c r="K512" t="s">
        <v>4613</v>
      </c>
      <c r="L512" t="s">
        <v>90</v>
      </c>
      <c r="M512" t="s">
        <v>1184</v>
      </c>
      <c r="N512">
        <v>511</v>
      </c>
    </row>
    <row r="513" spans="1:14" x14ac:dyDescent="0.3">
      <c r="A513" s="1">
        <v>41500</v>
      </c>
      <c r="B513">
        <v>2013</v>
      </c>
      <c r="C513" t="s">
        <v>19</v>
      </c>
      <c r="D513" t="s">
        <v>12</v>
      </c>
      <c r="E513" t="s">
        <v>100</v>
      </c>
      <c r="F513" t="s">
        <v>1185</v>
      </c>
      <c r="G513" t="s">
        <v>56</v>
      </c>
      <c r="H513" t="s">
        <v>16</v>
      </c>
      <c r="I513">
        <v>20</v>
      </c>
      <c r="J513" t="s">
        <v>189</v>
      </c>
      <c r="K513" t="s">
        <v>4614</v>
      </c>
      <c r="L513" t="s">
        <v>90</v>
      </c>
      <c r="M513" t="s">
        <v>363</v>
      </c>
      <c r="N513">
        <v>512</v>
      </c>
    </row>
    <row r="514" spans="1:14" x14ac:dyDescent="0.3">
      <c r="A514" s="1">
        <v>41558</v>
      </c>
      <c r="B514">
        <v>2013</v>
      </c>
      <c r="C514" t="s">
        <v>19</v>
      </c>
      <c r="D514" t="s">
        <v>95</v>
      </c>
      <c r="E514" t="s">
        <v>644</v>
      </c>
      <c r="F514" t="s">
        <v>1187</v>
      </c>
      <c r="G514" t="s">
        <v>28</v>
      </c>
      <c r="H514" t="s">
        <v>23</v>
      </c>
      <c r="I514">
        <v>74</v>
      </c>
      <c r="J514" t="s">
        <v>189</v>
      </c>
      <c r="K514" t="s">
        <v>4614</v>
      </c>
      <c r="L514" t="s">
        <v>107</v>
      </c>
      <c r="M514" t="s">
        <v>216</v>
      </c>
      <c r="N514">
        <v>513</v>
      </c>
    </row>
    <row r="515" spans="1:14" x14ac:dyDescent="0.3">
      <c r="A515" s="1">
        <v>41555</v>
      </c>
      <c r="B515">
        <v>2013</v>
      </c>
      <c r="C515" t="s">
        <v>19</v>
      </c>
      <c r="D515" t="s">
        <v>32</v>
      </c>
      <c r="E515" t="s">
        <v>54</v>
      </c>
      <c r="F515" t="s">
        <v>1189</v>
      </c>
      <c r="G515" t="s">
        <v>240</v>
      </c>
      <c r="H515" t="s">
        <v>23</v>
      </c>
      <c r="I515">
        <v>55</v>
      </c>
      <c r="J515" t="s">
        <v>5020</v>
      </c>
      <c r="K515" t="s">
        <v>4613</v>
      </c>
      <c r="L515" t="s">
        <v>107</v>
      </c>
      <c r="M515" t="s">
        <v>353</v>
      </c>
      <c r="N515">
        <v>514</v>
      </c>
    </row>
    <row r="516" spans="1:14" x14ac:dyDescent="0.3">
      <c r="A516" s="1">
        <v>41503</v>
      </c>
      <c r="B516">
        <v>2013</v>
      </c>
      <c r="C516" t="s">
        <v>19</v>
      </c>
      <c r="D516" t="s">
        <v>12</v>
      </c>
      <c r="E516" t="s">
        <v>76</v>
      </c>
      <c r="F516" t="s">
        <v>1192</v>
      </c>
      <c r="G516" t="s">
        <v>35</v>
      </c>
      <c r="H516" t="s">
        <v>16</v>
      </c>
      <c r="J516" t="s">
        <v>5021</v>
      </c>
      <c r="K516" t="s">
        <v>4613</v>
      </c>
      <c r="L516" t="s">
        <v>107</v>
      </c>
      <c r="M516" t="s">
        <v>1194</v>
      </c>
      <c r="N516">
        <v>515</v>
      </c>
    </row>
    <row r="517" spans="1:14" x14ac:dyDescent="0.3">
      <c r="A517" s="1">
        <v>41450</v>
      </c>
      <c r="B517">
        <v>2013</v>
      </c>
      <c r="C517" t="s">
        <v>19</v>
      </c>
      <c r="D517" t="s">
        <v>12</v>
      </c>
      <c r="E517" t="s">
        <v>76</v>
      </c>
      <c r="F517" t="s">
        <v>1195</v>
      </c>
      <c r="G517" t="s">
        <v>246</v>
      </c>
      <c r="H517" t="s">
        <v>23</v>
      </c>
      <c r="J517" t="s">
        <v>5022</v>
      </c>
      <c r="K517" t="s">
        <v>4613</v>
      </c>
      <c r="L517" t="s">
        <v>107</v>
      </c>
      <c r="M517" t="s">
        <v>376</v>
      </c>
      <c r="N517">
        <v>516</v>
      </c>
    </row>
    <row r="518" spans="1:14" x14ac:dyDescent="0.3">
      <c r="A518" s="1">
        <v>41600</v>
      </c>
      <c r="B518">
        <v>2013</v>
      </c>
      <c r="C518" t="s">
        <v>19</v>
      </c>
      <c r="D518" t="s">
        <v>12</v>
      </c>
      <c r="E518" t="s">
        <v>427</v>
      </c>
      <c r="F518" t="s">
        <v>1198</v>
      </c>
      <c r="G518" t="s">
        <v>35</v>
      </c>
      <c r="H518" t="s">
        <v>23</v>
      </c>
      <c r="I518">
        <v>25</v>
      </c>
      <c r="J518" t="s">
        <v>4653</v>
      </c>
      <c r="K518" t="s">
        <v>4613</v>
      </c>
      <c r="L518" t="s">
        <v>107</v>
      </c>
      <c r="M518" t="s">
        <v>353</v>
      </c>
      <c r="N518">
        <v>517</v>
      </c>
    </row>
    <row r="519" spans="1:14" x14ac:dyDescent="0.3">
      <c r="A519" s="1">
        <v>41624</v>
      </c>
      <c r="B519">
        <v>2013</v>
      </c>
      <c r="C519" t="s">
        <v>19</v>
      </c>
      <c r="D519" t="s">
        <v>95</v>
      </c>
      <c r="E519" t="s">
        <v>137</v>
      </c>
      <c r="F519" t="s">
        <v>1199</v>
      </c>
      <c r="G519" t="s">
        <v>35</v>
      </c>
      <c r="H519" t="s">
        <v>23</v>
      </c>
      <c r="I519">
        <v>19</v>
      </c>
      <c r="J519" t="s">
        <v>5023</v>
      </c>
      <c r="K519" t="s">
        <v>4613</v>
      </c>
      <c r="L519" t="s">
        <v>107</v>
      </c>
      <c r="M519" t="s">
        <v>759</v>
      </c>
      <c r="N519">
        <v>518</v>
      </c>
    </row>
    <row r="520" spans="1:14" x14ac:dyDescent="0.3">
      <c r="A520" s="1">
        <v>41332</v>
      </c>
      <c r="B520">
        <v>2013</v>
      </c>
      <c r="C520" t="s">
        <v>19</v>
      </c>
      <c r="D520" t="s">
        <v>147</v>
      </c>
      <c r="E520" t="s">
        <v>310</v>
      </c>
      <c r="F520" t="s">
        <v>1201</v>
      </c>
      <c r="G520" t="s">
        <v>28</v>
      </c>
      <c r="H520" t="s">
        <v>23</v>
      </c>
      <c r="I520">
        <v>46</v>
      </c>
      <c r="J520" t="s">
        <v>189</v>
      </c>
      <c r="K520" t="s">
        <v>4614</v>
      </c>
      <c r="L520" t="s">
        <v>107</v>
      </c>
      <c r="M520" t="s">
        <v>1202</v>
      </c>
      <c r="N520">
        <v>519</v>
      </c>
    </row>
    <row r="521" spans="1:14" x14ac:dyDescent="0.3">
      <c r="A521" s="1">
        <v>41300</v>
      </c>
      <c r="B521">
        <v>2013</v>
      </c>
      <c r="C521" t="s">
        <v>94</v>
      </c>
      <c r="D521" t="s">
        <v>32</v>
      </c>
      <c r="E521" t="s">
        <v>33</v>
      </c>
      <c r="F521" t="s">
        <v>1203</v>
      </c>
      <c r="G521" t="s">
        <v>246</v>
      </c>
      <c r="H521" t="s">
        <v>23</v>
      </c>
      <c r="J521" t="s">
        <v>5024</v>
      </c>
      <c r="K521" t="s">
        <v>4613</v>
      </c>
      <c r="L521" t="s">
        <v>107</v>
      </c>
      <c r="N521">
        <v>520</v>
      </c>
    </row>
    <row r="522" spans="1:14" x14ac:dyDescent="0.3">
      <c r="A522" s="1">
        <v>41553</v>
      </c>
      <c r="B522">
        <v>2013</v>
      </c>
      <c r="C522" t="s">
        <v>19</v>
      </c>
      <c r="D522" t="s">
        <v>12</v>
      </c>
      <c r="E522" t="s">
        <v>76</v>
      </c>
      <c r="F522" t="s">
        <v>436</v>
      </c>
      <c r="G522" t="s">
        <v>35</v>
      </c>
      <c r="H522" t="s">
        <v>23</v>
      </c>
      <c r="I522">
        <v>45</v>
      </c>
      <c r="J522" t="s">
        <v>5025</v>
      </c>
      <c r="K522" t="s">
        <v>4613</v>
      </c>
      <c r="L522" t="s">
        <v>107</v>
      </c>
      <c r="M522" t="s">
        <v>759</v>
      </c>
      <c r="N522">
        <v>521</v>
      </c>
    </row>
    <row r="523" spans="1:14" x14ac:dyDescent="0.3">
      <c r="A523" s="1">
        <v>41570</v>
      </c>
      <c r="B523">
        <v>2013</v>
      </c>
      <c r="C523" t="s">
        <v>19</v>
      </c>
      <c r="D523" t="s">
        <v>12</v>
      </c>
      <c r="E523" t="s">
        <v>100</v>
      </c>
      <c r="F523" t="s">
        <v>1206</v>
      </c>
      <c r="G523" t="s">
        <v>240</v>
      </c>
      <c r="H523" t="s">
        <v>23</v>
      </c>
      <c r="I523">
        <v>45</v>
      </c>
      <c r="J523" t="s">
        <v>5026</v>
      </c>
      <c r="K523" t="s">
        <v>4613</v>
      </c>
      <c r="L523" t="s">
        <v>336</v>
      </c>
      <c r="M523" t="s">
        <v>1208</v>
      </c>
      <c r="N523">
        <v>522</v>
      </c>
    </row>
    <row r="524" spans="1:14" x14ac:dyDescent="0.3">
      <c r="A524" s="1">
        <v>41571</v>
      </c>
      <c r="B524">
        <v>2013</v>
      </c>
      <c r="C524" t="s">
        <v>19</v>
      </c>
      <c r="D524" t="s">
        <v>32</v>
      </c>
      <c r="E524" t="s">
        <v>122</v>
      </c>
      <c r="F524" t="s">
        <v>1209</v>
      </c>
      <c r="G524" t="s">
        <v>35</v>
      </c>
      <c r="H524" t="s">
        <v>23</v>
      </c>
      <c r="I524">
        <v>41</v>
      </c>
      <c r="J524" t="s">
        <v>5027</v>
      </c>
      <c r="K524" t="s">
        <v>4613</v>
      </c>
      <c r="L524" t="s">
        <v>400</v>
      </c>
      <c r="M524" t="s">
        <v>605</v>
      </c>
      <c r="N524">
        <v>523</v>
      </c>
    </row>
    <row r="525" spans="1:14" x14ac:dyDescent="0.3">
      <c r="A525" s="1">
        <v>41392</v>
      </c>
      <c r="B525">
        <v>2013</v>
      </c>
      <c r="C525" t="s">
        <v>11</v>
      </c>
      <c r="D525" t="s">
        <v>32</v>
      </c>
      <c r="E525" t="s">
        <v>122</v>
      </c>
      <c r="F525" t="s">
        <v>1211</v>
      </c>
      <c r="G525" t="s">
        <v>246</v>
      </c>
      <c r="H525" t="s">
        <v>23</v>
      </c>
      <c r="J525" t="s">
        <v>4713</v>
      </c>
      <c r="K525" t="s">
        <v>4613</v>
      </c>
      <c r="L525" t="s">
        <v>400</v>
      </c>
      <c r="N525">
        <v>524</v>
      </c>
    </row>
    <row r="526" spans="1:14" x14ac:dyDescent="0.3">
      <c r="A526" s="1">
        <v>41621</v>
      </c>
      <c r="B526">
        <v>2013</v>
      </c>
      <c r="C526" t="s">
        <v>19</v>
      </c>
      <c r="D526" t="s">
        <v>1212</v>
      </c>
      <c r="E526" t="s">
        <v>1213</v>
      </c>
      <c r="G526" t="s">
        <v>109</v>
      </c>
      <c r="H526" t="s">
        <v>23</v>
      </c>
      <c r="I526">
        <v>35</v>
      </c>
      <c r="J526" t="s">
        <v>4968</v>
      </c>
      <c r="K526" t="s">
        <v>4613</v>
      </c>
      <c r="L526" t="s">
        <v>18</v>
      </c>
      <c r="N526">
        <v>525</v>
      </c>
    </row>
    <row r="527" spans="1:14" x14ac:dyDescent="0.3">
      <c r="A527" s="1">
        <v>41610</v>
      </c>
      <c r="B527">
        <v>2013</v>
      </c>
      <c r="C527" t="s">
        <v>19</v>
      </c>
      <c r="D527" t="s">
        <v>12</v>
      </c>
      <c r="E527" t="s">
        <v>100</v>
      </c>
      <c r="F527" t="s">
        <v>1214</v>
      </c>
      <c r="G527" t="s">
        <v>109</v>
      </c>
      <c r="H527" t="s">
        <v>23</v>
      </c>
      <c r="I527">
        <v>57</v>
      </c>
      <c r="J527" t="s">
        <v>189</v>
      </c>
      <c r="K527" t="s">
        <v>4614</v>
      </c>
      <c r="L527" t="s">
        <v>18</v>
      </c>
      <c r="M527" t="s">
        <v>103</v>
      </c>
      <c r="N527">
        <v>526</v>
      </c>
    </row>
    <row r="528" spans="1:14" x14ac:dyDescent="0.3">
      <c r="A528" s="1">
        <v>41607</v>
      </c>
      <c r="B528">
        <v>2013</v>
      </c>
      <c r="C528" t="s">
        <v>19</v>
      </c>
      <c r="D528" t="s">
        <v>12</v>
      </c>
      <c r="E528" t="s">
        <v>100</v>
      </c>
      <c r="F528" t="s">
        <v>1215</v>
      </c>
      <c r="G528" t="s">
        <v>56</v>
      </c>
      <c r="H528" t="s">
        <v>16</v>
      </c>
      <c r="I528">
        <v>58</v>
      </c>
      <c r="J528" t="s">
        <v>5028</v>
      </c>
      <c r="K528" t="s">
        <v>4613</v>
      </c>
      <c r="L528" t="s">
        <v>18</v>
      </c>
      <c r="M528" t="s">
        <v>178</v>
      </c>
      <c r="N528">
        <v>527</v>
      </c>
    </row>
    <row r="529" spans="1:14" x14ac:dyDescent="0.3">
      <c r="A529" s="1">
        <v>41588</v>
      </c>
      <c r="B529">
        <v>2013</v>
      </c>
      <c r="C529" t="s">
        <v>11</v>
      </c>
      <c r="D529" t="s">
        <v>63</v>
      </c>
      <c r="F529" t="s">
        <v>1217</v>
      </c>
      <c r="G529" t="s">
        <v>45</v>
      </c>
      <c r="H529" t="s">
        <v>23</v>
      </c>
      <c r="I529">
        <v>77</v>
      </c>
      <c r="J529" t="s">
        <v>5029</v>
      </c>
      <c r="K529" t="s">
        <v>4613</v>
      </c>
      <c r="L529" t="s">
        <v>18</v>
      </c>
      <c r="M529" t="s">
        <v>143</v>
      </c>
      <c r="N529">
        <v>528</v>
      </c>
    </row>
    <row r="530" spans="1:14" x14ac:dyDescent="0.3">
      <c r="A530" s="1">
        <v>41585</v>
      </c>
      <c r="B530">
        <v>2013</v>
      </c>
      <c r="C530" t="s">
        <v>19</v>
      </c>
      <c r="D530" t="s">
        <v>12</v>
      </c>
      <c r="E530" t="s">
        <v>1219</v>
      </c>
      <c r="F530" t="s">
        <v>1220</v>
      </c>
      <c r="G530" t="s">
        <v>1294</v>
      </c>
      <c r="H530" t="s">
        <v>23</v>
      </c>
      <c r="I530">
        <v>16</v>
      </c>
      <c r="J530" t="s">
        <v>3317</v>
      </c>
      <c r="K530" t="s">
        <v>4613</v>
      </c>
      <c r="L530" t="s">
        <v>18</v>
      </c>
      <c r="M530" t="s">
        <v>75</v>
      </c>
      <c r="N530">
        <v>529</v>
      </c>
    </row>
    <row r="531" spans="1:14" x14ac:dyDescent="0.3">
      <c r="A531" s="1">
        <v>41585</v>
      </c>
      <c r="B531">
        <v>2013</v>
      </c>
      <c r="C531" t="s">
        <v>19</v>
      </c>
      <c r="D531" t="s">
        <v>12</v>
      </c>
      <c r="E531" t="s">
        <v>26</v>
      </c>
      <c r="F531" t="s">
        <v>1221</v>
      </c>
      <c r="G531" t="s">
        <v>35</v>
      </c>
      <c r="H531" t="s">
        <v>23</v>
      </c>
      <c r="J531" t="s">
        <v>4760</v>
      </c>
      <c r="K531" t="s">
        <v>4613</v>
      </c>
      <c r="L531" t="s">
        <v>18</v>
      </c>
      <c r="N531">
        <v>530</v>
      </c>
    </row>
    <row r="532" spans="1:14" x14ac:dyDescent="0.3">
      <c r="A532" s="1">
        <v>41546</v>
      </c>
      <c r="B532">
        <v>2013</v>
      </c>
      <c r="C532" t="s">
        <v>19</v>
      </c>
      <c r="D532" t="s">
        <v>12</v>
      </c>
      <c r="E532" t="s">
        <v>26</v>
      </c>
      <c r="F532" t="s">
        <v>169</v>
      </c>
      <c r="G532" t="s">
        <v>35</v>
      </c>
      <c r="H532" t="s">
        <v>23</v>
      </c>
      <c r="I532">
        <v>50</v>
      </c>
      <c r="J532" t="s">
        <v>4844</v>
      </c>
      <c r="K532" t="s">
        <v>4613</v>
      </c>
      <c r="L532" t="s">
        <v>18</v>
      </c>
      <c r="M532" t="s">
        <v>120</v>
      </c>
      <c r="N532">
        <v>531</v>
      </c>
    </row>
    <row r="533" spans="1:14" x14ac:dyDescent="0.3">
      <c r="A533" s="1">
        <v>41546</v>
      </c>
      <c r="B533">
        <v>2013</v>
      </c>
      <c r="C533" t="s">
        <v>11</v>
      </c>
      <c r="D533" t="s">
        <v>1222</v>
      </c>
      <c r="E533" t="s">
        <v>1223</v>
      </c>
      <c r="F533" t="s">
        <v>1224</v>
      </c>
      <c r="G533" t="s">
        <v>240</v>
      </c>
      <c r="H533" t="s">
        <v>23</v>
      </c>
      <c r="I533">
        <v>27</v>
      </c>
      <c r="J533" t="s">
        <v>5030</v>
      </c>
      <c r="K533" t="s">
        <v>4613</v>
      </c>
      <c r="L533" t="s">
        <v>18</v>
      </c>
      <c r="M533" t="s">
        <v>216</v>
      </c>
      <c r="N533">
        <v>532</v>
      </c>
    </row>
    <row r="534" spans="1:14" x14ac:dyDescent="0.3">
      <c r="A534" s="1">
        <v>41542</v>
      </c>
      <c r="B534">
        <v>2013</v>
      </c>
      <c r="C534" t="s">
        <v>19</v>
      </c>
      <c r="D534" t="s">
        <v>12</v>
      </c>
      <c r="E534" t="s">
        <v>26</v>
      </c>
      <c r="F534" t="s">
        <v>1226</v>
      </c>
      <c r="G534" t="s">
        <v>67</v>
      </c>
      <c r="H534" t="s">
        <v>23</v>
      </c>
      <c r="I534">
        <v>7</v>
      </c>
      <c r="J534" t="s">
        <v>5031</v>
      </c>
      <c r="K534" t="s">
        <v>4613</v>
      </c>
      <c r="L534" t="s">
        <v>18</v>
      </c>
      <c r="M534" t="s">
        <v>353</v>
      </c>
      <c r="N534">
        <v>533</v>
      </c>
    </row>
    <row r="535" spans="1:14" x14ac:dyDescent="0.3">
      <c r="A535" s="1">
        <v>41538</v>
      </c>
      <c r="B535">
        <v>2013</v>
      </c>
      <c r="C535" t="s">
        <v>19</v>
      </c>
      <c r="D535" t="s">
        <v>12</v>
      </c>
      <c r="E535" t="s">
        <v>26</v>
      </c>
      <c r="F535" t="s">
        <v>167</v>
      </c>
      <c r="G535" t="s">
        <v>28</v>
      </c>
      <c r="H535" t="s">
        <v>23</v>
      </c>
      <c r="I535">
        <v>45</v>
      </c>
      <c r="J535" t="s">
        <v>4664</v>
      </c>
      <c r="K535" t="s">
        <v>4613</v>
      </c>
      <c r="L535" t="s">
        <v>18</v>
      </c>
      <c r="M535" t="s">
        <v>178</v>
      </c>
      <c r="N535">
        <v>534</v>
      </c>
    </row>
    <row r="536" spans="1:14" x14ac:dyDescent="0.3">
      <c r="A536" s="1">
        <v>41538</v>
      </c>
      <c r="B536">
        <v>2013</v>
      </c>
      <c r="C536" t="s">
        <v>19</v>
      </c>
      <c r="D536" t="s">
        <v>12</v>
      </c>
      <c r="E536" t="s">
        <v>26</v>
      </c>
      <c r="F536" t="s">
        <v>1228</v>
      </c>
      <c r="G536" t="s">
        <v>35</v>
      </c>
      <c r="H536" t="s">
        <v>23</v>
      </c>
      <c r="J536" t="s">
        <v>5032</v>
      </c>
      <c r="K536" t="s">
        <v>4613</v>
      </c>
      <c r="L536" t="s">
        <v>18</v>
      </c>
      <c r="M536" t="s">
        <v>58</v>
      </c>
      <c r="N536">
        <v>535</v>
      </c>
    </row>
    <row r="537" spans="1:14" x14ac:dyDescent="0.3">
      <c r="A537" s="1">
        <v>41519</v>
      </c>
      <c r="B537">
        <v>2013</v>
      </c>
      <c r="C537" t="s">
        <v>19</v>
      </c>
      <c r="D537" t="s">
        <v>12</v>
      </c>
      <c r="E537" t="s">
        <v>26</v>
      </c>
      <c r="F537" t="s">
        <v>167</v>
      </c>
      <c r="G537" t="s">
        <v>28</v>
      </c>
      <c r="H537" t="s">
        <v>23</v>
      </c>
      <c r="I537">
        <v>17</v>
      </c>
      <c r="J537" t="s">
        <v>5033</v>
      </c>
      <c r="K537" t="s">
        <v>4613</v>
      </c>
      <c r="L537" t="s">
        <v>18</v>
      </c>
      <c r="M537" t="s">
        <v>178</v>
      </c>
      <c r="N537">
        <v>536</v>
      </c>
    </row>
    <row r="538" spans="1:14" x14ac:dyDescent="0.3">
      <c r="A538" s="1">
        <v>41518</v>
      </c>
      <c r="B538">
        <v>2013</v>
      </c>
      <c r="C538" t="s">
        <v>19</v>
      </c>
      <c r="D538" t="s">
        <v>63</v>
      </c>
      <c r="G538" t="s">
        <v>28</v>
      </c>
      <c r="H538" t="s">
        <v>23</v>
      </c>
      <c r="J538" t="s">
        <v>4877</v>
      </c>
      <c r="K538" t="s">
        <v>4613</v>
      </c>
      <c r="L538" t="s">
        <v>18</v>
      </c>
      <c r="N538">
        <v>537</v>
      </c>
    </row>
    <row r="539" spans="1:14" x14ac:dyDescent="0.3">
      <c r="A539" s="1">
        <v>41511</v>
      </c>
      <c r="B539">
        <v>2013</v>
      </c>
      <c r="C539" t="s">
        <v>19</v>
      </c>
      <c r="D539" t="s">
        <v>12</v>
      </c>
      <c r="E539" t="s">
        <v>26</v>
      </c>
      <c r="F539" t="s">
        <v>1231</v>
      </c>
      <c r="G539" t="s">
        <v>1294</v>
      </c>
      <c r="H539" t="s">
        <v>16</v>
      </c>
      <c r="I539">
        <v>11</v>
      </c>
      <c r="J539" t="s">
        <v>4919</v>
      </c>
      <c r="K539" t="s">
        <v>4613</v>
      </c>
      <c r="L539" t="s">
        <v>18</v>
      </c>
      <c r="M539" t="s">
        <v>132</v>
      </c>
      <c r="N539">
        <v>538</v>
      </c>
    </row>
    <row r="540" spans="1:14" x14ac:dyDescent="0.3">
      <c r="A540" s="1">
        <v>41511</v>
      </c>
      <c r="B540">
        <v>2013</v>
      </c>
      <c r="C540" t="s">
        <v>19</v>
      </c>
      <c r="D540" t="s">
        <v>32</v>
      </c>
      <c r="E540" t="s">
        <v>122</v>
      </c>
      <c r="F540" t="s">
        <v>1232</v>
      </c>
      <c r="G540" t="s">
        <v>45</v>
      </c>
      <c r="H540" t="s">
        <v>23</v>
      </c>
      <c r="J540" t="s">
        <v>4840</v>
      </c>
      <c r="K540" t="s">
        <v>4613</v>
      </c>
      <c r="L540" t="s">
        <v>1233</v>
      </c>
      <c r="M540" t="s">
        <v>30</v>
      </c>
      <c r="N540">
        <v>539</v>
      </c>
    </row>
    <row r="541" spans="1:14" x14ac:dyDescent="0.3">
      <c r="A541" s="1">
        <v>41504</v>
      </c>
      <c r="B541">
        <v>2013</v>
      </c>
      <c r="C541" t="s">
        <v>19</v>
      </c>
      <c r="D541" t="s">
        <v>12</v>
      </c>
      <c r="E541" t="s">
        <v>100</v>
      </c>
      <c r="F541" t="s">
        <v>1234</v>
      </c>
      <c r="G541" t="s">
        <v>35</v>
      </c>
      <c r="H541" t="s">
        <v>23</v>
      </c>
      <c r="I541">
        <v>16</v>
      </c>
      <c r="J541" t="s">
        <v>5034</v>
      </c>
      <c r="K541" t="s">
        <v>4613</v>
      </c>
      <c r="L541" t="s">
        <v>90</v>
      </c>
      <c r="M541" t="s">
        <v>178</v>
      </c>
      <c r="N541">
        <v>540</v>
      </c>
    </row>
    <row r="542" spans="1:14" x14ac:dyDescent="0.3">
      <c r="A542" s="1">
        <v>41499</v>
      </c>
      <c r="B542">
        <v>2013</v>
      </c>
      <c r="C542" t="s">
        <v>19</v>
      </c>
      <c r="D542" t="s">
        <v>12</v>
      </c>
      <c r="E542" t="s">
        <v>100</v>
      </c>
      <c r="F542" t="s">
        <v>1236</v>
      </c>
      <c r="G542" t="s">
        <v>1164</v>
      </c>
      <c r="H542" t="s">
        <v>16</v>
      </c>
      <c r="I542">
        <v>19</v>
      </c>
      <c r="J542" t="s">
        <v>3317</v>
      </c>
      <c r="K542" t="s">
        <v>4613</v>
      </c>
      <c r="L542" t="s">
        <v>18</v>
      </c>
      <c r="M542" t="s">
        <v>1237</v>
      </c>
      <c r="N542">
        <v>541</v>
      </c>
    </row>
    <row r="543" spans="1:14" x14ac:dyDescent="0.3">
      <c r="A543" s="1">
        <v>41486</v>
      </c>
      <c r="B543">
        <v>2013</v>
      </c>
      <c r="C543" t="s">
        <v>19</v>
      </c>
      <c r="D543" t="s">
        <v>12</v>
      </c>
      <c r="E543" t="s">
        <v>100</v>
      </c>
      <c r="F543" t="s">
        <v>1238</v>
      </c>
      <c r="G543" t="s">
        <v>56</v>
      </c>
      <c r="H543" t="s">
        <v>16</v>
      </c>
      <c r="I543">
        <v>56</v>
      </c>
      <c r="J543" t="s">
        <v>5035</v>
      </c>
      <c r="K543" t="s">
        <v>4613</v>
      </c>
      <c r="L543" t="s">
        <v>18</v>
      </c>
      <c r="M543" t="s">
        <v>759</v>
      </c>
      <c r="N543">
        <v>542</v>
      </c>
    </row>
    <row r="544" spans="1:14" x14ac:dyDescent="0.3">
      <c r="A544" s="1">
        <v>41485</v>
      </c>
      <c r="B544">
        <v>2013</v>
      </c>
      <c r="C544" t="s">
        <v>19</v>
      </c>
      <c r="D544" t="s">
        <v>12</v>
      </c>
      <c r="E544" t="s">
        <v>13</v>
      </c>
      <c r="F544" t="s">
        <v>882</v>
      </c>
      <c r="G544" t="s">
        <v>28</v>
      </c>
      <c r="H544" t="s">
        <v>23</v>
      </c>
      <c r="I544">
        <v>32</v>
      </c>
      <c r="J544" t="s">
        <v>4760</v>
      </c>
      <c r="K544" t="s">
        <v>4613</v>
      </c>
      <c r="L544" t="s">
        <v>18</v>
      </c>
      <c r="N544">
        <v>543</v>
      </c>
    </row>
    <row r="545" spans="1:14" x14ac:dyDescent="0.3">
      <c r="A545" s="1">
        <v>41484</v>
      </c>
      <c r="B545">
        <v>2013</v>
      </c>
      <c r="C545" t="s">
        <v>19</v>
      </c>
      <c r="D545" t="s">
        <v>129</v>
      </c>
      <c r="E545" t="s">
        <v>1168</v>
      </c>
      <c r="G545" t="s">
        <v>134</v>
      </c>
      <c r="H545" t="s">
        <v>16</v>
      </c>
      <c r="J545" t="s">
        <v>5036</v>
      </c>
      <c r="K545" t="s">
        <v>4613</v>
      </c>
      <c r="L545" t="s">
        <v>18</v>
      </c>
      <c r="M545" t="s">
        <v>143</v>
      </c>
      <c r="N545">
        <v>544</v>
      </c>
    </row>
    <row r="546" spans="1:14" x14ac:dyDescent="0.3">
      <c r="A546" s="1">
        <v>41483</v>
      </c>
      <c r="B546">
        <v>2013</v>
      </c>
      <c r="C546" t="s">
        <v>19</v>
      </c>
      <c r="D546" t="s">
        <v>63</v>
      </c>
      <c r="E546" t="s">
        <v>276</v>
      </c>
      <c r="F546" t="s">
        <v>1241</v>
      </c>
      <c r="G546" t="s">
        <v>240</v>
      </c>
      <c r="H546" t="s">
        <v>23</v>
      </c>
      <c r="I546">
        <v>50</v>
      </c>
      <c r="J546" t="s">
        <v>5037</v>
      </c>
      <c r="K546" t="s">
        <v>4613</v>
      </c>
      <c r="L546" t="s">
        <v>18</v>
      </c>
      <c r="M546" t="s">
        <v>146</v>
      </c>
      <c r="N546">
        <v>545</v>
      </c>
    </row>
    <row r="547" spans="1:14" x14ac:dyDescent="0.3">
      <c r="A547" s="1">
        <v>41477</v>
      </c>
      <c r="B547">
        <v>2013</v>
      </c>
      <c r="C547" t="s">
        <v>19</v>
      </c>
      <c r="D547" t="s">
        <v>70</v>
      </c>
      <c r="E547" t="s">
        <v>71</v>
      </c>
      <c r="F547" t="s">
        <v>1243</v>
      </c>
      <c r="G547" t="s">
        <v>28</v>
      </c>
      <c r="H547" t="s">
        <v>16</v>
      </c>
      <c r="I547">
        <v>18</v>
      </c>
      <c r="J547" t="s">
        <v>189</v>
      </c>
      <c r="K547" t="s">
        <v>4614</v>
      </c>
      <c r="L547" t="s">
        <v>48</v>
      </c>
      <c r="M547" t="s">
        <v>326</v>
      </c>
      <c r="N547">
        <v>546</v>
      </c>
    </row>
    <row r="548" spans="1:14" x14ac:dyDescent="0.3">
      <c r="A548" s="1">
        <v>41474</v>
      </c>
      <c r="B548">
        <v>2013</v>
      </c>
      <c r="C548" t="s">
        <v>19</v>
      </c>
      <c r="D548" t="s">
        <v>12</v>
      </c>
      <c r="E548" t="s">
        <v>354</v>
      </c>
      <c r="F548" t="s">
        <v>1244</v>
      </c>
      <c r="G548" t="s">
        <v>67</v>
      </c>
      <c r="H548" t="s">
        <v>16</v>
      </c>
      <c r="I548">
        <v>50</v>
      </c>
      <c r="J548" t="s">
        <v>5038</v>
      </c>
      <c r="K548" t="s">
        <v>4613</v>
      </c>
      <c r="L548" t="s">
        <v>18</v>
      </c>
      <c r="M548" t="s">
        <v>79</v>
      </c>
      <c r="N548">
        <v>547</v>
      </c>
    </row>
    <row r="549" spans="1:14" x14ac:dyDescent="0.3">
      <c r="A549" s="1">
        <v>41472</v>
      </c>
      <c r="B549">
        <v>2013</v>
      </c>
      <c r="C549" t="s">
        <v>19</v>
      </c>
      <c r="D549" t="s">
        <v>12</v>
      </c>
      <c r="E549" t="s">
        <v>26</v>
      </c>
      <c r="F549" t="s">
        <v>1246</v>
      </c>
      <c r="G549" t="s">
        <v>28</v>
      </c>
      <c r="H549" t="s">
        <v>23</v>
      </c>
      <c r="I549" t="s">
        <v>1048</v>
      </c>
      <c r="J549" t="s">
        <v>5039</v>
      </c>
      <c r="K549" t="s">
        <v>4613</v>
      </c>
      <c r="L549" t="s">
        <v>18</v>
      </c>
      <c r="N549">
        <v>548</v>
      </c>
    </row>
    <row r="550" spans="1:14" x14ac:dyDescent="0.3">
      <c r="A550" s="1">
        <v>41470</v>
      </c>
      <c r="B550">
        <v>2013</v>
      </c>
      <c r="C550" t="s">
        <v>19</v>
      </c>
      <c r="D550" t="s">
        <v>6261</v>
      </c>
      <c r="E550" t="s">
        <v>1248</v>
      </c>
      <c r="F550" t="s">
        <v>1249</v>
      </c>
      <c r="G550" t="s">
        <v>28</v>
      </c>
      <c r="H550" t="s">
        <v>16</v>
      </c>
      <c r="I550">
        <v>15</v>
      </c>
      <c r="J550" t="s">
        <v>189</v>
      </c>
      <c r="K550" t="s">
        <v>4614</v>
      </c>
      <c r="L550" t="s">
        <v>48</v>
      </c>
      <c r="M550" t="s">
        <v>560</v>
      </c>
      <c r="N550">
        <v>549</v>
      </c>
    </row>
    <row r="551" spans="1:14" x14ac:dyDescent="0.3">
      <c r="A551" s="1">
        <v>41469</v>
      </c>
      <c r="B551">
        <v>2013</v>
      </c>
      <c r="C551" t="s">
        <v>19</v>
      </c>
      <c r="D551" t="s">
        <v>1250</v>
      </c>
      <c r="G551" t="s">
        <v>28</v>
      </c>
      <c r="H551" t="s">
        <v>23</v>
      </c>
      <c r="I551">
        <v>33</v>
      </c>
      <c r="J551" t="s">
        <v>189</v>
      </c>
      <c r="K551" t="s">
        <v>4614</v>
      </c>
      <c r="L551" t="s">
        <v>18</v>
      </c>
      <c r="N551">
        <v>550</v>
      </c>
    </row>
    <row r="552" spans="1:14" x14ac:dyDescent="0.3">
      <c r="A552" s="1">
        <v>41466</v>
      </c>
      <c r="B552">
        <v>2013</v>
      </c>
      <c r="C552" t="s">
        <v>19</v>
      </c>
      <c r="D552" t="s">
        <v>12</v>
      </c>
      <c r="E552" t="s">
        <v>217</v>
      </c>
      <c r="F552" t="s">
        <v>1251</v>
      </c>
      <c r="G552" t="s">
        <v>134</v>
      </c>
      <c r="H552" t="s">
        <v>16</v>
      </c>
      <c r="I552">
        <v>63</v>
      </c>
      <c r="J552" t="s">
        <v>4796</v>
      </c>
      <c r="K552" t="s">
        <v>4613</v>
      </c>
      <c r="L552" t="s">
        <v>18</v>
      </c>
      <c r="M552" t="s">
        <v>1252</v>
      </c>
      <c r="N552">
        <v>551</v>
      </c>
    </row>
    <row r="553" spans="1:14" x14ac:dyDescent="0.3">
      <c r="A553" s="1">
        <v>41457</v>
      </c>
      <c r="B553">
        <v>2013</v>
      </c>
      <c r="C553" t="s">
        <v>19</v>
      </c>
      <c r="D553" t="s">
        <v>32</v>
      </c>
      <c r="E553" t="s">
        <v>33</v>
      </c>
      <c r="F553" t="s">
        <v>34</v>
      </c>
      <c r="G553" t="s">
        <v>35</v>
      </c>
      <c r="H553" t="s">
        <v>23</v>
      </c>
      <c r="I553">
        <v>29</v>
      </c>
      <c r="J553" t="s">
        <v>5040</v>
      </c>
      <c r="K553" t="s">
        <v>4613</v>
      </c>
      <c r="L553" t="s">
        <v>18</v>
      </c>
      <c r="N553">
        <v>552</v>
      </c>
    </row>
    <row r="554" spans="1:14" x14ac:dyDescent="0.3">
      <c r="A554" s="1">
        <v>41455</v>
      </c>
      <c r="B554">
        <v>2013</v>
      </c>
      <c r="C554" t="s">
        <v>11</v>
      </c>
      <c r="D554" t="s">
        <v>1253</v>
      </c>
      <c r="E554" t="s">
        <v>1254</v>
      </c>
      <c r="G554" t="s">
        <v>246</v>
      </c>
      <c r="H554" t="s">
        <v>23</v>
      </c>
      <c r="J554" t="s">
        <v>4986</v>
      </c>
      <c r="K554" t="s">
        <v>4613</v>
      </c>
      <c r="L554" t="s">
        <v>18</v>
      </c>
      <c r="N554">
        <v>553</v>
      </c>
    </row>
    <row r="555" spans="1:14" x14ac:dyDescent="0.3">
      <c r="A555" s="1">
        <v>41452</v>
      </c>
      <c r="B555">
        <v>2013</v>
      </c>
      <c r="C555" t="s">
        <v>81</v>
      </c>
      <c r="D555" t="s">
        <v>1179</v>
      </c>
      <c r="E555" t="s">
        <v>1255</v>
      </c>
      <c r="F555" t="s">
        <v>1256</v>
      </c>
      <c r="G555" t="s">
        <v>28</v>
      </c>
      <c r="H555" t="s">
        <v>23</v>
      </c>
      <c r="I555">
        <v>20</v>
      </c>
      <c r="J555" t="s">
        <v>189</v>
      </c>
      <c r="K555" t="s">
        <v>4614</v>
      </c>
      <c r="L555" t="s">
        <v>80</v>
      </c>
      <c r="N555">
        <v>554</v>
      </c>
    </row>
    <row r="556" spans="1:14" x14ac:dyDescent="0.3">
      <c r="A556" s="1">
        <v>41442</v>
      </c>
      <c r="B556">
        <v>2013</v>
      </c>
      <c r="C556" t="s">
        <v>19</v>
      </c>
      <c r="D556" t="s">
        <v>12</v>
      </c>
      <c r="E556" t="s">
        <v>230</v>
      </c>
      <c r="F556" t="s">
        <v>1257</v>
      </c>
      <c r="G556" t="s">
        <v>28</v>
      </c>
      <c r="H556" t="s">
        <v>23</v>
      </c>
      <c r="I556">
        <v>15</v>
      </c>
      <c r="J556" t="s">
        <v>5041</v>
      </c>
      <c r="K556" t="s">
        <v>4613</v>
      </c>
      <c r="L556" t="s">
        <v>18</v>
      </c>
      <c r="M556" t="s">
        <v>1259</v>
      </c>
      <c r="N556">
        <v>555</v>
      </c>
    </row>
    <row r="557" spans="1:14" x14ac:dyDescent="0.3">
      <c r="A557" s="1">
        <v>41441</v>
      </c>
      <c r="B557">
        <v>2013</v>
      </c>
      <c r="C557" t="s">
        <v>19</v>
      </c>
      <c r="D557" t="s">
        <v>95</v>
      </c>
      <c r="E557" t="s">
        <v>644</v>
      </c>
      <c r="F557" t="s">
        <v>1260</v>
      </c>
      <c r="G557" t="s">
        <v>35</v>
      </c>
      <c r="H557" t="s">
        <v>23</v>
      </c>
      <c r="J557" t="s">
        <v>4920</v>
      </c>
      <c r="K557" t="s">
        <v>4613</v>
      </c>
      <c r="L557" t="s">
        <v>18</v>
      </c>
      <c r="M557" t="s">
        <v>58</v>
      </c>
      <c r="N557">
        <v>556</v>
      </c>
    </row>
    <row r="558" spans="1:14" x14ac:dyDescent="0.3">
      <c r="A558" s="1">
        <v>41440</v>
      </c>
      <c r="B558">
        <v>2013</v>
      </c>
      <c r="C558" t="s">
        <v>19</v>
      </c>
      <c r="D558" t="s">
        <v>12</v>
      </c>
      <c r="E558" t="s">
        <v>26</v>
      </c>
      <c r="F558" t="s">
        <v>940</v>
      </c>
      <c r="G558" t="s">
        <v>35</v>
      </c>
      <c r="H558" t="s">
        <v>16</v>
      </c>
      <c r="J558" t="s">
        <v>5042</v>
      </c>
      <c r="K558" t="s">
        <v>4613</v>
      </c>
      <c r="L558" t="s">
        <v>18</v>
      </c>
      <c r="N558">
        <v>557</v>
      </c>
    </row>
    <row r="559" spans="1:14" x14ac:dyDescent="0.3">
      <c r="A559" s="1">
        <v>41421</v>
      </c>
      <c r="B559">
        <v>2013</v>
      </c>
      <c r="C559" t="s">
        <v>19</v>
      </c>
      <c r="D559" t="s">
        <v>12</v>
      </c>
      <c r="E559" t="s">
        <v>26</v>
      </c>
      <c r="F559" t="s">
        <v>167</v>
      </c>
      <c r="G559" t="s">
        <v>28</v>
      </c>
      <c r="H559" t="s">
        <v>23</v>
      </c>
      <c r="I559">
        <v>11</v>
      </c>
      <c r="J559" t="s">
        <v>4796</v>
      </c>
      <c r="K559" t="s">
        <v>4613</v>
      </c>
      <c r="L559" t="s">
        <v>18</v>
      </c>
      <c r="M559" t="s">
        <v>75</v>
      </c>
      <c r="N559">
        <v>558</v>
      </c>
    </row>
    <row r="560" spans="1:14" x14ac:dyDescent="0.3">
      <c r="A560" s="1">
        <v>41417</v>
      </c>
      <c r="B560">
        <v>2013</v>
      </c>
      <c r="C560" t="s">
        <v>19</v>
      </c>
      <c r="D560" t="s">
        <v>70</v>
      </c>
      <c r="E560" t="s">
        <v>71</v>
      </c>
      <c r="F560" t="s">
        <v>1262</v>
      </c>
      <c r="G560" t="s">
        <v>28</v>
      </c>
      <c r="H560" t="s">
        <v>23</v>
      </c>
      <c r="I560">
        <v>41</v>
      </c>
      <c r="J560" t="s">
        <v>189</v>
      </c>
      <c r="K560" t="s">
        <v>4614</v>
      </c>
      <c r="L560" t="s">
        <v>18</v>
      </c>
      <c r="N560">
        <v>559</v>
      </c>
    </row>
    <row r="561" spans="1:14" x14ac:dyDescent="0.3">
      <c r="A561" s="1">
        <v>41417</v>
      </c>
      <c r="B561">
        <v>2013</v>
      </c>
      <c r="C561" t="s">
        <v>11</v>
      </c>
      <c r="D561" t="s">
        <v>1263</v>
      </c>
      <c r="F561" t="s">
        <v>1264</v>
      </c>
      <c r="G561" t="s">
        <v>246</v>
      </c>
      <c r="H561" t="s">
        <v>23</v>
      </c>
      <c r="I561">
        <v>30</v>
      </c>
      <c r="J561" t="s">
        <v>5043</v>
      </c>
      <c r="K561" t="s">
        <v>4613</v>
      </c>
      <c r="L561" t="s">
        <v>18</v>
      </c>
      <c r="M561" t="s">
        <v>800</v>
      </c>
      <c r="N561">
        <v>560</v>
      </c>
    </row>
    <row r="562" spans="1:14" x14ac:dyDescent="0.3">
      <c r="A562" s="1">
        <v>41402</v>
      </c>
      <c r="B562">
        <v>2013</v>
      </c>
      <c r="C562" t="s">
        <v>81</v>
      </c>
      <c r="D562" t="s">
        <v>12</v>
      </c>
      <c r="E562" t="s">
        <v>76</v>
      </c>
      <c r="F562" t="s">
        <v>1266</v>
      </c>
      <c r="G562" t="s">
        <v>35</v>
      </c>
      <c r="H562" t="s">
        <v>23</v>
      </c>
      <c r="I562">
        <v>42</v>
      </c>
      <c r="J562" t="s">
        <v>189</v>
      </c>
      <c r="K562" t="s">
        <v>4614</v>
      </c>
      <c r="L562" t="s">
        <v>80</v>
      </c>
      <c r="N562">
        <v>561</v>
      </c>
    </row>
    <row r="563" spans="1:14" x14ac:dyDescent="0.3">
      <c r="A563" s="1">
        <v>41377</v>
      </c>
      <c r="B563">
        <v>2013</v>
      </c>
      <c r="C563" t="s">
        <v>19</v>
      </c>
      <c r="D563" t="s">
        <v>1267</v>
      </c>
      <c r="G563" t="s">
        <v>28</v>
      </c>
      <c r="H563" t="s">
        <v>23</v>
      </c>
      <c r="I563">
        <v>40</v>
      </c>
      <c r="J563" t="s">
        <v>189</v>
      </c>
      <c r="K563" t="s">
        <v>4614</v>
      </c>
      <c r="L563" t="s">
        <v>18</v>
      </c>
      <c r="N563">
        <v>562</v>
      </c>
    </row>
    <row r="564" spans="1:14" x14ac:dyDescent="0.3">
      <c r="A564" s="1">
        <v>41368</v>
      </c>
      <c r="B564">
        <v>2013</v>
      </c>
      <c r="C564" t="s">
        <v>19</v>
      </c>
      <c r="D564" t="s">
        <v>12</v>
      </c>
      <c r="E564" t="s">
        <v>26</v>
      </c>
      <c r="F564" t="s">
        <v>1268</v>
      </c>
      <c r="G564" t="s">
        <v>28</v>
      </c>
      <c r="H564" t="s">
        <v>23</v>
      </c>
      <c r="I564">
        <v>50</v>
      </c>
      <c r="J564" t="s">
        <v>4844</v>
      </c>
      <c r="K564" t="s">
        <v>4613</v>
      </c>
      <c r="L564" t="s">
        <v>18</v>
      </c>
      <c r="N564">
        <v>563</v>
      </c>
    </row>
    <row r="565" spans="1:14" x14ac:dyDescent="0.3">
      <c r="A565" s="1">
        <v>41362</v>
      </c>
      <c r="B565">
        <v>2013</v>
      </c>
      <c r="C565" t="s">
        <v>19</v>
      </c>
      <c r="D565" t="s">
        <v>1269</v>
      </c>
      <c r="F565" t="s">
        <v>1270</v>
      </c>
      <c r="G565" t="s">
        <v>409</v>
      </c>
      <c r="H565" t="s">
        <v>23</v>
      </c>
      <c r="I565">
        <v>34</v>
      </c>
      <c r="J565" t="s">
        <v>4917</v>
      </c>
      <c r="K565" t="s">
        <v>4613</v>
      </c>
      <c r="L565" t="s">
        <v>18</v>
      </c>
      <c r="N565">
        <v>564</v>
      </c>
    </row>
    <row r="566" spans="1:14" x14ac:dyDescent="0.3">
      <c r="A566" s="1">
        <v>41354</v>
      </c>
      <c r="B566">
        <v>2013</v>
      </c>
      <c r="C566" t="s">
        <v>19</v>
      </c>
      <c r="D566" t="s">
        <v>63</v>
      </c>
      <c r="E566" t="s">
        <v>1271</v>
      </c>
      <c r="F566" t="s">
        <v>1272</v>
      </c>
      <c r="G566" t="s">
        <v>246</v>
      </c>
      <c r="H566" t="s">
        <v>23</v>
      </c>
      <c r="I566">
        <v>50</v>
      </c>
      <c r="J566" t="s">
        <v>4660</v>
      </c>
      <c r="K566" t="s">
        <v>4613</v>
      </c>
      <c r="L566" t="s">
        <v>18</v>
      </c>
      <c r="N566">
        <v>565</v>
      </c>
    </row>
    <row r="567" spans="1:14" x14ac:dyDescent="0.3">
      <c r="A567" s="1">
        <v>41349</v>
      </c>
      <c r="B567">
        <v>2013</v>
      </c>
      <c r="C567" t="s">
        <v>19</v>
      </c>
      <c r="D567" t="s">
        <v>95</v>
      </c>
      <c r="E567" t="s">
        <v>137</v>
      </c>
      <c r="F567" t="s">
        <v>1273</v>
      </c>
      <c r="G567" t="s">
        <v>35</v>
      </c>
      <c r="H567" t="s">
        <v>23</v>
      </c>
      <c r="J567" t="s">
        <v>3317</v>
      </c>
      <c r="K567" t="s">
        <v>4613</v>
      </c>
      <c r="L567" t="s">
        <v>107</v>
      </c>
      <c r="N567">
        <v>566</v>
      </c>
    </row>
    <row r="568" spans="1:14" x14ac:dyDescent="0.3">
      <c r="A568" s="1">
        <v>41336</v>
      </c>
      <c r="B568">
        <v>2013</v>
      </c>
      <c r="C568" t="s">
        <v>19</v>
      </c>
      <c r="D568" t="s">
        <v>95</v>
      </c>
      <c r="E568" t="s">
        <v>644</v>
      </c>
      <c r="F568" t="s">
        <v>751</v>
      </c>
      <c r="G568" t="s">
        <v>28</v>
      </c>
      <c r="H568" t="s">
        <v>23</v>
      </c>
      <c r="I568">
        <v>39</v>
      </c>
      <c r="J568" t="s">
        <v>5044</v>
      </c>
      <c r="K568" t="s">
        <v>4613</v>
      </c>
      <c r="L568" t="s">
        <v>18</v>
      </c>
      <c r="N568">
        <v>567</v>
      </c>
    </row>
    <row r="569" spans="1:14" x14ac:dyDescent="0.3">
      <c r="A569" s="1">
        <v>41306</v>
      </c>
      <c r="B569">
        <v>2013</v>
      </c>
      <c r="C569" t="s">
        <v>19</v>
      </c>
      <c r="D569" t="s">
        <v>1179</v>
      </c>
      <c r="E569" t="s">
        <v>1255</v>
      </c>
      <c r="F569" t="s">
        <v>1275</v>
      </c>
      <c r="G569" t="s">
        <v>246</v>
      </c>
      <c r="H569" t="s">
        <v>23</v>
      </c>
      <c r="I569">
        <v>18</v>
      </c>
      <c r="J569" t="s">
        <v>5045</v>
      </c>
      <c r="K569" t="s">
        <v>4613</v>
      </c>
      <c r="L569" t="s">
        <v>18</v>
      </c>
      <c r="N569">
        <v>568</v>
      </c>
    </row>
    <row r="570" spans="1:14" x14ac:dyDescent="0.3">
      <c r="A570" s="1">
        <v>41299</v>
      </c>
      <c r="B570">
        <v>2013</v>
      </c>
      <c r="C570" t="s">
        <v>19</v>
      </c>
      <c r="D570" t="s">
        <v>32</v>
      </c>
      <c r="E570" t="s">
        <v>43</v>
      </c>
      <c r="F570" t="s">
        <v>1277</v>
      </c>
      <c r="G570" t="s">
        <v>35</v>
      </c>
      <c r="H570" t="s">
        <v>23</v>
      </c>
      <c r="J570" t="s">
        <v>5046</v>
      </c>
      <c r="K570" t="s">
        <v>4613</v>
      </c>
      <c r="L570" t="s">
        <v>18</v>
      </c>
      <c r="N570">
        <v>569</v>
      </c>
    </row>
    <row r="571" spans="1:14" x14ac:dyDescent="0.3">
      <c r="A571" s="1">
        <v>41295</v>
      </c>
      <c r="B571">
        <v>2013</v>
      </c>
      <c r="C571" t="s">
        <v>11</v>
      </c>
      <c r="D571" t="s">
        <v>32</v>
      </c>
      <c r="E571" t="s">
        <v>43</v>
      </c>
      <c r="F571" t="s">
        <v>1279</v>
      </c>
      <c r="G571" t="s">
        <v>45</v>
      </c>
      <c r="H571" t="s">
        <v>23</v>
      </c>
      <c r="I571">
        <v>62</v>
      </c>
      <c r="J571" t="s">
        <v>3317</v>
      </c>
      <c r="K571" t="s">
        <v>4613</v>
      </c>
      <c r="L571" t="s">
        <v>263</v>
      </c>
      <c r="N571">
        <v>570</v>
      </c>
    </row>
    <row r="572" spans="1:14" x14ac:dyDescent="0.3">
      <c r="A572" s="1">
        <v>41279</v>
      </c>
      <c r="B572">
        <v>2013</v>
      </c>
      <c r="C572" t="s">
        <v>19</v>
      </c>
      <c r="D572" t="s">
        <v>32</v>
      </c>
      <c r="E572" t="s">
        <v>54</v>
      </c>
      <c r="F572" t="s">
        <v>1280</v>
      </c>
      <c r="G572" t="s">
        <v>40</v>
      </c>
      <c r="H572" t="s">
        <v>23</v>
      </c>
      <c r="I572">
        <v>26</v>
      </c>
      <c r="J572" t="s">
        <v>4666</v>
      </c>
      <c r="K572" t="s">
        <v>4613</v>
      </c>
      <c r="L572" t="s">
        <v>18</v>
      </c>
      <c r="M572" t="s">
        <v>120</v>
      </c>
      <c r="N572">
        <v>571</v>
      </c>
    </row>
    <row r="573" spans="1:14" x14ac:dyDescent="0.3">
      <c r="A573" s="1">
        <v>41072</v>
      </c>
      <c r="B573">
        <v>2012</v>
      </c>
      <c r="C573" t="s">
        <v>19</v>
      </c>
      <c r="D573" t="s">
        <v>32</v>
      </c>
      <c r="E573" t="s">
        <v>33</v>
      </c>
      <c r="F573" t="s">
        <v>1281</v>
      </c>
      <c r="G573" t="s">
        <v>35</v>
      </c>
      <c r="H573" t="s">
        <v>23</v>
      </c>
      <c r="I573">
        <v>42</v>
      </c>
      <c r="J573" t="s">
        <v>4743</v>
      </c>
      <c r="K573" t="s">
        <v>4613</v>
      </c>
      <c r="L573" t="s">
        <v>18</v>
      </c>
      <c r="M573" t="s">
        <v>58</v>
      </c>
      <c r="N573">
        <v>572</v>
      </c>
    </row>
    <row r="574" spans="1:14" x14ac:dyDescent="0.3">
      <c r="A574" s="1">
        <v>41248</v>
      </c>
      <c r="B574">
        <v>2012</v>
      </c>
      <c r="C574" t="s">
        <v>19</v>
      </c>
      <c r="D574" t="s">
        <v>12</v>
      </c>
      <c r="E574" t="s">
        <v>100</v>
      </c>
      <c r="F574" t="s">
        <v>1282</v>
      </c>
      <c r="G574" t="s">
        <v>35</v>
      </c>
      <c r="H574" t="s">
        <v>23</v>
      </c>
      <c r="I574">
        <v>60</v>
      </c>
      <c r="J574" t="s">
        <v>4917</v>
      </c>
      <c r="K574" t="s">
        <v>4613</v>
      </c>
      <c r="L574" t="s">
        <v>18</v>
      </c>
      <c r="M574" t="s">
        <v>326</v>
      </c>
      <c r="N574">
        <v>573</v>
      </c>
    </row>
    <row r="575" spans="1:14" x14ac:dyDescent="0.3">
      <c r="A575" s="1">
        <v>41097</v>
      </c>
      <c r="B575">
        <v>2012</v>
      </c>
      <c r="C575" t="s">
        <v>19</v>
      </c>
      <c r="D575" t="s">
        <v>12</v>
      </c>
      <c r="E575" t="s">
        <v>76</v>
      </c>
      <c r="F575" t="s">
        <v>1283</v>
      </c>
      <c r="G575" t="s">
        <v>109</v>
      </c>
      <c r="H575" t="s">
        <v>23</v>
      </c>
      <c r="I575">
        <v>52</v>
      </c>
      <c r="J575" t="s">
        <v>4652</v>
      </c>
      <c r="K575" t="s">
        <v>4613</v>
      </c>
      <c r="L575" t="s">
        <v>18</v>
      </c>
      <c r="M575" t="s">
        <v>114</v>
      </c>
      <c r="N575">
        <v>574</v>
      </c>
    </row>
    <row r="576" spans="1:14" x14ac:dyDescent="0.3">
      <c r="A576" s="1">
        <v>41096</v>
      </c>
      <c r="B576">
        <v>2012</v>
      </c>
      <c r="C576" t="s">
        <v>19</v>
      </c>
      <c r="D576" t="s">
        <v>95</v>
      </c>
      <c r="E576" t="s">
        <v>137</v>
      </c>
      <c r="F576" t="s">
        <v>1284</v>
      </c>
      <c r="G576" t="s">
        <v>35</v>
      </c>
      <c r="H576" t="s">
        <v>23</v>
      </c>
      <c r="I576">
        <v>29</v>
      </c>
      <c r="J576" t="s">
        <v>5047</v>
      </c>
      <c r="K576" t="s">
        <v>4613</v>
      </c>
      <c r="L576" t="s">
        <v>18</v>
      </c>
      <c r="M576" t="s">
        <v>363</v>
      </c>
      <c r="N576">
        <v>575</v>
      </c>
    </row>
    <row r="577" spans="1:14" x14ac:dyDescent="0.3">
      <c r="A577" s="1">
        <v>41060</v>
      </c>
      <c r="B577">
        <v>2012</v>
      </c>
      <c r="C577" t="s">
        <v>11</v>
      </c>
      <c r="D577" t="s">
        <v>12</v>
      </c>
      <c r="E577" t="s">
        <v>217</v>
      </c>
      <c r="F577" t="s">
        <v>802</v>
      </c>
      <c r="G577" t="s">
        <v>134</v>
      </c>
      <c r="H577" t="s">
        <v>16</v>
      </c>
      <c r="I577">
        <v>33</v>
      </c>
      <c r="J577" t="s">
        <v>4760</v>
      </c>
      <c r="K577" t="s">
        <v>4613</v>
      </c>
      <c r="L577" t="s">
        <v>18</v>
      </c>
      <c r="M577" t="s">
        <v>162</v>
      </c>
      <c r="N577">
        <v>576</v>
      </c>
    </row>
    <row r="578" spans="1:14" x14ac:dyDescent="0.3">
      <c r="A578" s="1">
        <v>40911</v>
      </c>
      <c r="B578">
        <v>2012</v>
      </c>
      <c r="C578" t="s">
        <v>19</v>
      </c>
      <c r="D578" t="s">
        <v>32</v>
      </c>
      <c r="E578" t="s">
        <v>122</v>
      </c>
      <c r="F578" t="s">
        <v>1286</v>
      </c>
      <c r="G578" t="s">
        <v>35</v>
      </c>
      <c r="H578" t="s">
        <v>23</v>
      </c>
      <c r="I578">
        <v>28</v>
      </c>
      <c r="J578" t="s">
        <v>5048</v>
      </c>
      <c r="K578" t="s">
        <v>4613</v>
      </c>
      <c r="L578" t="s">
        <v>107</v>
      </c>
      <c r="M578" t="s">
        <v>874</v>
      </c>
      <c r="N578">
        <v>577</v>
      </c>
    </row>
    <row r="579" spans="1:14" x14ac:dyDescent="0.3">
      <c r="A579" s="1">
        <v>41232</v>
      </c>
      <c r="B579">
        <v>2012</v>
      </c>
      <c r="C579" t="s">
        <v>19</v>
      </c>
      <c r="D579" t="s">
        <v>12</v>
      </c>
      <c r="E579" t="s">
        <v>26</v>
      </c>
      <c r="F579" t="s">
        <v>169</v>
      </c>
      <c r="G579" t="s">
        <v>35</v>
      </c>
      <c r="H579" t="s">
        <v>23</v>
      </c>
      <c r="I579">
        <v>14</v>
      </c>
      <c r="J579" t="s">
        <v>5049</v>
      </c>
      <c r="K579" t="s">
        <v>4613</v>
      </c>
      <c r="L579" t="s">
        <v>18</v>
      </c>
      <c r="M579" t="s">
        <v>234</v>
      </c>
      <c r="N579">
        <v>578</v>
      </c>
    </row>
    <row r="580" spans="1:14" x14ac:dyDescent="0.3">
      <c r="A580" s="1">
        <v>41273</v>
      </c>
      <c r="B580">
        <v>2012</v>
      </c>
      <c r="C580" t="s">
        <v>19</v>
      </c>
      <c r="D580" t="s">
        <v>32</v>
      </c>
      <c r="E580" t="s">
        <v>122</v>
      </c>
      <c r="F580" t="s">
        <v>1289</v>
      </c>
      <c r="G580" t="s">
        <v>35</v>
      </c>
      <c r="H580" t="s">
        <v>23</v>
      </c>
      <c r="I580">
        <v>23</v>
      </c>
      <c r="J580" t="s">
        <v>5050</v>
      </c>
      <c r="K580" t="s">
        <v>4613</v>
      </c>
      <c r="L580" t="s">
        <v>80</v>
      </c>
      <c r="M580" t="s">
        <v>539</v>
      </c>
      <c r="N580">
        <v>579</v>
      </c>
    </row>
    <row r="581" spans="1:14" x14ac:dyDescent="0.3">
      <c r="A581" s="1">
        <v>41235</v>
      </c>
      <c r="B581">
        <v>2012</v>
      </c>
      <c r="C581" t="s">
        <v>19</v>
      </c>
      <c r="D581" t="s">
        <v>129</v>
      </c>
      <c r="E581" t="s">
        <v>817</v>
      </c>
      <c r="F581" t="s">
        <v>1291</v>
      </c>
      <c r="G581" t="s">
        <v>28</v>
      </c>
      <c r="H581" t="s">
        <v>23</v>
      </c>
      <c r="I581">
        <v>32</v>
      </c>
      <c r="J581" t="s">
        <v>189</v>
      </c>
      <c r="K581" t="s">
        <v>4614</v>
      </c>
      <c r="L581" t="s">
        <v>18</v>
      </c>
      <c r="M581" t="s">
        <v>1292</v>
      </c>
      <c r="N581">
        <v>580</v>
      </c>
    </row>
    <row r="582" spans="1:14" x14ac:dyDescent="0.3">
      <c r="A582" s="1">
        <v>41184</v>
      </c>
      <c r="B582">
        <v>2012</v>
      </c>
      <c r="C582" t="s">
        <v>19</v>
      </c>
      <c r="D582" t="s">
        <v>32</v>
      </c>
      <c r="E582" t="s">
        <v>54</v>
      </c>
      <c r="F582" t="s">
        <v>1293</v>
      </c>
      <c r="G582" t="s">
        <v>1294</v>
      </c>
      <c r="H582" t="s">
        <v>23</v>
      </c>
      <c r="I582">
        <v>11</v>
      </c>
      <c r="J582" t="s">
        <v>5051</v>
      </c>
      <c r="K582" t="s">
        <v>4613</v>
      </c>
      <c r="L582" t="s">
        <v>18</v>
      </c>
      <c r="M582" t="s">
        <v>62</v>
      </c>
      <c r="N582">
        <v>581</v>
      </c>
    </row>
    <row r="583" spans="1:14" x14ac:dyDescent="0.3">
      <c r="A583" s="1">
        <v>41080</v>
      </c>
      <c r="B583">
        <v>2012</v>
      </c>
      <c r="C583" t="s">
        <v>19</v>
      </c>
      <c r="D583" t="s">
        <v>32</v>
      </c>
      <c r="E583" t="s">
        <v>54</v>
      </c>
      <c r="F583" t="s">
        <v>1293</v>
      </c>
      <c r="G583" t="s">
        <v>387</v>
      </c>
      <c r="H583" t="s">
        <v>23</v>
      </c>
      <c r="I583">
        <v>62</v>
      </c>
      <c r="J583" t="s">
        <v>5052</v>
      </c>
      <c r="K583" t="s">
        <v>4613</v>
      </c>
      <c r="L583" t="s">
        <v>107</v>
      </c>
      <c r="M583" t="s">
        <v>1297</v>
      </c>
      <c r="N583">
        <v>582</v>
      </c>
    </row>
    <row r="584" spans="1:14" x14ac:dyDescent="0.3">
      <c r="A584" s="1">
        <v>41154</v>
      </c>
      <c r="B584">
        <v>2012</v>
      </c>
      <c r="C584" t="s">
        <v>19</v>
      </c>
      <c r="D584" t="s">
        <v>12</v>
      </c>
      <c r="E584" t="s">
        <v>26</v>
      </c>
      <c r="F584" t="s">
        <v>176</v>
      </c>
      <c r="G584" t="s">
        <v>1294</v>
      </c>
      <c r="H584" t="s">
        <v>16</v>
      </c>
      <c r="I584">
        <v>8</v>
      </c>
      <c r="J584" t="s">
        <v>5053</v>
      </c>
      <c r="K584" t="s">
        <v>4613</v>
      </c>
      <c r="L584" t="s">
        <v>18</v>
      </c>
      <c r="M584" t="s">
        <v>185</v>
      </c>
      <c r="N584">
        <v>583</v>
      </c>
    </row>
    <row r="585" spans="1:14" x14ac:dyDescent="0.3">
      <c r="A585" s="1">
        <v>41154</v>
      </c>
      <c r="B585">
        <v>2012</v>
      </c>
      <c r="C585" t="s">
        <v>19</v>
      </c>
      <c r="D585" t="s">
        <v>12</v>
      </c>
      <c r="E585" t="s">
        <v>26</v>
      </c>
      <c r="F585" t="s">
        <v>176</v>
      </c>
      <c r="G585" t="s">
        <v>1294</v>
      </c>
      <c r="H585" t="s">
        <v>16</v>
      </c>
      <c r="I585">
        <v>56</v>
      </c>
      <c r="J585" t="s">
        <v>5054</v>
      </c>
      <c r="K585" t="s">
        <v>4613</v>
      </c>
      <c r="L585" t="s">
        <v>18</v>
      </c>
      <c r="M585" t="s">
        <v>363</v>
      </c>
      <c r="N585">
        <v>584</v>
      </c>
    </row>
    <row r="586" spans="1:14" x14ac:dyDescent="0.3">
      <c r="A586" s="1">
        <v>41176</v>
      </c>
      <c r="B586">
        <v>2012</v>
      </c>
      <c r="C586" t="s">
        <v>19</v>
      </c>
      <c r="D586" t="s">
        <v>12</v>
      </c>
      <c r="E586" t="s">
        <v>26</v>
      </c>
      <c r="F586" t="s">
        <v>1300</v>
      </c>
      <c r="G586" t="s">
        <v>35</v>
      </c>
      <c r="H586" t="s">
        <v>23</v>
      </c>
      <c r="I586">
        <v>22</v>
      </c>
      <c r="J586" t="s">
        <v>4660</v>
      </c>
      <c r="K586" t="s">
        <v>4613</v>
      </c>
      <c r="L586" t="s">
        <v>18</v>
      </c>
      <c r="M586" t="s">
        <v>75</v>
      </c>
      <c r="N586">
        <v>585</v>
      </c>
    </row>
    <row r="587" spans="1:14" x14ac:dyDescent="0.3">
      <c r="A587" s="1">
        <v>40972</v>
      </c>
      <c r="B587">
        <v>2012</v>
      </c>
      <c r="C587" t="s">
        <v>19</v>
      </c>
      <c r="D587" t="s">
        <v>12</v>
      </c>
      <c r="E587" t="s">
        <v>26</v>
      </c>
      <c r="F587" t="s">
        <v>551</v>
      </c>
      <c r="G587" t="s">
        <v>212</v>
      </c>
      <c r="H587" t="s">
        <v>23</v>
      </c>
      <c r="I587">
        <v>19</v>
      </c>
      <c r="J587" t="s">
        <v>4790</v>
      </c>
      <c r="K587" t="s">
        <v>4613</v>
      </c>
      <c r="L587" t="s">
        <v>18</v>
      </c>
      <c r="M587" t="s">
        <v>178</v>
      </c>
      <c r="N587">
        <v>586</v>
      </c>
    </row>
    <row r="588" spans="1:14" x14ac:dyDescent="0.3">
      <c r="A588" s="1">
        <v>41052</v>
      </c>
      <c r="B588">
        <v>2012</v>
      </c>
      <c r="C588" t="s">
        <v>19</v>
      </c>
      <c r="D588" t="s">
        <v>12</v>
      </c>
      <c r="E588" t="s">
        <v>26</v>
      </c>
      <c r="F588" t="s">
        <v>1142</v>
      </c>
      <c r="G588" t="s">
        <v>35</v>
      </c>
      <c r="H588" t="s">
        <v>23</v>
      </c>
      <c r="I588">
        <v>22</v>
      </c>
      <c r="J588" t="s">
        <v>4965</v>
      </c>
      <c r="K588" t="s">
        <v>4613</v>
      </c>
      <c r="L588" t="s">
        <v>80</v>
      </c>
      <c r="M588" t="s">
        <v>30</v>
      </c>
      <c r="N588">
        <v>587</v>
      </c>
    </row>
    <row r="589" spans="1:14" x14ac:dyDescent="0.3">
      <c r="A589" s="1">
        <v>40982</v>
      </c>
      <c r="B589">
        <v>2012</v>
      </c>
      <c r="C589" t="s">
        <v>19</v>
      </c>
      <c r="D589" t="s">
        <v>12</v>
      </c>
      <c r="E589" t="s">
        <v>26</v>
      </c>
      <c r="F589" t="s">
        <v>176</v>
      </c>
      <c r="G589" t="s">
        <v>35</v>
      </c>
      <c r="H589" t="s">
        <v>16</v>
      </c>
      <c r="I589">
        <v>15</v>
      </c>
      <c r="J589" t="s">
        <v>5055</v>
      </c>
      <c r="K589" t="s">
        <v>4613</v>
      </c>
      <c r="L589" t="s">
        <v>18</v>
      </c>
      <c r="M589" t="s">
        <v>106</v>
      </c>
      <c r="N589">
        <v>588</v>
      </c>
    </row>
    <row r="590" spans="1:14" x14ac:dyDescent="0.3">
      <c r="A590" s="1">
        <v>40982</v>
      </c>
      <c r="B590">
        <v>2012</v>
      </c>
      <c r="C590" t="s">
        <v>19</v>
      </c>
      <c r="D590" t="s">
        <v>12</v>
      </c>
      <c r="E590" t="s">
        <v>26</v>
      </c>
      <c r="F590" t="s">
        <v>176</v>
      </c>
      <c r="G590" t="s">
        <v>35</v>
      </c>
      <c r="H590" t="s">
        <v>23</v>
      </c>
      <c r="I590">
        <v>17</v>
      </c>
      <c r="J590" t="s">
        <v>5056</v>
      </c>
      <c r="K590" t="s">
        <v>4613</v>
      </c>
      <c r="L590" t="s">
        <v>18</v>
      </c>
      <c r="M590" t="s">
        <v>1089</v>
      </c>
      <c r="N590">
        <v>589</v>
      </c>
    </row>
    <row r="591" spans="1:14" x14ac:dyDescent="0.3">
      <c r="A591" s="1">
        <v>41132</v>
      </c>
      <c r="B591">
        <v>2012</v>
      </c>
      <c r="C591" t="s">
        <v>94</v>
      </c>
      <c r="D591" t="s">
        <v>32</v>
      </c>
      <c r="E591" t="s">
        <v>54</v>
      </c>
      <c r="F591" t="s">
        <v>1303</v>
      </c>
      <c r="G591" t="s">
        <v>246</v>
      </c>
      <c r="H591" t="s">
        <v>23</v>
      </c>
      <c r="J591" t="s">
        <v>5057</v>
      </c>
      <c r="K591" t="s">
        <v>4613</v>
      </c>
      <c r="L591" t="s">
        <v>18</v>
      </c>
      <c r="M591" t="s">
        <v>62</v>
      </c>
      <c r="N591">
        <v>590</v>
      </c>
    </row>
    <row r="592" spans="1:14" x14ac:dyDescent="0.3">
      <c r="A592" s="1">
        <v>41177</v>
      </c>
      <c r="B592">
        <v>2012</v>
      </c>
      <c r="C592" t="s">
        <v>19</v>
      </c>
      <c r="D592" t="s">
        <v>12</v>
      </c>
      <c r="E592" t="s">
        <v>26</v>
      </c>
      <c r="F592" t="s">
        <v>169</v>
      </c>
      <c r="G592" t="s">
        <v>35</v>
      </c>
      <c r="H592" t="s">
        <v>23</v>
      </c>
      <c r="I592">
        <v>21</v>
      </c>
      <c r="J592" t="s">
        <v>4840</v>
      </c>
      <c r="K592" t="s">
        <v>4613</v>
      </c>
      <c r="L592" t="s">
        <v>18</v>
      </c>
      <c r="M592" t="s">
        <v>363</v>
      </c>
      <c r="N592">
        <v>591</v>
      </c>
    </row>
    <row r="593" spans="1:14" x14ac:dyDescent="0.3">
      <c r="A593" s="1">
        <v>41018</v>
      </c>
      <c r="B593">
        <v>2012</v>
      </c>
      <c r="C593" t="s">
        <v>19</v>
      </c>
      <c r="D593" t="s">
        <v>12</v>
      </c>
      <c r="E593" t="s">
        <v>26</v>
      </c>
      <c r="F593" t="s">
        <v>1022</v>
      </c>
      <c r="G593" t="s">
        <v>35</v>
      </c>
      <c r="H593" t="s">
        <v>23</v>
      </c>
      <c r="I593">
        <v>28</v>
      </c>
      <c r="J593" t="s">
        <v>4844</v>
      </c>
      <c r="K593" t="s">
        <v>4613</v>
      </c>
      <c r="L593" t="s">
        <v>18</v>
      </c>
      <c r="M593" t="s">
        <v>1305</v>
      </c>
      <c r="N593">
        <v>592</v>
      </c>
    </row>
    <row r="594" spans="1:14" x14ac:dyDescent="0.3">
      <c r="A594" s="1">
        <v>41200</v>
      </c>
      <c r="B594">
        <v>2012</v>
      </c>
      <c r="C594" t="s">
        <v>19</v>
      </c>
      <c r="D594" t="s">
        <v>12</v>
      </c>
      <c r="E594" t="s">
        <v>100</v>
      </c>
      <c r="F594" t="s">
        <v>1163</v>
      </c>
      <c r="G594" t="s">
        <v>732</v>
      </c>
      <c r="H594" t="s">
        <v>23</v>
      </c>
      <c r="I594">
        <v>55</v>
      </c>
      <c r="J594" t="s">
        <v>4653</v>
      </c>
      <c r="K594" t="s">
        <v>4613</v>
      </c>
      <c r="L594" t="s">
        <v>90</v>
      </c>
      <c r="M594" t="s">
        <v>53</v>
      </c>
      <c r="N594">
        <v>593</v>
      </c>
    </row>
    <row r="595" spans="1:14" x14ac:dyDescent="0.3">
      <c r="A595" s="1">
        <v>40935</v>
      </c>
      <c r="B595">
        <v>2012</v>
      </c>
      <c r="C595" t="s">
        <v>19</v>
      </c>
      <c r="D595" t="s">
        <v>12</v>
      </c>
      <c r="E595" t="s">
        <v>100</v>
      </c>
      <c r="F595" t="s">
        <v>1306</v>
      </c>
      <c r="G595" t="s">
        <v>56</v>
      </c>
      <c r="H595" t="s">
        <v>23</v>
      </c>
      <c r="J595" t="s">
        <v>5058</v>
      </c>
      <c r="K595" t="s">
        <v>4613</v>
      </c>
      <c r="L595" t="s">
        <v>18</v>
      </c>
      <c r="M595" t="s">
        <v>1308</v>
      </c>
      <c r="N595">
        <v>594</v>
      </c>
    </row>
    <row r="596" spans="1:14" x14ac:dyDescent="0.3">
      <c r="A596" s="1">
        <v>41086</v>
      </c>
      <c r="B596">
        <v>2012</v>
      </c>
      <c r="C596" t="s">
        <v>19</v>
      </c>
      <c r="D596" t="s">
        <v>12</v>
      </c>
      <c r="E596" t="s">
        <v>100</v>
      </c>
      <c r="F596" t="s">
        <v>1309</v>
      </c>
      <c r="G596" t="s">
        <v>67</v>
      </c>
      <c r="H596" t="s">
        <v>16</v>
      </c>
      <c r="I596">
        <v>16</v>
      </c>
      <c r="J596" t="s">
        <v>5059</v>
      </c>
      <c r="K596" t="s">
        <v>4613</v>
      </c>
      <c r="L596" t="s">
        <v>18</v>
      </c>
      <c r="M596" t="s">
        <v>757</v>
      </c>
      <c r="N596">
        <v>595</v>
      </c>
    </row>
    <row r="597" spans="1:14" x14ac:dyDescent="0.3">
      <c r="A597" s="1">
        <v>41012</v>
      </c>
      <c r="B597">
        <v>2012</v>
      </c>
      <c r="C597" t="s">
        <v>19</v>
      </c>
      <c r="D597" t="s">
        <v>12</v>
      </c>
      <c r="E597" t="s">
        <v>26</v>
      </c>
      <c r="F597" t="s">
        <v>1106</v>
      </c>
      <c r="G597" t="s">
        <v>28</v>
      </c>
      <c r="H597" t="s">
        <v>23</v>
      </c>
      <c r="J597" t="s">
        <v>5060</v>
      </c>
      <c r="K597" t="s">
        <v>4613</v>
      </c>
      <c r="L597" t="s">
        <v>18</v>
      </c>
      <c r="N597">
        <v>596</v>
      </c>
    </row>
    <row r="598" spans="1:14" x14ac:dyDescent="0.3">
      <c r="A598" s="1">
        <v>40910</v>
      </c>
      <c r="B598">
        <v>2012</v>
      </c>
      <c r="C598" t="s">
        <v>19</v>
      </c>
      <c r="D598" t="s">
        <v>32</v>
      </c>
      <c r="E598" t="s">
        <v>43</v>
      </c>
      <c r="F598" t="s">
        <v>1312</v>
      </c>
      <c r="G598" t="s">
        <v>40</v>
      </c>
      <c r="H598" t="s">
        <v>23</v>
      </c>
      <c r="I598">
        <v>34</v>
      </c>
      <c r="J598" t="s">
        <v>5061</v>
      </c>
      <c r="K598" t="s">
        <v>4613</v>
      </c>
      <c r="L598" t="s">
        <v>90</v>
      </c>
      <c r="M598" t="s">
        <v>103</v>
      </c>
      <c r="N598">
        <v>597</v>
      </c>
    </row>
    <row r="599" spans="1:14" x14ac:dyDescent="0.3">
      <c r="A599" s="1">
        <v>41074</v>
      </c>
      <c r="B599">
        <v>2012</v>
      </c>
      <c r="C599" t="s">
        <v>19</v>
      </c>
      <c r="D599" t="s">
        <v>12</v>
      </c>
      <c r="E599" t="s">
        <v>13</v>
      </c>
      <c r="F599" t="s">
        <v>544</v>
      </c>
      <c r="G599" t="s">
        <v>28</v>
      </c>
      <c r="H599" t="s">
        <v>23</v>
      </c>
      <c r="I599">
        <v>16</v>
      </c>
      <c r="J599" t="s">
        <v>4743</v>
      </c>
      <c r="K599" t="s">
        <v>4613</v>
      </c>
      <c r="L599" t="s">
        <v>121</v>
      </c>
      <c r="M599" t="s">
        <v>326</v>
      </c>
      <c r="N599">
        <v>598</v>
      </c>
    </row>
    <row r="600" spans="1:14" x14ac:dyDescent="0.3">
      <c r="A600" s="1">
        <v>41070</v>
      </c>
      <c r="B600">
        <v>2012</v>
      </c>
      <c r="C600" t="s">
        <v>11</v>
      </c>
      <c r="D600" t="s">
        <v>654</v>
      </c>
      <c r="E600" t="s">
        <v>655</v>
      </c>
      <c r="F600" t="s">
        <v>1314</v>
      </c>
      <c r="G600" t="s">
        <v>60</v>
      </c>
      <c r="H600" t="s">
        <v>23</v>
      </c>
      <c r="I600">
        <v>57</v>
      </c>
      <c r="J600" t="s">
        <v>5062</v>
      </c>
      <c r="K600" t="s">
        <v>4613</v>
      </c>
      <c r="L600" t="s">
        <v>263</v>
      </c>
      <c r="M600" t="s">
        <v>58</v>
      </c>
      <c r="N600">
        <v>599</v>
      </c>
    </row>
    <row r="601" spans="1:14" x14ac:dyDescent="0.3">
      <c r="A601" s="1">
        <v>40926</v>
      </c>
      <c r="B601">
        <v>2012</v>
      </c>
      <c r="C601" t="s">
        <v>11</v>
      </c>
      <c r="D601" t="s">
        <v>1253</v>
      </c>
      <c r="E601" t="s">
        <v>1254</v>
      </c>
      <c r="F601" t="s">
        <v>1317</v>
      </c>
      <c r="G601" t="s">
        <v>246</v>
      </c>
      <c r="H601" t="s">
        <v>23</v>
      </c>
      <c r="I601">
        <v>24</v>
      </c>
      <c r="J601" t="s">
        <v>5063</v>
      </c>
      <c r="K601" t="s">
        <v>4613</v>
      </c>
      <c r="L601" t="s">
        <v>263</v>
      </c>
      <c r="N601">
        <v>600</v>
      </c>
    </row>
    <row r="602" spans="1:14" x14ac:dyDescent="0.3">
      <c r="A602" s="1">
        <v>41127</v>
      </c>
      <c r="B602">
        <v>2012</v>
      </c>
      <c r="C602" t="s">
        <v>19</v>
      </c>
      <c r="D602" t="s">
        <v>6261</v>
      </c>
      <c r="E602" t="s">
        <v>1319</v>
      </c>
      <c r="G602" t="s">
        <v>35</v>
      </c>
      <c r="H602" t="s">
        <v>23</v>
      </c>
      <c r="I602">
        <v>39</v>
      </c>
      <c r="J602" t="s">
        <v>5064</v>
      </c>
      <c r="K602" t="s">
        <v>4613</v>
      </c>
      <c r="L602" t="s">
        <v>48</v>
      </c>
      <c r="M602" t="s">
        <v>1321</v>
      </c>
      <c r="N602">
        <v>601</v>
      </c>
    </row>
    <row r="603" spans="1:14" x14ac:dyDescent="0.3">
      <c r="A603" s="1">
        <v>41271</v>
      </c>
      <c r="B603">
        <v>2012</v>
      </c>
      <c r="C603" t="s">
        <v>19</v>
      </c>
      <c r="D603" t="s">
        <v>32</v>
      </c>
      <c r="E603" t="s">
        <v>122</v>
      </c>
      <c r="F603" t="s">
        <v>1322</v>
      </c>
      <c r="G603" t="s">
        <v>732</v>
      </c>
      <c r="H603" t="s">
        <v>23</v>
      </c>
      <c r="I603">
        <v>29</v>
      </c>
      <c r="J603" t="s">
        <v>5065</v>
      </c>
      <c r="K603" t="s">
        <v>4613</v>
      </c>
      <c r="L603" t="s">
        <v>48</v>
      </c>
      <c r="M603" t="s">
        <v>368</v>
      </c>
      <c r="N603">
        <v>602</v>
      </c>
    </row>
    <row r="604" spans="1:14" x14ac:dyDescent="0.3">
      <c r="A604" s="1">
        <v>41058</v>
      </c>
      <c r="B604">
        <v>2012</v>
      </c>
      <c r="C604" t="s">
        <v>19</v>
      </c>
      <c r="D604" t="s">
        <v>129</v>
      </c>
      <c r="E604" t="s">
        <v>1324</v>
      </c>
      <c r="F604" t="s">
        <v>1325</v>
      </c>
      <c r="G604" t="s">
        <v>40</v>
      </c>
      <c r="H604" t="s">
        <v>23</v>
      </c>
      <c r="I604">
        <v>46</v>
      </c>
      <c r="J604" t="s">
        <v>5066</v>
      </c>
      <c r="K604" t="s">
        <v>4613</v>
      </c>
      <c r="L604" t="s">
        <v>48</v>
      </c>
      <c r="M604" t="s">
        <v>103</v>
      </c>
      <c r="N604">
        <v>603</v>
      </c>
    </row>
    <row r="605" spans="1:14" x14ac:dyDescent="0.3">
      <c r="A605" s="1">
        <v>40964</v>
      </c>
      <c r="B605">
        <v>2012</v>
      </c>
      <c r="C605" t="s">
        <v>19</v>
      </c>
      <c r="D605" t="s">
        <v>32</v>
      </c>
      <c r="E605" t="s">
        <v>122</v>
      </c>
      <c r="F605" t="s">
        <v>1327</v>
      </c>
      <c r="G605" t="s">
        <v>246</v>
      </c>
      <c r="H605" t="s">
        <v>23</v>
      </c>
      <c r="J605" t="s">
        <v>4655</v>
      </c>
      <c r="K605" t="s">
        <v>4613</v>
      </c>
      <c r="L605" t="s">
        <v>1233</v>
      </c>
      <c r="M605" t="s">
        <v>106</v>
      </c>
      <c r="N605">
        <v>604</v>
      </c>
    </row>
    <row r="606" spans="1:14" x14ac:dyDescent="0.3">
      <c r="A606" s="1">
        <v>41125</v>
      </c>
      <c r="B606">
        <v>2012</v>
      </c>
      <c r="C606" t="s">
        <v>19</v>
      </c>
      <c r="D606" t="s">
        <v>294</v>
      </c>
      <c r="E606" t="s">
        <v>1139</v>
      </c>
      <c r="F606" t="s">
        <v>1328</v>
      </c>
      <c r="G606" t="s">
        <v>40</v>
      </c>
      <c r="H606" t="s">
        <v>23</v>
      </c>
      <c r="J606" t="s">
        <v>5033</v>
      </c>
      <c r="K606" t="s">
        <v>4613</v>
      </c>
      <c r="L606" t="s">
        <v>69</v>
      </c>
      <c r="N606">
        <v>605</v>
      </c>
    </row>
    <row r="607" spans="1:14" x14ac:dyDescent="0.3">
      <c r="A607" s="1">
        <v>41129</v>
      </c>
      <c r="B607">
        <v>2012</v>
      </c>
      <c r="C607" t="s">
        <v>19</v>
      </c>
      <c r="D607" t="s">
        <v>12</v>
      </c>
      <c r="E607" t="s">
        <v>26</v>
      </c>
      <c r="F607" t="s">
        <v>1329</v>
      </c>
      <c r="G607" t="s">
        <v>409</v>
      </c>
      <c r="H607" t="s">
        <v>23</v>
      </c>
      <c r="I607">
        <v>56</v>
      </c>
      <c r="J607" t="s">
        <v>5067</v>
      </c>
      <c r="K607" t="s">
        <v>4613</v>
      </c>
      <c r="L607" t="s">
        <v>69</v>
      </c>
      <c r="M607">
        <v>1600</v>
      </c>
      <c r="N607">
        <v>606</v>
      </c>
    </row>
    <row r="608" spans="1:14" x14ac:dyDescent="0.3">
      <c r="A608" s="1">
        <v>41240</v>
      </c>
      <c r="B608">
        <v>2012</v>
      </c>
      <c r="C608" t="s">
        <v>81</v>
      </c>
      <c r="D608" t="s">
        <v>32</v>
      </c>
      <c r="E608" t="s">
        <v>43</v>
      </c>
      <c r="F608" t="s">
        <v>1331</v>
      </c>
      <c r="G608" t="s">
        <v>28</v>
      </c>
      <c r="H608" t="s">
        <v>23</v>
      </c>
      <c r="I608">
        <v>20</v>
      </c>
      <c r="J608" t="s">
        <v>5068</v>
      </c>
      <c r="K608" t="s">
        <v>4613</v>
      </c>
      <c r="L608" t="s">
        <v>80</v>
      </c>
      <c r="M608" t="s">
        <v>779</v>
      </c>
      <c r="N608">
        <v>607</v>
      </c>
    </row>
    <row r="609" spans="1:14" x14ac:dyDescent="0.3">
      <c r="A609" s="1">
        <v>41088</v>
      </c>
      <c r="B609">
        <v>2012</v>
      </c>
      <c r="C609" t="s">
        <v>81</v>
      </c>
      <c r="D609" t="s">
        <v>1333</v>
      </c>
      <c r="F609" t="s">
        <v>1334</v>
      </c>
      <c r="G609" t="s">
        <v>28</v>
      </c>
      <c r="H609" t="s">
        <v>16</v>
      </c>
      <c r="I609">
        <v>60</v>
      </c>
      <c r="J609" t="s">
        <v>5069</v>
      </c>
      <c r="K609" t="s">
        <v>4613</v>
      </c>
      <c r="L609" t="s">
        <v>80</v>
      </c>
      <c r="N609">
        <v>608</v>
      </c>
    </row>
    <row r="610" spans="1:14" x14ac:dyDescent="0.3">
      <c r="A610" s="1">
        <v>41079</v>
      </c>
      <c r="B610">
        <v>2012</v>
      </c>
      <c r="C610" t="s">
        <v>81</v>
      </c>
      <c r="D610" t="s">
        <v>12</v>
      </c>
      <c r="E610" t="s">
        <v>13</v>
      </c>
      <c r="F610" t="s">
        <v>544</v>
      </c>
      <c r="G610" t="s">
        <v>67</v>
      </c>
      <c r="H610" t="s">
        <v>23</v>
      </c>
      <c r="I610">
        <v>16</v>
      </c>
      <c r="J610" t="s">
        <v>5070</v>
      </c>
      <c r="K610" t="s">
        <v>4613</v>
      </c>
      <c r="L610" t="s">
        <v>80</v>
      </c>
      <c r="N610">
        <v>609</v>
      </c>
    </row>
    <row r="611" spans="1:14" x14ac:dyDescent="0.3">
      <c r="A611" s="1">
        <v>41075</v>
      </c>
      <c r="B611">
        <v>2012</v>
      </c>
      <c r="C611" t="s">
        <v>11</v>
      </c>
      <c r="D611" t="s">
        <v>12</v>
      </c>
      <c r="E611" t="s">
        <v>26</v>
      </c>
      <c r="F611" t="s">
        <v>1337</v>
      </c>
      <c r="G611" t="s">
        <v>246</v>
      </c>
      <c r="H611" t="s">
        <v>23</v>
      </c>
      <c r="I611">
        <v>23</v>
      </c>
      <c r="J611" t="s">
        <v>5071</v>
      </c>
      <c r="K611" t="s">
        <v>4613</v>
      </c>
      <c r="L611" t="s">
        <v>327</v>
      </c>
      <c r="M611" t="s">
        <v>1339</v>
      </c>
      <c r="N611">
        <v>610</v>
      </c>
    </row>
    <row r="612" spans="1:14" x14ac:dyDescent="0.3">
      <c r="A612" s="1">
        <v>41152</v>
      </c>
      <c r="B612">
        <v>2012</v>
      </c>
      <c r="C612" t="s">
        <v>11</v>
      </c>
      <c r="D612" t="s">
        <v>1340</v>
      </c>
      <c r="E612" t="s">
        <v>1341</v>
      </c>
      <c r="F612" t="s">
        <v>1342</v>
      </c>
      <c r="G612" t="s">
        <v>45</v>
      </c>
      <c r="H612" t="s">
        <v>23</v>
      </c>
      <c r="I612">
        <v>53</v>
      </c>
      <c r="J612" t="s">
        <v>5072</v>
      </c>
      <c r="K612" t="s">
        <v>4613</v>
      </c>
      <c r="L612" t="s">
        <v>1344</v>
      </c>
      <c r="N612">
        <v>611</v>
      </c>
    </row>
    <row r="613" spans="1:14" x14ac:dyDescent="0.3">
      <c r="A613" s="1">
        <v>41162</v>
      </c>
      <c r="B613">
        <v>2012</v>
      </c>
      <c r="C613" t="s">
        <v>19</v>
      </c>
      <c r="D613" t="s">
        <v>1345</v>
      </c>
      <c r="E613" t="s">
        <v>1346</v>
      </c>
      <c r="F613" t="s">
        <v>1347</v>
      </c>
      <c r="G613" t="s">
        <v>28</v>
      </c>
      <c r="H613" t="s">
        <v>16</v>
      </c>
      <c r="I613">
        <v>29</v>
      </c>
      <c r="J613" t="s">
        <v>5073</v>
      </c>
      <c r="K613" t="s">
        <v>4613</v>
      </c>
      <c r="L613" t="s">
        <v>48</v>
      </c>
      <c r="N613">
        <v>612</v>
      </c>
    </row>
    <row r="614" spans="1:14" x14ac:dyDescent="0.3">
      <c r="A614" s="1">
        <v>40983</v>
      </c>
      <c r="B614">
        <v>2012</v>
      </c>
      <c r="C614" t="s">
        <v>19</v>
      </c>
      <c r="D614" t="s">
        <v>12</v>
      </c>
      <c r="E614" t="s">
        <v>26</v>
      </c>
      <c r="F614" t="s">
        <v>1268</v>
      </c>
      <c r="G614" t="s">
        <v>35</v>
      </c>
      <c r="H614" t="s">
        <v>23</v>
      </c>
      <c r="I614">
        <v>61</v>
      </c>
      <c r="J614" t="s">
        <v>4817</v>
      </c>
      <c r="K614" t="s">
        <v>4613</v>
      </c>
      <c r="L614" t="s">
        <v>48</v>
      </c>
      <c r="M614" t="s">
        <v>1349</v>
      </c>
      <c r="N614">
        <v>613</v>
      </c>
    </row>
    <row r="615" spans="1:14" x14ac:dyDescent="0.3">
      <c r="A615" s="1">
        <v>41086</v>
      </c>
      <c r="B615">
        <v>2012</v>
      </c>
      <c r="C615" t="s">
        <v>19</v>
      </c>
      <c r="D615" t="s">
        <v>12</v>
      </c>
      <c r="E615" t="s">
        <v>26</v>
      </c>
      <c r="F615" t="s">
        <v>1350</v>
      </c>
      <c r="G615" t="s">
        <v>28</v>
      </c>
      <c r="H615" t="s">
        <v>23</v>
      </c>
      <c r="I615">
        <v>6</v>
      </c>
      <c r="J615" t="s">
        <v>4806</v>
      </c>
      <c r="K615" t="s">
        <v>4613</v>
      </c>
      <c r="L615" t="s">
        <v>48</v>
      </c>
      <c r="M615" t="s">
        <v>488</v>
      </c>
      <c r="N615">
        <v>614</v>
      </c>
    </row>
    <row r="616" spans="1:14" x14ac:dyDescent="0.3">
      <c r="A616" s="1">
        <v>40988</v>
      </c>
      <c r="B616">
        <v>2012</v>
      </c>
      <c r="C616" t="s">
        <v>19</v>
      </c>
      <c r="D616" t="s">
        <v>32</v>
      </c>
      <c r="E616" t="s">
        <v>43</v>
      </c>
      <c r="F616" t="s">
        <v>1351</v>
      </c>
      <c r="G616" t="s">
        <v>35</v>
      </c>
      <c r="H616" t="s">
        <v>23</v>
      </c>
      <c r="I616">
        <v>20</v>
      </c>
      <c r="J616" t="s">
        <v>4790</v>
      </c>
      <c r="K616" t="s">
        <v>4613</v>
      </c>
      <c r="L616" t="s">
        <v>48</v>
      </c>
      <c r="M616" t="s">
        <v>132</v>
      </c>
      <c r="N616">
        <v>615</v>
      </c>
    </row>
    <row r="617" spans="1:14" x14ac:dyDescent="0.3">
      <c r="A617" s="1">
        <v>41109</v>
      </c>
      <c r="B617">
        <v>2012</v>
      </c>
      <c r="C617" t="s">
        <v>81</v>
      </c>
      <c r="D617" t="s">
        <v>1352</v>
      </c>
      <c r="E617" t="s">
        <v>1353</v>
      </c>
      <c r="F617" t="s">
        <v>1354</v>
      </c>
      <c r="G617" t="s">
        <v>35</v>
      </c>
      <c r="H617" t="s">
        <v>16</v>
      </c>
      <c r="I617">
        <v>23</v>
      </c>
      <c r="J617" t="s">
        <v>5074</v>
      </c>
      <c r="K617" t="s">
        <v>4613</v>
      </c>
      <c r="L617" t="s">
        <v>18</v>
      </c>
      <c r="N617">
        <v>616</v>
      </c>
    </row>
    <row r="618" spans="1:14" x14ac:dyDescent="0.3">
      <c r="A618" s="1">
        <v>41245</v>
      </c>
      <c r="B618">
        <v>2012</v>
      </c>
      <c r="C618" t="s">
        <v>19</v>
      </c>
      <c r="D618" t="s">
        <v>32</v>
      </c>
      <c r="E618" t="s">
        <v>122</v>
      </c>
      <c r="F618" t="s">
        <v>1356</v>
      </c>
      <c r="G618" t="s">
        <v>40</v>
      </c>
      <c r="H618" t="s">
        <v>23</v>
      </c>
      <c r="I618">
        <v>31</v>
      </c>
      <c r="J618" t="s">
        <v>5075</v>
      </c>
      <c r="K618" t="s">
        <v>4613</v>
      </c>
      <c r="L618" t="s">
        <v>2619</v>
      </c>
      <c r="M618" t="s">
        <v>630</v>
      </c>
      <c r="N618">
        <v>617</v>
      </c>
    </row>
    <row r="619" spans="1:14" x14ac:dyDescent="0.3">
      <c r="A619" s="1">
        <v>41255</v>
      </c>
      <c r="B619">
        <v>2012</v>
      </c>
      <c r="C619" t="s">
        <v>19</v>
      </c>
      <c r="D619" t="s">
        <v>147</v>
      </c>
      <c r="E619" t="s">
        <v>148</v>
      </c>
      <c r="F619" t="s">
        <v>1358</v>
      </c>
      <c r="G619" t="s">
        <v>60</v>
      </c>
      <c r="H619" t="s">
        <v>16</v>
      </c>
      <c r="I619">
        <v>25</v>
      </c>
      <c r="J619" t="s">
        <v>5076</v>
      </c>
      <c r="K619" t="s">
        <v>4613</v>
      </c>
      <c r="L619" t="s">
        <v>38</v>
      </c>
      <c r="N619">
        <v>618</v>
      </c>
    </row>
    <row r="620" spans="1:14" x14ac:dyDescent="0.3">
      <c r="A620" s="1">
        <v>41198</v>
      </c>
      <c r="B620">
        <v>2012</v>
      </c>
      <c r="C620" t="s">
        <v>81</v>
      </c>
      <c r="D620" t="s">
        <v>12</v>
      </c>
      <c r="E620" t="s">
        <v>26</v>
      </c>
      <c r="F620" t="s">
        <v>1360</v>
      </c>
      <c r="G620" t="s">
        <v>1294</v>
      </c>
      <c r="H620" t="s">
        <v>23</v>
      </c>
      <c r="J620" t="s">
        <v>5077</v>
      </c>
      <c r="K620" t="s">
        <v>4613</v>
      </c>
      <c r="L620" t="s">
        <v>80</v>
      </c>
      <c r="M620" t="s">
        <v>132</v>
      </c>
      <c r="N620">
        <v>619</v>
      </c>
    </row>
    <row r="621" spans="1:14" x14ac:dyDescent="0.3">
      <c r="A621" s="1">
        <v>41114</v>
      </c>
      <c r="B621">
        <v>2012</v>
      </c>
      <c r="C621" t="s">
        <v>81</v>
      </c>
      <c r="D621" t="s">
        <v>12</v>
      </c>
      <c r="E621" t="s">
        <v>217</v>
      </c>
      <c r="F621" t="s">
        <v>537</v>
      </c>
      <c r="G621" t="s">
        <v>28</v>
      </c>
      <c r="H621" t="s">
        <v>23</v>
      </c>
      <c r="I621">
        <v>12</v>
      </c>
      <c r="J621" t="s">
        <v>5078</v>
      </c>
      <c r="K621" t="s">
        <v>4613</v>
      </c>
      <c r="L621" t="s">
        <v>80</v>
      </c>
      <c r="M621" t="s">
        <v>703</v>
      </c>
      <c r="N621">
        <v>620</v>
      </c>
    </row>
    <row r="622" spans="1:14" x14ac:dyDescent="0.3">
      <c r="A622" s="1">
        <v>41074</v>
      </c>
      <c r="B622">
        <v>2012</v>
      </c>
      <c r="C622" t="s">
        <v>19</v>
      </c>
      <c r="D622" t="s">
        <v>12</v>
      </c>
      <c r="E622" t="s">
        <v>13</v>
      </c>
      <c r="F622" t="s">
        <v>544</v>
      </c>
      <c r="G622" t="s">
        <v>28</v>
      </c>
      <c r="H622" t="s">
        <v>23</v>
      </c>
      <c r="J622" t="s">
        <v>4685</v>
      </c>
      <c r="K622" t="s">
        <v>4613</v>
      </c>
      <c r="L622" t="s">
        <v>80</v>
      </c>
      <c r="M622" t="s">
        <v>75</v>
      </c>
      <c r="N622">
        <v>621</v>
      </c>
    </row>
    <row r="623" spans="1:14" x14ac:dyDescent="0.3">
      <c r="A623" s="1">
        <v>41074</v>
      </c>
      <c r="B623">
        <v>2012</v>
      </c>
      <c r="C623" t="s">
        <v>19</v>
      </c>
      <c r="D623" t="s">
        <v>12</v>
      </c>
      <c r="E623" t="s">
        <v>13</v>
      </c>
      <c r="F623" t="s">
        <v>544</v>
      </c>
      <c r="G623" t="s">
        <v>28</v>
      </c>
      <c r="H623" t="s">
        <v>16</v>
      </c>
      <c r="I623">
        <v>18</v>
      </c>
      <c r="J623" t="s">
        <v>5079</v>
      </c>
      <c r="K623" t="s">
        <v>4613</v>
      </c>
      <c r="L623" t="s">
        <v>121</v>
      </c>
      <c r="M623" t="s">
        <v>75</v>
      </c>
      <c r="N623">
        <v>622</v>
      </c>
    </row>
    <row r="624" spans="1:14" x14ac:dyDescent="0.3">
      <c r="A624" s="1">
        <v>41074</v>
      </c>
      <c r="B624">
        <v>2012</v>
      </c>
      <c r="C624" t="s">
        <v>19</v>
      </c>
      <c r="D624" t="s">
        <v>12</v>
      </c>
      <c r="E624" t="s">
        <v>13</v>
      </c>
      <c r="F624" t="s">
        <v>544</v>
      </c>
      <c r="G624" t="s">
        <v>28</v>
      </c>
      <c r="H624" t="s">
        <v>23</v>
      </c>
      <c r="J624" t="s">
        <v>4666</v>
      </c>
      <c r="K624" t="s">
        <v>4613</v>
      </c>
      <c r="L624" t="s">
        <v>121</v>
      </c>
      <c r="M624" t="s">
        <v>75</v>
      </c>
      <c r="N624">
        <v>623</v>
      </c>
    </row>
    <row r="625" spans="1:14" x14ac:dyDescent="0.3">
      <c r="A625" s="1">
        <v>40965</v>
      </c>
      <c r="B625">
        <v>2012</v>
      </c>
      <c r="C625" t="s">
        <v>11</v>
      </c>
      <c r="D625" t="s">
        <v>12</v>
      </c>
      <c r="E625" t="s">
        <v>26</v>
      </c>
      <c r="F625" t="s">
        <v>1364</v>
      </c>
      <c r="G625" t="s">
        <v>212</v>
      </c>
      <c r="H625" t="s">
        <v>23</v>
      </c>
      <c r="J625" t="s">
        <v>5080</v>
      </c>
      <c r="K625" t="s">
        <v>4613</v>
      </c>
      <c r="L625" t="s">
        <v>484</v>
      </c>
      <c r="M625" t="s">
        <v>152</v>
      </c>
      <c r="N625">
        <v>624</v>
      </c>
    </row>
    <row r="626" spans="1:14" x14ac:dyDescent="0.3">
      <c r="A626" s="1">
        <v>40974</v>
      </c>
      <c r="B626">
        <v>2012</v>
      </c>
      <c r="C626" t="s">
        <v>11</v>
      </c>
      <c r="D626" t="s">
        <v>32</v>
      </c>
      <c r="E626" t="s">
        <v>33</v>
      </c>
      <c r="F626" t="s">
        <v>1366</v>
      </c>
      <c r="G626" t="s">
        <v>240</v>
      </c>
      <c r="H626" t="s">
        <v>16</v>
      </c>
      <c r="I626">
        <v>34</v>
      </c>
      <c r="J626" t="s">
        <v>5081</v>
      </c>
      <c r="K626" t="s">
        <v>4613</v>
      </c>
      <c r="L626" t="s">
        <v>845</v>
      </c>
      <c r="M626" t="s">
        <v>216</v>
      </c>
      <c r="N626">
        <v>625</v>
      </c>
    </row>
    <row r="627" spans="1:14" x14ac:dyDescent="0.3">
      <c r="A627" s="1">
        <v>40923</v>
      </c>
      <c r="B627">
        <v>2012</v>
      </c>
      <c r="C627" t="s">
        <v>19</v>
      </c>
      <c r="D627" t="s">
        <v>95</v>
      </c>
      <c r="E627" t="s">
        <v>644</v>
      </c>
      <c r="F627" t="s">
        <v>1369</v>
      </c>
      <c r="G627" t="s">
        <v>28</v>
      </c>
      <c r="H627" t="s">
        <v>23</v>
      </c>
      <c r="I627">
        <v>25</v>
      </c>
      <c r="J627" t="s">
        <v>189</v>
      </c>
      <c r="K627" t="s">
        <v>4614</v>
      </c>
      <c r="L627" t="s">
        <v>48</v>
      </c>
      <c r="M627" t="s">
        <v>441</v>
      </c>
      <c r="N627">
        <v>626</v>
      </c>
    </row>
    <row r="628" spans="1:14" x14ac:dyDescent="0.3">
      <c r="A628" s="1">
        <v>41120</v>
      </c>
      <c r="B628">
        <v>2012</v>
      </c>
      <c r="C628" t="s">
        <v>19</v>
      </c>
      <c r="D628" t="s">
        <v>12</v>
      </c>
      <c r="E628" t="s">
        <v>290</v>
      </c>
      <c r="F628" t="s">
        <v>1370</v>
      </c>
      <c r="G628" t="s">
        <v>492</v>
      </c>
      <c r="H628" t="s">
        <v>23</v>
      </c>
      <c r="I628">
        <v>50</v>
      </c>
      <c r="J628" t="s">
        <v>5082</v>
      </c>
      <c r="K628" t="s">
        <v>4613</v>
      </c>
      <c r="L628" t="s">
        <v>107</v>
      </c>
      <c r="M628" t="s">
        <v>376</v>
      </c>
      <c r="N628">
        <v>627</v>
      </c>
    </row>
    <row r="629" spans="1:14" x14ac:dyDescent="0.3">
      <c r="A629" s="1">
        <v>41268</v>
      </c>
      <c r="B629">
        <v>2012</v>
      </c>
      <c r="C629" t="s">
        <v>19</v>
      </c>
      <c r="D629" t="s">
        <v>95</v>
      </c>
      <c r="E629" t="s">
        <v>644</v>
      </c>
      <c r="F629" t="s">
        <v>751</v>
      </c>
      <c r="G629" t="s">
        <v>28</v>
      </c>
      <c r="H629" t="s">
        <v>23</v>
      </c>
      <c r="I629">
        <v>20</v>
      </c>
      <c r="J629" t="s">
        <v>189</v>
      </c>
      <c r="K629" t="s">
        <v>4614</v>
      </c>
      <c r="L629" t="s">
        <v>90</v>
      </c>
      <c r="N629">
        <v>628</v>
      </c>
    </row>
    <row r="630" spans="1:14" x14ac:dyDescent="0.3">
      <c r="A630" s="1">
        <v>40930</v>
      </c>
      <c r="B630">
        <v>2012</v>
      </c>
      <c r="C630" t="s">
        <v>19</v>
      </c>
      <c r="D630" t="s">
        <v>63</v>
      </c>
      <c r="F630" t="s">
        <v>1372</v>
      </c>
      <c r="G630" t="s">
        <v>240</v>
      </c>
      <c r="H630" t="s">
        <v>23</v>
      </c>
      <c r="J630" t="s">
        <v>5083</v>
      </c>
      <c r="K630" t="s">
        <v>4613</v>
      </c>
      <c r="L630" t="s">
        <v>90</v>
      </c>
      <c r="N630">
        <v>629</v>
      </c>
    </row>
    <row r="631" spans="1:14" x14ac:dyDescent="0.3">
      <c r="A631" s="1">
        <v>41243</v>
      </c>
      <c r="B631">
        <v>2012</v>
      </c>
      <c r="C631" t="s">
        <v>19</v>
      </c>
      <c r="D631" t="s">
        <v>12</v>
      </c>
      <c r="E631" t="s">
        <v>100</v>
      </c>
      <c r="F631" t="s">
        <v>960</v>
      </c>
      <c r="G631" t="s">
        <v>56</v>
      </c>
      <c r="H631" t="s">
        <v>23</v>
      </c>
      <c r="I631">
        <v>61</v>
      </c>
      <c r="J631" t="s">
        <v>5084</v>
      </c>
      <c r="K631" t="s">
        <v>4613</v>
      </c>
      <c r="L631" t="s">
        <v>90</v>
      </c>
      <c r="M631" t="s">
        <v>1375</v>
      </c>
      <c r="N631">
        <v>630</v>
      </c>
    </row>
    <row r="632" spans="1:14" x14ac:dyDescent="0.3">
      <c r="A632" s="1">
        <v>41002</v>
      </c>
      <c r="B632">
        <v>2012</v>
      </c>
      <c r="C632" t="s">
        <v>19</v>
      </c>
      <c r="D632" t="s">
        <v>12</v>
      </c>
      <c r="E632" t="s">
        <v>100</v>
      </c>
      <c r="F632" t="s">
        <v>1376</v>
      </c>
      <c r="G632" t="s">
        <v>35</v>
      </c>
      <c r="H632" t="s">
        <v>23</v>
      </c>
      <c r="I632">
        <v>28</v>
      </c>
      <c r="J632" t="s">
        <v>4917</v>
      </c>
      <c r="K632" t="s">
        <v>4613</v>
      </c>
      <c r="L632" t="s">
        <v>90</v>
      </c>
      <c r="M632" t="s">
        <v>1377</v>
      </c>
      <c r="N632">
        <v>631</v>
      </c>
    </row>
    <row r="633" spans="1:14" x14ac:dyDescent="0.3">
      <c r="A633" s="1">
        <v>41209</v>
      </c>
      <c r="B633">
        <v>2012</v>
      </c>
      <c r="C633" t="s">
        <v>19</v>
      </c>
      <c r="D633" t="s">
        <v>12</v>
      </c>
      <c r="E633" t="s">
        <v>100</v>
      </c>
      <c r="F633" t="s">
        <v>1378</v>
      </c>
      <c r="G633" t="s">
        <v>28</v>
      </c>
      <c r="H633" t="s">
        <v>16</v>
      </c>
      <c r="I633">
        <v>51</v>
      </c>
      <c r="J633" t="s">
        <v>5085</v>
      </c>
      <c r="K633" t="s">
        <v>4613</v>
      </c>
      <c r="L633" t="s">
        <v>90</v>
      </c>
      <c r="M633" t="s">
        <v>1380</v>
      </c>
      <c r="N633">
        <v>632</v>
      </c>
    </row>
    <row r="634" spans="1:14" x14ac:dyDescent="0.3">
      <c r="A634" s="1">
        <v>41154</v>
      </c>
      <c r="B634">
        <v>2012</v>
      </c>
      <c r="C634" t="s">
        <v>11</v>
      </c>
      <c r="D634" t="s">
        <v>12</v>
      </c>
      <c r="E634" t="s">
        <v>100</v>
      </c>
      <c r="F634" t="s">
        <v>1381</v>
      </c>
      <c r="G634" t="s">
        <v>40</v>
      </c>
      <c r="H634" t="s">
        <v>23</v>
      </c>
      <c r="J634" t="s">
        <v>5086</v>
      </c>
      <c r="K634" t="s">
        <v>4613</v>
      </c>
      <c r="L634" t="s">
        <v>90</v>
      </c>
      <c r="M634" t="s">
        <v>62</v>
      </c>
      <c r="N634">
        <v>633</v>
      </c>
    </row>
    <row r="635" spans="1:14" x14ac:dyDescent="0.3">
      <c r="A635" s="1">
        <v>41217</v>
      </c>
      <c r="B635">
        <v>2012</v>
      </c>
      <c r="C635" t="s">
        <v>19</v>
      </c>
      <c r="D635" t="s">
        <v>12</v>
      </c>
      <c r="E635" t="s">
        <v>100</v>
      </c>
      <c r="F635" t="s">
        <v>1378</v>
      </c>
      <c r="G635" t="s">
        <v>240</v>
      </c>
      <c r="H635" t="s">
        <v>23</v>
      </c>
      <c r="I635">
        <v>30</v>
      </c>
      <c r="J635" t="s">
        <v>5087</v>
      </c>
      <c r="K635" t="s">
        <v>4613</v>
      </c>
      <c r="L635" t="s">
        <v>90</v>
      </c>
      <c r="M635" t="s">
        <v>114</v>
      </c>
      <c r="N635">
        <v>634</v>
      </c>
    </row>
    <row r="636" spans="1:14" x14ac:dyDescent="0.3">
      <c r="A636" s="1">
        <v>40927</v>
      </c>
      <c r="B636">
        <v>2012</v>
      </c>
      <c r="C636" t="s">
        <v>19</v>
      </c>
      <c r="D636" t="s">
        <v>32</v>
      </c>
      <c r="E636" t="s">
        <v>54</v>
      </c>
      <c r="F636" t="s">
        <v>241</v>
      </c>
      <c r="G636" t="s">
        <v>56</v>
      </c>
      <c r="H636" t="s">
        <v>23</v>
      </c>
      <c r="I636">
        <v>26</v>
      </c>
      <c r="J636" t="s">
        <v>4745</v>
      </c>
      <c r="K636" t="s">
        <v>4613</v>
      </c>
      <c r="L636" t="s">
        <v>90</v>
      </c>
      <c r="M636" t="s">
        <v>75</v>
      </c>
      <c r="N636">
        <v>635</v>
      </c>
    </row>
    <row r="637" spans="1:14" x14ac:dyDescent="0.3">
      <c r="A637" s="1">
        <v>41262</v>
      </c>
      <c r="B637">
        <v>2012</v>
      </c>
      <c r="C637" t="s">
        <v>19</v>
      </c>
      <c r="D637" t="s">
        <v>32</v>
      </c>
      <c r="E637" t="s">
        <v>54</v>
      </c>
      <c r="F637" t="s">
        <v>408</v>
      </c>
      <c r="G637" t="s">
        <v>35</v>
      </c>
      <c r="H637" t="s">
        <v>23</v>
      </c>
      <c r="I637">
        <v>32</v>
      </c>
      <c r="J637" t="s">
        <v>3317</v>
      </c>
      <c r="K637" t="s">
        <v>4613</v>
      </c>
      <c r="L637" t="s">
        <v>90</v>
      </c>
      <c r="M637">
        <v>830</v>
      </c>
      <c r="N637">
        <v>636</v>
      </c>
    </row>
    <row r="638" spans="1:14" x14ac:dyDescent="0.3">
      <c r="A638" s="1">
        <v>41217</v>
      </c>
      <c r="B638">
        <v>2012</v>
      </c>
      <c r="C638" t="s">
        <v>19</v>
      </c>
      <c r="D638" t="s">
        <v>12</v>
      </c>
      <c r="E638" t="s">
        <v>100</v>
      </c>
      <c r="F638" t="s">
        <v>1384</v>
      </c>
      <c r="G638" t="s">
        <v>35</v>
      </c>
      <c r="H638" t="s">
        <v>23</v>
      </c>
      <c r="I638">
        <v>43</v>
      </c>
      <c r="J638" t="s">
        <v>4865</v>
      </c>
      <c r="K638" t="s">
        <v>4613</v>
      </c>
      <c r="L638" t="s">
        <v>90</v>
      </c>
      <c r="M638" t="s">
        <v>1385</v>
      </c>
      <c r="N638">
        <v>637</v>
      </c>
    </row>
    <row r="639" spans="1:14" x14ac:dyDescent="0.3">
      <c r="A639" s="1">
        <v>41049</v>
      </c>
      <c r="B639">
        <v>2012</v>
      </c>
      <c r="C639" t="s">
        <v>19</v>
      </c>
      <c r="D639" t="s">
        <v>12</v>
      </c>
      <c r="E639" t="s">
        <v>100</v>
      </c>
      <c r="F639" t="s">
        <v>1386</v>
      </c>
      <c r="G639" t="s">
        <v>246</v>
      </c>
      <c r="H639" t="s">
        <v>23</v>
      </c>
      <c r="J639" t="s">
        <v>5088</v>
      </c>
      <c r="K639" t="s">
        <v>4613</v>
      </c>
      <c r="L639" t="s">
        <v>90</v>
      </c>
      <c r="M639" t="s">
        <v>58</v>
      </c>
      <c r="N639">
        <v>638</v>
      </c>
    </row>
    <row r="640" spans="1:14" x14ac:dyDescent="0.3">
      <c r="A640" s="1">
        <v>41212</v>
      </c>
      <c r="B640">
        <v>2012</v>
      </c>
      <c r="C640" t="s">
        <v>19</v>
      </c>
      <c r="D640" t="s">
        <v>12</v>
      </c>
      <c r="E640" t="s">
        <v>76</v>
      </c>
      <c r="F640" t="s">
        <v>1388</v>
      </c>
      <c r="G640" t="s">
        <v>35</v>
      </c>
      <c r="H640" t="s">
        <v>23</v>
      </c>
      <c r="I640">
        <v>25</v>
      </c>
      <c r="J640" t="s">
        <v>5089</v>
      </c>
      <c r="K640" t="s">
        <v>4613</v>
      </c>
      <c r="L640" t="s">
        <v>107</v>
      </c>
      <c r="M640" t="s">
        <v>62</v>
      </c>
      <c r="N640">
        <v>639</v>
      </c>
    </row>
    <row r="641" spans="1:14" x14ac:dyDescent="0.3">
      <c r="A641" s="1">
        <v>41041</v>
      </c>
      <c r="B641">
        <v>2012</v>
      </c>
      <c r="C641" t="s">
        <v>19</v>
      </c>
      <c r="D641" t="s">
        <v>12</v>
      </c>
      <c r="E641" t="s">
        <v>76</v>
      </c>
      <c r="F641" t="s">
        <v>1390</v>
      </c>
      <c r="G641" t="s">
        <v>246</v>
      </c>
      <c r="H641" t="s">
        <v>23</v>
      </c>
      <c r="I641">
        <v>30</v>
      </c>
      <c r="J641" t="s">
        <v>5090</v>
      </c>
      <c r="K641" t="s">
        <v>4613</v>
      </c>
      <c r="L641" t="s">
        <v>107</v>
      </c>
      <c r="M641" t="s">
        <v>79</v>
      </c>
      <c r="N641">
        <v>640</v>
      </c>
    </row>
    <row r="642" spans="1:14" x14ac:dyDescent="0.3">
      <c r="A642" s="1">
        <v>41035</v>
      </c>
      <c r="B642">
        <v>2012</v>
      </c>
      <c r="C642" t="s">
        <v>19</v>
      </c>
      <c r="D642" t="s">
        <v>12</v>
      </c>
      <c r="E642" t="s">
        <v>76</v>
      </c>
      <c r="F642" t="s">
        <v>1392</v>
      </c>
      <c r="G642" t="s">
        <v>732</v>
      </c>
      <c r="H642" t="s">
        <v>16</v>
      </c>
      <c r="I642">
        <v>15</v>
      </c>
      <c r="J642" t="s">
        <v>5091</v>
      </c>
      <c r="K642" t="s">
        <v>4613</v>
      </c>
      <c r="L642" t="s">
        <v>107</v>
      </c>
      <c r="M642" t="s">
        <v>1394</v>
      </c>
      <c r="N642">
        <v>641</v>
      </c>
    </row>
    <row r="643" spans="1:14" x14ac:dyDescent="0.3">
      <c r="A643" s="1">
        <v>40990</v>
      </c>
      <c r="B643">
        <v>2012</v>
      </c>
      <c r="C643" t="s">
        <v>94</v>
      </c>
      <c r="D643" t="s">
        <v>32</v>
      </c>
      <c r="E643" t="s">
        <v>54</v>
      </c>
      <c r="F643" t="s">
        <v>1395</v>
      </c>
      <c r="G643" t="s">
        <v>246</v>
      </c>
      <c r="H643" t="s">
        <v>307</v>
      </c>
      <c r="J643" t="s">
        <v>5092</v>
      </c>
      <c r="K643" t="s">
        <v>4613</v>
      </c>
      <c r="L643" t="s">
        <v>107</v>
      </c>
      <c r="M643" t="s">
        <v>1397</v>
      </c>
      <c r="N643">
        <v>642</v>
      </c>
    </row>
    <row r="644" spans="1:14" x14ac:dyDescent="0.3">
      <c r="A644" s="1">
        <v>40921</v>
      </c>
      <c r="B644">
        <v>2012</v>
      </c>
      <c r="C644" t="s">
        <v>19</v>
      </c>
      <c r="D644" t="s">
        <v>12</v>
      </c>
      <c r="E644" t="s">
        <v>427</v>
      </c>
      <c r="F644" t="s">
        <v>1398</v>
      </c>
      <c r="G644" t="s">
        <v>35</v>
      </c>
      <c r="H644" t="s">
        <v>23</v>
      </c>
      <c r="I644">
        <v>53</v>
      </c>
      <c r="J644" t="s">
        <v>5093</v>
      </c>
      <c r="K644" t="s">
        <v>4613</v>
      </c>
      <c r="L644" t="s">
        <v>107</v>
      </c>
      <c r="N644">
        <v>643</v>
      </c>
    </row>
    <row r="645" spans="1:14" x14ac:dyDescent="0.3">
      <c r="A645" s="1">
        <v>41121</v>
      </c>
      <c r="B645">
        <v>2012</v>
      </c>
      <c r="C645" t="s">
        <v>19</v>
      </c>
      <c r="D645" t="s">
        <v>32</v>
      </c>
      <c r="E645" t="s">
        <v>266</v>
      </c>
      <c r="F645" t="s">
        <v>1400</v>
      </c>
      <c r="G645" t="s">
        <v>35</v>
      </c>
      <c r="H645" t="s">
        <v>23</v>
      </c>
      <c r="I645">
        <v>48</v>
      </c>
      <c r="J645" t="s">
        <v>5094</v>
      </c>
      <c r="K645" t="s">
        <v>4613</v>
      </c>
      <c r="L645" t="s">
        <v>107</v>
      </c>
      <c r="M645" t="s">
        <v>626</v>
      </c>
      <c r="N645">
        <v>644</v>
      </c>
    </row>
    <row r="646" spans="1:14" x14ac:dyDescent="0.3">
      <c r="A646" s="1">
        <v>41205</v>
      </c>
      <c r="B646">
        <v>2012</v>
      </c>
      <c r="C646" t="s">
        <v>19</v>
      </c>
      <c r="D646" t="s">
        <v>12</v>
      </c>
      <c r="E646" t="s">
        <v>76</v>
      </c>
      <c r="F646" t="s">
        <v>1402</v>
      </c>
      <c r="G646" t="s">
        <v>35</v>
      </c>
      <c r="H646" t="s">
        <v>23</v>
      </c>
      <c r="I646">
        <v>39</v>
      </c>
      <c r="J646" t="s">
        <v>189</v>
      </c>
      <c r="K646" t="s">
        <v>4614</v>
      </c>
      <c r="L646" t="s">
        <v>107</v>
      </c>
      <c r="M646" t="s">
        <v>143</v>
      </c>
      <c r="N646">
        <v>645</v>
      </c>
    </row>
    <row r="647" spans="1:14" x14ac:dyDescent="0.3">
      <c r="A647" s="1">
        <v>41063</v>
      </c>
      <c r="B647">
        <v>2012</v>
      </c>
      <c r="C647" t="s">
        <v>19</v>
      </c>
      <c r="D647" t="s">
        <v>32</v>
      </c>
      <c r="E647" t="s">
        <v>122</v>
      </c>
      <c r="F647" t="s">
        <v>1403</v>
      </c>
      <c r="G647" t="s">
        <v>387</v>
      </c>
      <c r="H647" t="s">
        <v>23</v>
      </c>
      <c r="I647">
        <v>30</v>
      </c>
      <c r="J647" t="s">
        <v>5095</v>
      </c>
      <c r="K647" t="s">
        <v>4613</v>
      </c>
      <c r="L647" t="s">
        <v>107</v>
      </c>
      <c r="M647" t="s">
        <v>79</v>
      </c>
      <c r="N647">
        <v>646</v>
      </c>
    </row>
    <row r="648" spans="1:14" x14ac:dyDescent="0.3">
      <c r="A648" s="1">
        <v>40926</v>
      </c>
      <c r="B648">
        <v>2012</v>
      </c>
      <c r="C648" t="s">
        <v>19</v>
      </c>
      <c r="D648" t="s">
        <v>32</v>
      </c>
      <c r="E648" t="s">
        <v>122</v>
      </c>
      <c r="F648" t="s">
        <v>1405</v>
      </c>
      <c r="G648" t="s">
        <v>35</v>
      </c>
      <c r="H648" t="s">
        <v>23</v>
      </c>
      <c r="I648">
        <v>44</v>
      </c>
      <c r="J648" t="s">
        <v>5096</v>
      </c>
      <c r="K648" t="s">
        <v>4613</v>
      </c>
      <c r="L648" t="s">
        <v>107</v>
      </c>
      <c r="M648" t="s">
        <v>630</v>
      </c>
      <c r="N648">
        <v>647</v>
      </c>
    </row>
    <row r="649" spans="1:14" x14ac:dyDescent="0.3">
      <c r="A649" s="1">
        <v>41018</v>
      </c>
      <c r="B649">
        <v>2012</v>
      </c>
      <c r="C649" t="s">
        <v>19</v>
      </c>
      <c r="D649" t="s">
        <v>95</v>
      </c>
      <c r="E649" t="s">
        <v>137</v>
      </c>
      <c r="F649" t="s">
        <v>1407</v>
      </c>
      <c r="G649" t="s">
        <v>1294</v>
      </c>
      <c r="H649" t="s">
        <v>23</v>
      </c>
      <c r="I649">
        <v>20</v>
      </c>
      <c r="J649" t="s">
        <v>189</v>
      </c>
      <c r="K649" t="s">
        <v>4614</v>
      </c>
      <c r="L649" t="s">
        <v>107</v>
      </c>
      <c r="M649" t="s">
        <v>202</v>
      </c>
      <c r="N649">
        <v>648</v>
      </c>
    </row>
    <row r="650" spans="1:14" x14ac:dyDescent="0.3">
      <c r="A650" s="1">
        <v>40999</v>
      </c>
      <c r="B650">
        <v>2012</v>
      </c>
      <c r="C650" t="s">
        <v>19</v>
      </c>
      <c r="D650" t="s">
        <v>32</v>
      </c>
      <c r="E650" t="s">
        <v>54</v>
      </c>
      <c r="F650" t="s">
        <v>1408</v>
      </c>
      <c r="G650" t="s">
        <v>60</v>
      </c>
      <c r="H650" t="s">
        <v>23</v>
      </c>
      <c r="I650">
        <v>33</v>
      </c>
      <c r="J650" t="s">
        <v>189</v>
      </c>
      <c r="K650" t="s">
        <v>4614</v>
      </c>
      <c r="L650" t="s">
        <v>107</v>
      </c>
      <c r="M650" t="s">
        <v>190</v>
      </c>
      <c r="N650">
        <v>649</v>
      </c>
    </row>
    <row r="651" spans="1:14" x14ac:dyDescent="0.3">
      <c r="A651" s="1">
        <v>41104</v>
      </c>
      <c r="B651">
        <v>2012</v>
      </c>
      <c r="C651" t="s">
        <v>19</v>
      </c>
      <c r="D651" t="s">
        <v>32</v>
      </c>
      <c r="E651" t="s">
        <v>54</v>
      </c>
      <c r="F651" t="s">
        <v>1409</v>
      </c>
      <c r="G651" t="s">
        <v>35</v>
      </c>
      <c r="H651" t="s">
        <v>23</v>
      </c>
      <c r="I651">
        <v>24</v>
      </c>
      <c r="J651" t="s">
        <v>189</v>
      </c>
      <c r="K651" t="s">
        <v>4614</v>
      </c>
      <c r="L651" t="s">
        <v>107</v>
      </c>
      <c r="M651" t="s">
        <v>1410</v>
      </c>
      <c r="N651">
        <v>650</v>
      </c>
    </row>
    <row r="652" spans="1:14" x14ac:dyDescent="0.3">
      <c r="A652" s="1">
        <v>41010</v>
      </c>
      <c r="B652">
        <v>2012</v>
      </c>
      <c r="C652" t="s">
        <v>19</v>
      </c>
      <c r="D652" t="s">
        <v>32</v>
      </c>
      <c r="E652" t="s">
        <v>266</v>
      </c>
      <c r="F652" t="s">
        <v>1411</v>
      </c>
      <c r="G652" t="s">
        <v>109</v>
      </c>
      <c r="H652" t="s">
        <v>23</v>
      </c>
      <c r="I652">
        <v>27</v>
      </c>
      <c r="J652" t="s">
        <v>5097</v>
      </c>
      <c r="K652" t="s">
        <v>4613</v>
      </c>
      <c r="L652" t="s">
        <v>107</v>
      </c>
      <c r="N652">
        <v>651</v>
      </c>
    </row>
    <row r="653" spans="1:14" x14ac:dyDescent="0.3">
      <c r="A653" s="1">
        <v>40959</v>
      </c>
      <c r="B653">
        <v>2012</v>
      </c>
      <c r="C653" t="s">
        <v>94</v>
      </c>
      <c r="D653" t="s">
        <v>95</v>
      </c>
      <c r="E653" t="s">
        <v>137</v>
      </c>
      <c r="F653" t="s">
        <v>1413</v>
      </c>
      <c r="G653" t="s">
        <v>246</v>
      </c>
      <c r="H653" t="s">
        <v>307</v>
      </c>
      <c r="J653" t="s">
        <v>5098</v>
      </c>
      <c r="K653" t="s">
        <v>4613</v>
      </c>
      <c r="L653" t="s">
        <v>107</v>
      </c>
      <c r="N653">
        <v>652</v>
      </c>
    </row>
    <row r="654" spans="1:14" x14ac:dyDescent="0.3">
      <c r="A654" s="1">
        <v>41274</v>
      </c>
      <c r="B654">
        <v>2012</v>
      </c>
      <c r="C654" t="s">
        <v>19</v>
      </c>
      <c r="D654" t="s">
        <v>12</v>
      </c>
      <c r="E654" t="s">
        <v>26</v>
      </c>
      <c r="F654" t="s">
        <v>1268</v>
      </c>
      <c r="G654" t="s">
        <v>28</v>
      </c>
      <c r="H654" t="s">
        <v>23</v>
      </c>
      <c r="J654" t="s">
        <v>5019</v>
      </c>
      <c r="K654" t="s">
        <v>4613</v>
      </c>
      <c r="L654" t="s">
        <v>18</v>
      </c>
      <c r="M654" t="s">
        <v>152</v>
      </c>
      <c r="N654">
        <v>653</v>
      </c>
    </row>
    <row r="655" spans="1:14" x14ac:dyDescent="0.3">
      <c r="A655" s="1">
        <v>41201</v>
      </c>
      <c r="B655">
        <v>2012</v>
      </c>
      <c r="C655" t="s">
        <v>19</v>
      </c>
      <c r="D655" t="s">
        <v>12</v>
      </c>
      <c r="E655" t="s">
        <v>26</v>
      </c>
      <c r="F655" t="s">
        <v>1415</v>
      </c>
      <c r="G655" t="s">
        <v>240</v>
      </c>
      <c r="H655" t="s">
        <v>16</v>
      </c>
      <c r="I655">
        <v>35</v>
      </c>
      <c r="J655" t="s">
        <v>5099</v>
      </c>
      <c r="K655" t="s">
        <v>4613</v>
      </c>
      <c r="L655" t="s">
        <v>18</v>
      </c>
      <c r="N655">
        <v>654</v>
      </c>
    </row>
    <row r="656" spans="1:14" x14ac:dyDescent="0.3">
      <c r="A656" s="1">
        <v>41200</v>
      </c>
      <c r="B656">
        <v>2012</v>
      </c>
      <c r="C656" t="s">
        <v>19</v>
      </c>
      <c r="D656" t="s">
        <v>12</v>
      </c>
      <c r="E656" t="s">
        <v>26</v>
      </c>
      <c r="F656" t="s">
        <v>118</v>
      </c>
      <c r="G656" t="s">
        <v>35</v>
      </c>
      <c r="H656" t="s">
        <v>23</v>
      </c>
      <c r="I656">
        <v>24</v>
      </c>
      <c r="J656" t="s">
        <v>5100</v>
      </c>
      <c r="K656" t="s">
        <v>4613</v>
      </c>
      <c r="L656" t="s">
        <v>18</v>
      </c>
      <c r="M656" t="s">
        <v>353</v>
      </c>
      <c r="N656">
        <v>655</v>
      </c>
    </row>
    <row r="657" spans="1:14" x14ac:dyDescent="0.3">
      <c r="A657" s="1">
        <v>41193</v>
      </c>
      <c r="B657">
        <v>2012</v>
      </c>
      <c r="C657" t="s">
        <v>19</v>
      </c>
      <c r="D657" t="s">
        <v>1418</v>
      </c>
      <c r="E657" t="s">
        <v>1419</v>
      </c>
      <c r="F657" t="s">
        <v>1420</v>
      </c>
      <c r="G657" t="s">
        <v>28</v>
      </c>
      <c r="H657" t="s">
        <v>16</v>
      </c>
      <c r="I657">
        <v>38</v>
      </c>
      <c r="J657" t="s">
        <v>5101</v>
      </c>
      <c r="K657" t="s">
        <v>4613</v>
      </c>
      <c r="L657" t="s">
        <v>18</v>
      </c>
      <c r="N657">
        <v>656</v>
      </c>
    </row>
    <row r="658" spans="1:14" x14ac:dyDescent="0.3">
      <c r="A658" s="1">
        <v>41192</v>
      </c>
      <c r="B658">
        <v>2012</v>
      </c>
      <c r="C658" t="s">
        <v>19</v>
      </c>
      <c r="D658" t="s">
        <v>12</v>
      </c>
      <c r="E658" t="s">
        <v>76</v>
      </c>
      <c r="F658" t="s">
        <v>1422</v>
      </c>
      <c r="G658" t="s">
        <v>35</v>
      </c>
      <c r="H658" t="s">
        <v>23</v>
      </c>
      <c r="I658">
        <v>42</v>
      </c>
      <c r="J658" t="s">
        <v>5102</v>
      </c>
      <c r="K658" t="s">
        <v>4613</v>
      </c>
      <c r="L658" t="s">
        <v>18</v>
      </c>
      <c r="M658" t="s">
        <v>185</v>
      </c>
      <c r="N658">
        <v>657</v>
      </c>
    </row>
    <row r="659" spans="1:14" x14ac:dyDescent="0.3">
      <c r="A659" s="1">
        <v>41168</v>
      </c>
      <c r="B659">
        <v>2012</v>
      </c>
      <c r="C659" t="s">
        <v>19</v>
      </c>
      <c r="D659" t="s">
        <v>12</v>
      </c>
      <c r="E659" t="s">
        <v>26</v>
      </c>
      <c r="F659" t="s">
        <v>1424</v>
      </c>
      <c r="G659" t="s">
        <v>35</v>
      </c>
      <c r="H659" t="s">
        <v>23</v>
      </c>
      <c r="I659">
        <v>52</v>
      </c>
      <c r="J659" t="s">
        <v>4760</v>
      </c>
      <c r="K659" t="s">
        <v>4613</v>
      </c>
      <c r="L659" t="s">
        <v>18</v>
      </c>
      <c r="M659" t="s">
        <v>30</v>
      </c>
      <c r="N659">
        <v>658</v>
      </c>
    </row>
    <row r="660" spans="1:14" x14ac:dyDescent="0.3">
      <c r="A660" s="1">
        <v>41161</v>
      </c>
      <c r="B660">
        <v>2012</v>
      </c>
      <c r="C660" t="s">
        <v>19</v>
      </c>
      <c r="D660" t="s">
        <v>12</v>
      </c>
      <c r="E660" t="s">
        <v>26</v>
      </c>
      <c r="F660" t="s">
        <v>176</v>
      </c>
      <c r="G660" t="s">
        <v>35</v>
      </c>
      <c r="H660" t="s">
        <v>23</v>
      </c>
      <c r="I660">
        <v>19</v>
      </c>
      <c r="J660" t="s">
        <v>5103</v>
      </c>
      <c r="K660" t="s">
        <v>4613</v>
      </c>
      <c r="L660" t="s">
        <v>18</v>
      </c>
      <c r="M660" t="s">
        <v>1339</v>
      </c>
      <c r="N660">
        <v>659</v>
      </c>
    </row>
    <row r="661" spans="1:14" x14ac:dyDescent="0.3">
      <c r="A661" s="1">
        <v>41160</v>
      </c>
      <c r="B661">
        <v>2012</v>
      </c>
      <c r="C661" t="s">
        <v>19</v>
      </c>
      <c r="D661" t="s">
        <v>12</v>
      </c>
      <c r="E661" t="s">
        <v>26</v>
      </c>
      <c r="F661" t="s">
        <v>609</v>
      </c>
      <c r="G661" t="s">
        <v>35</v>
      </c>
      <c r="H661" t="s">
        <v>23</v>
      </c>
      <c r="I661">
        <v>25</v>
      </c>
      <c r="J661" t="s">
        <v>4796</v>
      </c>
      <c r="K661" t="s">
        <v>4613</v>
      </c>
      <c r="L661" t="s">
        <v>18</v>
      </c>
      <c r="M661" t="s">
        <v>62</v>
      </c>
      <c r="N661">
        <v>660</v>
      </c>
    </row>
    <row r="662" spans="1:14" x14ac:dyDescent="0.3">
      <c r="A662" s="1">
        <v>41160</v>
      </c>
      <c r="B662">
        <v>2012</v>
      </c>
      <c r="C662" t="s">
        <v>19</v>
      </c>
      <c r="D662" t="s">
        <v>12</v>
      </c>
      <c r="E662" t="s">
        <v>26</v>
      </c>
      <c r="F662" t="s">
        <v>1426</v>
      </c>
      <c r="G662" t="s">
        <v>28</v>
      </c>
      <c r="H662" t="s">
        <v>23</v>
      </c>
      <c r="J662" t="s">
        <v>4820</v>
      </c>
      <c r="K662" t="s">
        <v>4613</v>
      </c>
      <c r="L662" t="s">
        <v>18</v>
      </c>
      <c r="M662" t="s">
        <v>75</v>
      </c>
      <c r="N662">
        <v>661</v>
      </c>
    </row>
    <row r="663" spans="1:14" x14ac:dyDescent="0.3">
      <c r="A663" s="1">
        <v>41158</v>
      </c>
      <c r="B663">
        <v>2012</v>
      </c>
      <c r="C663" t="s">
        <v>19</v>
      </c>
      <c r="D663" t="s">
        <v>12</v>
      </c>
      <c r="E663" t="s">
        <v>26</v>
      </c>
      <c r="F663" t="s">
        <v>1427</v>
      </c>
      <c r="G663" t="s">
        <v>35</v>
      </c>
      <c r="H663" t="s">
        <v>23</v>
      </c>
      <c r="I663" t="s">
        <v>954</v>
      </c>
      <c r="J663" t="s">
        <v>5028</v>
      </c>
      <c r="K663" t="s">
        <v>4613</v>
      </c>
      <c r="L663" t="s">
        <v>18</v>
      </c>
      <c r="M663" t="s">
        <v>1428</v>
      </c>
      <c r="N663">
        <v>662</v>
      </c>
    </row>
    <row r="664" spans="1:14" x14ac:dyDescent="0.3">
      <c r="A664" s="1">
        <v>41158</v>
      </c>
      <c r="B664">
        <v>2012</v>
      </c>
      <c r="C664" t="s">
        <v>19</v>
      </c>
      <c r="D664" t="s">
        <v>12</v>
      </c>
      <c r="E664" t="s">
        <v>26</v>
      </c>
      <c r="F664" t="s">
        <v>1429</v>
      </c>
      <c r="G664" t="s">
        <v>35</v>
      </c>
      <c r="H664" t="s">
        <v>23</v>
      </c>
      <c r="I664">
        <v>37</v>
      </c>
      <c r="J664" t="s">
        <v>4965</v>
      </c>
      <c r="K664" t="s">
        <v>4613</v>
      </c>
      <c r="L664" t="s">
        <v>18</v>
      </c>
      <c r="M664" t="s">
        <v>216</v>
      </c>
      <c r="N664">
        <v>663</v>
      </c>
    </row>
    <row r="665" spans="1:14" x14ac:dyDescent="0.3">
      <c r="A665" s="1">
        <v>41156</v>
      </c>
      <c r="B665">
        <v>2012</v>
      </c>
      <c r="C665" t="s">
        <v>19</v>
      </c>
      <c r="D665" t="s">
        <v>12</v>
      </c>
      <c r="E665" t="s">
        <v>26</v>
      </c>
      <c r="F665" t="s">
        <v>169</v>
      </c>
      <c r="G665" t="s">
        <v>35</v>
      </c>
      <c r="H665" t="s">
        <v>23</v>
      </c>
      <c r="I665">
        <v>32</v>
      </c>
      <c r="J665" t="s">
        <v>5104</v>
      </c>
      <c r="K665" t="s">
        <v>4613</v>
      </c>
      <c r="L665" t="s">
        <v>18</v>
      </c>
      <c r="M665" t="s">
        <v>1431</v>
      </c>
      <c r="N665">
        <v>664</v>
      </c>
    </row>
    <row r="666" spans="1:14" x14ac:dyDescent="0.3">
      <c r="A666" s="1">
        <v>41149</v>
      </c>
      <c r="B666">
        <v>2012</v>
      </c>
      <c r="C666" t="s">
        <v>19</v>
      </c>
      <c r="D666" t="s">
        <v>32</v>
      </c>
      <c r="E666" t="s">
        <v>54</v>
      </c>
      <c r="F666" t="s">
        <v>1432</v>
      </c>
      <c r="G666" t="s">
        <v>35</v>
      </c>
      <c r="H666" t="s">
        <v>23</v>
      </c>
      <c r="I666">
        <v>34</v>
      </c>
      <c r="J666" t="s">
        <v>5105</v>
      </c>
      <c r="K666" t="s">
        <v>4613</v>
      </c>
      <c r="L666" t="s">
        <v>18</v>
      </c>
      <c r="M666" t="s">
        <v>376</v>
      </c>
      <c r="N666">
        <v>665</v>
      </c>
    </row>
    <row r="667" spans="1:14" x14ac:dyDescent="0.3">
      <c r="A667" s="1">
        <v>41147</v>
      </c>
      <c r="B667">
        <v>2012</v>
      </c>
      <c r="C667" t="s">
        <v>19</v>
      </c>
      <c r="D667" t="s">
        <v>70</v>
      </c>
      <c r="E667" t="s">
        <v>71</v>
      </c>
      <c r="F667" t="s">
        <v>1434</v>
      </c>
      <c r="G667" t="s">
        <v>28</v>
      </c>
      <c r="H667" t="s">
        <v>23</v>
      </c>
      <c r="I667">
        <v>18</v>
      </c>
      <c r="J667" t="s">
        <v>189</v>
      </c>
      <c r="K667" t="s">
        <v>4614</v>
      </c>
      <c r="L667" t="s">
        <v>18</v>
      </c>
      <c r="M667" t="s">
        <v>75</v>
      </c>
      <c r="N667">
        <v>666</v>
      </c>
    </row>
    <row r="668" spans="1:14" x14ac:dyDescent="0.3">
      <c r="A668" s="1">
        <v>41136</v>
      </c>
      <c r="B668">
        <v>2012</v>
      </c>
      <c r="C668" t="s">
        <v>19</v>
      </c>
      <c r="D668" t="s">
        <v>12</v>
      </c>
      <c r="E668" t="s">
        <v>354</v>
      </c>
      <c r="F668" t="s">
        <v>1244</v>
      </c>
      <c r="G668" t="s">
        <v>28</v>
      </c>
      <c r="H668" t="s">
        <v>23</v>
      </c>
      <c r="I668">
        <v>31</v>
      </c>
      <c r="J668" t="s">
        <v>4763</v>
      </c>
      <c r="K668" t="s">
        <v>4613</v>
      </c>
      <c r="L668" t="s">
        <v>18</v>
      </c>
      <c r="N668">
        <v>667</v>
      </c>
    </row>
    <row r="669" spans="1:14" x14ac:dyDescent="0.3">
      <c r="A669" s="1">
        <v>41121</v>
      </c>
      <c r="B669">
        <v>2012</v>
      </c>
      <c r="C669" t="s">
        <v>19</v>
      </c>
      <c r="D669" t="s">
        <v>12</v>
      </c>
      <c r="E669" t="s">
        <v>76</v>
      </c>
      <c r="F669" t="s">
        <v>1435</v>
      </c>
      <c r="G669" t="s">
        <v>35</v>
      </c>
      <c r="H669" t="s">
        <v>23</v>
      </c>
      <c r="I669">
        <v>17</v>
      </c>
      <c r="J669" t="s">
        <v>5106</v>
      </c>
      <c r="K669" t="s">
        <v>4613</v>
      </c>
      <c r="L669" t="s">
        <v>18</v>
      </c>
      <c r="M669" t="s">
        <v>524</v>
      </c>
      <c r="N669">
        <v>668</v>
      </c>
    </row>
    <row r="670" spans="1:14" x14ac:dyDescent="0.3">
      <c r="A670" s="1">
        <v>41120</v>
      </c>
      <c r="B670">
        <v>2012</v>
      </c>
      <c r="C670" t="s">
        <v>19</v>
      </c>
      <c r="D670" t="s">
        <v>12</v>
      </c>
      <c r="E670" t="s">
        <v>100</v>
      </c>
      <c r="F670" t="s">
        <v>1437</v>
      </c>
      <c r="G670" t="s">
        <v>35</v>
      </c>
      <c r="H670" t="s">
        <v>23</v>
      </c>
      <c r="I670">
        <v>44</v>
      </c>
      <c r="J670" t="s">
        <v>4660</v>
      </c>
      <c r="K670" t="s">
        <v>4613</v>
      </c>
      <c r="L670" t="s">
        <v>1439</v>
      </c>
      <c r="M670" t="s">
        <v>1438</v>
      </c>
      <c r="N670">
        <v>669</v>
      </c>
    </row>
    <row r="671" spans="1:14" x14ac:dyDescent="0.3">
      <c r="A671" s="1">
        <v>41113</v>
      </c>
      <c r="B671">
        <v>2012</v>
      </c>
      <c r="C671" t="s">
        <v>19</v>
      </c>
      <c r="D671" t="s">
        <v>6261</v>
      </c>
      <c r="E671" t="s">
        <v>1440</v>
      </c>
      <c r="G671" t="s">
        <v>35</v>
      </c>
      <c r="H671" t="s">
        <v>23</v>
      </c>
      <c r="I671">
        <v>22</v>
      </c>
      <c r="J671" t="s">
        <v>189</v>
      </c>
      <c r="K671" t="s">
        <v>4614</v>
      </c>
      <c r="L671" t="s">
        <v>18</v>
      </c>
      <c r="M671" t="s">
        <v>363</v>
      </c>
      <c r="N671">
        <v>670</v>
      </c>
    </row>
    <row r="672" spans="1:14" x14ac:dyDescent="0.3">
      <c r="A672" s="1">
        <v>41111</v>
      </c>
      <c r="B672">
        <v>2012</v>
      </c>
      <c r="C672" t="s">
        <v>81</v>
      </c>
      <c r="D672" t="s">
        <v>1061</v>
      </c>
      <c r="E672" t="s">
        <v>1062</v>
      </c>
      <c r="F672" t="s">
        <v>1441</v>
      </c>
      <c r="G672" t="s">
        <v>28</v>
      </c>
      <c r="H672" t="s">
        <v>23</v>
      </c>
      <c r="I672">
        <v>24</v>
      </c>
      <c r="J672" t="s">
        <v>5107</v>
      </c>
      <c r="K672" t="s">
        <v>4614</v>
      </c>
      <c r="L672" t="s">
        <v>18</v>
      </c>
      <c r="N672">
        <v>671</v>
      </c>
    </row>
    <row r="673" spans="1:14" x14ac:dyDescent="0.3">
      <c r="A673" s="1">
        <v>41098</v>
      </c>
      <c r="B673">
        <v>2012</v>
      </c>
      <c r="C673" t="s">
        <v>19</v>
      </c>
      <c r="D673" t="s">
        <v>12</v>
      </c>
      <c r="E673" t="s">
        <v>217</v>
      </c>
      <c r="F673" t="s">
        <v>1443</v>
      </c>
      <c r="G673" t="s">
        <v>28</v>
      </c>
      <c r="H673" t="s">
        <v>16</v>
      </c>
      <c r="I673">
        <v>43</v>
      </c>
      <c r="J673" t="s">
        <v>5108</v>
      </c>
      <c r="K673" t="s">
        <v>4613</v>
      </c>
      <c r="L673" t="s">
        <v>18</v>
      </c>
      <c r="M673" t="s">
        <v>234</v>
      </c>
      <c r="N673">
        <v>672</v>
      </c>
    </row>
    <row r="674" spans="1:14" x14ac:dyDescent="0.3">
      <c r="A674" s="1">
        <v>41097</v>
      </c>
      <c r="B674">
        <v>2012</v>
      </c>
      <c r="C674" t="s">
        <v>19</v>
      </c>
      <c r="D674" t="s">
        <v>63</v>
      </c>
      <c r="E674" t="s">
        <v>1271</v>
      </c>
      <c r="G674" t="s">
        <v>40</v>
      </c>
      <c r="H674" t="s">
        <v>23</v>
      </c>
      <c r="J674" t="s">
        <v>4789</v>
      </c>
      <c r="K674" t="s">
        <v>4613</v>
      </c>
      <c r="L674" t="s">
        <v>18</v>
      </c>
      <c r="N674">
        <v>673</v>
      </c>
    </row>
    <row r="675" spans="1:14" x14ac:dyDescent="0.3">
      <c r="A675" s="1">
        <v>41097</v>
      </c>
      <c r="B675">
        <v>2012</v>
      </c>
      <c r="C675" t="s">
        <v>81</v>
      </c>
      <c r="D675" t="s">
        <v>32</v>
      </c>
      <c r="E675" t="s">
        <v>33</v>
      </c>
      <c r="F675" t="s">
        <v>1445</v>
      </c>
      <c r="G675" t="s">
        <v>60</v>
      </c>
      <c r="H675" t="s">
        <v>16</v>
      </c>
      <c r="I675">
        <v>42</v>
      </c>
      <c r="J675" t="s">
        <v>189</v>
      </c>
      <c r="K675" t="s">
        <v>4614</v>
      </c>
      <c r="L675" t="s">
        <v>80</v>
      </c>
      <c r="M675" t="s">
        <v>30</v>
      </c>
      <c r="N675">
        <v>674</v>
      </c>
    </row>
    <row r="676" spans="1:14" x14ac:dyDescent="0.3">
      <c r="A676" s="1">
        <v>41086</v>
      </c>
      <c r="B676">
        <v>2012</v>
      </c>
      <c r="C676" t="s">
        <v>19</v>
      </c>
      <c r="D676" t="s">
        <v>12</v>
      </c>
      <c r="E676" t="s">
        <v>26</v>
      </c>
      <c r="F676" t="s">
        <v>176</v>
      </c>
      <c r="G676" t="s">
        <v>35</v>
      </c>
      <c r="H676" t="s">
        <v>23</v>
      </c>
      <c r="I676">
        <v>26</v>
      </c>
      <c r="J676" t="s">
        <v>5109</v>
      </c>
      <c r="K676" t="s">
        <v>4613</v>
      </c>
      <c r="L676" t="s">
        <v>18</v>
      </c>
      <c r="M676" t="s">
        <v>30</v>
      </c>
      <c r="N676">
        <v>675</v>
      </c>
    </row>
    <row r="677" spans="1:14" x14ac:dyDescent="0.3">
      <c r="A677" s="1">
        <v>41082</v>
      </c>
      <c r="B677">
        <v>2012</v>
      </c>
      <c r="C677" t="s">
        <v>19</v>
      </c>
      <c r="D677" t="s">
        <v>32</v>
      </c>
      <c r="E677" t="s">
        <v>317</v>
      </c>
      <c r="F677" t="s">
        <v>1447</v>
      </c>
      <c r="G677" t="s">
        <v>35</v>
      </c>
      <c r="H677" t="s">
        <v>23</v>
      </c>
      <c r="J677" t="s">
        <v>5110</v>
      </c>
      <c r="K677" t="s">
        <v>4613</v>
      </c>
      <c r="L677" t="s">
        <v>107</v>
      </c>
      <c r="N677">
        <v>676</v>
      </c>
    </row>
    <row r="678" spans="1:14" x14ac:dyDescent="0.3">
      <c r="A678" s="1">
        <v>41082</v>
      </c>
      <c r="B678">
        <v>2012</v>
      </c>
      <c r="C678" t="s">
        <v>19</v>
      </c>
      <c r="D678" t="s">
        <v>12</v>
      </c>
      <c r="E678" t="s">
        <v>26</v>
      </c>
      <c r="F678" t="s">
        <v>1449</v>
      </c>
      <c r="G678" t="s">
        <v>28</v>
      </c>
      <c r="H678" t="s">
        <v>23</v>
      </c>
      <c r="I678">
        <v>12</v>
      </c>
      <c r="J678" t="s">
        <v>4685</v>
      </c>
      <c r="K678" t="s">
        <v>4613</v>
      </c>
      <c r="L678" t="s">
        <v>18</v>
      </c>
      <c r="M678" t="s">
        <v>363</v>
      </c>
      <c r="N678">
        <v>677</v>
      </c>
    </row>
    <row r="679" spans="1:14" x14ac:dyDescent="0.3">
      <c r="A679" s="1">
        <v>41078</v>
      </c>
      <c r="B679">
        <v>2012</v>
      </c>
      <c r="C679" t="s">
        <v>19</v>
      </c>
      <c r="D679" t="s">
        <v>12</v>
      </c>
      <c r="E679" t="s">
        <v>217</v>
      </c>
      <c r="F679" t="s">
        <v>537</v>
      </c>
      <c r="G679" t="s">
        <v>134</v>
      </c>
      <c r="H679" t="s">
        <v>16</v>
      </c>
      <c r="I679">
        <v>6</v>
      </c>
      <c r="J679" t="s">
        <v>5111</v>
      </c>
      <c r="K679" t="s">
        <v>4613</v>
      </c>
      <c r="L679" t="s">
        <v>18</v>
      </c>
      <c r="M679" t="s">
        <v>143</v>
      </c>
      <c r="N679">
        <v>678</v>
      </c>
    </row>
    <row r="680" spans="1:14" x14ac:dyDescent="0.3">
      <c r="A680" s="1">
        <v>41062</v>
      </c>
      <c r="B680">
        <v>2012</v>
      </c>
      <c r="C680" t="s">
        <v>19</v>
      </c>
      <c r="D680" t="s">
        <v>12</v>
      </c>
      <c r="E680" t="s">
        <v>26</v>
      </c>
      <c r="F680" t="s">
        <v>1450</v>
      </c>
      <c r="G680" t="s">
        <v>35</v>
      </c>
      <c r="H680" t="s">
        <v>16</v>
      </c>
      <c r="I680">
        <v>12</v>
      </c>
      <c r="J680" t="s">
        <v>5025</v>
      </c>
      <c r="K680" t="s">
        <v>4613</v>
      </c>
      <c r="L680" t="s">
        <v>18</v>
      </c>
      <c r="N680">
        <v>679</v>
      </c>
    </row>
    <row r="681" spans="1:14" x14ac:dyDescent="0.3">
      <c r="A681" s="1">
        <v>41062</v>
      </c>
      <c r="B681">
        <v>2012</v>
      </c>
      <c r="C681" t="s">
        <v>19</v>
      </c>
      <c r="D681" t="s">
        <v>12</v>
      </c>
      <c r="E681" t="s">
        <v>13</v>
      </c>
      <c r="F681" t="s">
        <v>544</v>
      </c>
      <c r="G681" t="s">
        <v>1294</v>
      </c>
      <c r="H681" t="s">
        <v>23</v>
      </c>
      <c r="I681">
        <v>25</v>
      </c>
      <c r="J681" t="s">
        <v>5112</v>
      </c>
      <c r="K681" t="s">
        <v>4613</v>
      </c>
      <c r="L681" t="s">
        <v>18</v>
      </c>
      <c r="M681" t="s">
        <v>660</v>
      </c>
      <c r="N681">
        <v>680</v>
      </c>
    </row>
    <row r="682" spans="1:14" x14ac:dyDescent="0.3">
      <c r="A682" s="1">
        <v>41045</v>
      </c>
      <c r="B682">
        <v>2012</v>
      </c>
      <c r="C682" t="s">
        <v>19</v>
      </c>
      <c r="D682" t="s">
        <v>686</v>
      </c>
      <c r="F682" t="s">
        <v>1452</v>
      </c>
      <c r="G682" t="s">
        <v>40</v>
      </c>
      <c r="H682" t="s">
        <v>23</v>
      </c>
      <c r="I682">
        <v>20</v>
      </c>
      <c r="J682" t="s">
        <v>5113</v>
      </c>
      <c r="K682" t="s">
        <v>4613</v>
      </c>
      <c r="L682" t="s">
        <v>18</v>
      </c>
      <c r="N682">
        <v>681</v>
      </c>
    </row>
    <row r="683" spans="1:14" x14ac:dyDescent="0.3">
      <c r="A683" s="1">
        <v>41038</v>
      </c>
      <c r="B683">
        <v>2012</v>
      </c>
      <c r="C683" t="s">
        <v>19</v>
      </c>
      <c r="D683" t="s">
        <v>12</v>
      </c>
      <c r="E683" t="s">
        <v>26</v>
      </c>
      <c r="F683" t="s">
        <v>195</v>
      </c>
      <c r="G683" t="s">
        <v>28</v>
      </c>
      <c r="H683" t="s">
        <v>16</v>
      </c>
      <c r="I683">
        <v>47</v>
      </c>
      <c r="J683" t="s">
        <v>5114</v>
      </c>
      <c r="K683" t="s">
        <v>4613</v>
      </c>
      <c r="L683" t="s">
        <v>18</v>
      </c>
      <c r="M683" t="s">
        <v>216</v>
      </c>
      <c r="N683">
        <v>682</v>
      </c>
    </row>
    <row r="684" spans="1:14" x14ac:dyDescent="0.3">
      <c r="A684" s="1">
        <v>40992</v>
      </c>
      <c r="B684">
        <v>2012</v>
      </c>
      <c r="C684" t="s">
        <v>19</v>
      </c>
      <c r="D684" t="s">
        <v>12</v>
      </c>
      <c r="E684" t="s">
        <v>26</v>
      </c>
      <c r="F684" t="s">
        <v>176</v>
      </c>
      <c r="G684" t="s">
        <v>35</v>
      </c>
      <c r="H684" t="s">
        <v>23</v>
      </c>
      <c r="I684">
        <v>21</v>
      </c>
      <c r="J684" t="s">
        <v>4794</v>
      </c>
      <c r="K684" t="s">
        <v>4613</v>
      </c>
      <c r="L684" t="s">
        <v>18</v>
      </c>
      <c r="M684" t="s">
        <v>152</v>
      </c>
      <c r="N684">
        <v>683</v>
      </c>
    </row>
    <row r="685" spans="1:14" x14ac:dyDescent="0.3">
      <c r="A685" s="1">
        <v>40974</v>
      </c>
      <c r="B685">
        <v>2012</v>
      </c>
      <c r="C685" t="s">
        <v>19</v>
      </c>
      <c r="D685" t="s">
        <v>147</v>
      </c>
      <c r="E685" t="s">
        <v>310</v>
      </c>
      <c r="F685" t="s">
        <v>1455</v>
      </c>
      <c r="G685" t="s">
        <v>35</v>
      </c>
      <c r="H685" t="s">
        <v>23</v>
      </c>
      <c r="J685" t="s">
        <v>4790</v>
      </c>
      <c r="K685" t="s">
        <v>4613</v>
      </c>
      <c r="L685" t="s">
        <v>18</v>
      </c>
      <c r="M685" t="s">
        <v>488</v>
      </c>
      <c r="N685">
        <v>684</v>
      </c>
    </row>
    <row r="686" spans="1:14" x14ac:dyDescent="0.3">
      <c r="A686" s="1">
        <v>40973</v>
      </c>
      <c r="B686">
        <v>2012</v>
      </c>
      <c r="C686" t="s">
        <v>19</v>
      </c>
      <c r="D686" t="s">
        <v>6261</v>
      </c>
      <c r="E686" t="s">
        <v>1456</v>
      </c>
      <c r="F686" t="s">
        <v>1457</v>
      </c>
      <c r="G686" t="s">
        <v>1294</v>
      </c>
      <c r="H686" t="s">
        <v>23</v>
      </c>
      <c r="I686">
        <v>31</v>
      </c>
      <c r="J686" t="s">
        <v>4653</v>
      </c>
      <c r="K686" t="s">
        <v>4613</v>
      </c>
      <c r="L686" t="s">
        <v>18</v>
      </c>
      <c r="M686" t="s">
        <v>79</v>
      </c>
      <c r="N686">
        <v>685</v>
      </c>
    </row>
    <row r="687" spans="1:14" x14ac:dyDescent="0.3">
      <c r="A687" s="1">
        <v>40971</v>
      </c>
      <c r="B687">
        <v>2012</v>
      </c>
      <c r="C687" t="s">
        <v>19</v>
      </c>
      <c r="D687" t="s">
        <v>1458</v>
      </c>
      <c r="E687" t="s">
        <v>1459</v>
      </c>
      <c r="F687" t="s">
        <v>1460</v>
      </c>
      <c r="G687" t="s">
        <v>212</v>
      </c>
      <c r="H687" t="s">
        <v>23</v>
      </c>
      <c r="I687">
        <v>42</v>
      </c>
      <c r="J687" t="s">
        <v>5115</v>
      </c>
      <c r="K687" t="s">
        <v>4613</v>
      </c>
      <c r="L687" t="s">
        <v>934</v>
      </c>
      <c r="N687">
        <v>686</v>
      </c>
    </row>
    <row r="688" spans="1:14" x14ac:dyDescent="0.3">
      <c r="A688" s="1">
        <v>40969</v>
      </c>
      <c r="B688">
        <v>2012</v>
      </c>
      <c r="C688" t="s">
        <v>11</v>
      </c>
      <c r="D688" t="s">
        <v>1462</v>
      </c>
      <c r="E688" t="s">
        <v>1463</v>
      </c>
      <c r="F688" t="s">
        <v>1464</v>
      </c>
      <c r="G688" t="s">
        <v>246</v>
      </c>
      <c r="H688" t="s">
        <v>23</v>
      </c>
      <c r="J688" t="s">
        <v>5116</v>
      </c>
      <c r="K688" t="s">
        <v>4613</v>
      </c>
      <c r="L688" t="s">
        <v>18</v>
      </c>
      <c r="N688">
        <v>687</v>
      </c>
    </row>
    <row r="689" spans="1:14" x14ac:dyDescent="0.3">
      <c r="A689" s="1">
        <v>40945</v>
      </c>
      <c r="B689">
        <v>2012</v>
      </c>
      <c r="C689" t="s">
        <v>19</v>
      </c>
      <c r="D689" t="s">
        <v>32</v>
      </c>
      <c r="E689" t="s">
        <v>43</v>
      </c>
      <c r="F689" t="s">
        <v>1466</v>
      </c>
      <c r="G689" t="s">
        <v>35</v>
      </c>
      <c r="H689" t="s">
        <v>23</v>
      </c>
      <c r="I689">
        <v>29</v>
      </c>
      <c r="J689" t="s">
        <v>5117</v>
      </c>
      <c r="K689" t="s">
        <v>4613</v>
      </c>
      <c r="L689" t="s">
        <v>18</v>
      </c>
      <c r="M689" t="s">
        <v>62</v>
      </c>
      <c r="N689">
        <v>688</v>
      </c>
    </row>
    <row r="690" spans="1:14" x14ac:dyDescent="0.3">
      <c r="A690" s="1">
        <v>40646</v>
      </c>
      <c r="B690">
        <v>2011</v>
      </c>
      <c r="C690" t="s">
        <v>19</v>
      </c>
      <c r="D690" t="s">
        <v>49</v>
      </c>
      <c r="E690" t="s">
        <v>50</v>
      </c>
      <c r="F690" t="s">
        <v>279</v>
      </c>
      <c r="G690" t="s">
        <v>35</v>
      </c>
      <c r="H690" t="s">
        <v>23</v>
      </c>
      <c r="J690" t="s">
        <v>5118</v>
      </c>
      <c r="K690" t="s">
        <v>4613</v>
      </c>
      <c r="L690" t="s">
        <v>825</v>
      </c>
      <c r="M690" t="s">
        <v>58</v>
      </c>
      <c r="N690">
        <v>689</v>
      </c>
    </row>
    <row r="691" spans="1:14" x14ac:dyDescent="0.3">
      <c r="A691" s="1">
        <v>40684</v>
      </c>
      <c r="B691">
        <v>2011</v>
      </c>
      <c r="C691" t="s">
        <v>19</v>
      </c>
      <c r="D691" t="s">
        <v>210</v>
      </c>
      <c r="E691" t="s">
        <v>439</v>
      </c>
      <c r="F691" t="s">
        <v>1469</v>
      </c>
      <c r="G691" t="s">
        <v>1164</v>
      </c>
      <c r="H691" t="s">
        <v>23</v>
      </c>
      <c r="I691">
        <v>15</v>
      </c>
      <c r="J691" t="s">
        <v>189</v>
      </c>
      <c r="K691" t="s">
        <v>4614</v>
      </c>
      <c r="L691" t="s">
        <v>90</v>
      </c>
      <c r="M691" t="s">
        <v>143</v>
      </c>
      <c r="N691">
        <v>690</v>
      </c>
    </row>
    <row r="692" spans="1:14" x14ac:dyDescent="0.3">
      <c r="A692" s="1">
        <v>40587</v>
      </c>
      <c r="B692">
        <v>2011</v>
      </c>
      <c r="C692" t="s">
        <v>11</v>
      </c>
      <c r="D692" t="s">
        <v>32</v>
      </c>
      <c r="E692" t="s">
        <v>43</v>
      </c>
      <c r="F692" t="s">
        <v>1471</v>
      </c>
      <c r="G692" t="s">
        <v>246</v>
      </c>
      <c r="H692" t="s">
        <v>23</v>
      </c>
      <c r="J692" t="s">
        <v>4795</v>
      </c>
      <c r="K692" t="s">
        <v>4613</v>
      </c>
      <c r="L692" t="s">
        <v>18</v>
      </c>
      <c r="M692" t="s">
        <v>1472</v>
      </c>
      <c r="N692">
        <v>691</v>
      </c>
    </row>
    <row r="693" spans="1:14" x14ac:dyDescent="0.3">
      <c r="A693" s="1">
        <v>40655</v>
      </c>
      <c r="B693">
        <v>2011</v>
      </c>
      <c r="C693" t="s">
        <v>19</v>
      </c>
      <c r="D693" t="s">
        <v>12</v>
      </c>
      <c r="E693" t="s">
        <v>26</v>
      </c>
      <c r="F693" t="s">
        <v>176</v>
      </c>
      <c r="G693" t="s">
        <v>35</v>
      </c>
      <c r="H693" t="s">
        <v>23</v>
      </c>
      <c r="I693">
        <v>49</v>
      </c>
      <c r="J693" t="s">
        <v>5119</v>
      </c>
      <c r="K693" t="s">
        <v>4613</v>
      </c>
      <c r="L693" t="s">
        <v>18</v>
      </c>
      <c r="M693" t="s">
        <v>376</v>
      </c>
      <c r="N693">
        <v>692</v>
      </c>
    </row>
    <row r="694" spans="1:14" x14ac:dyDescent="0.3">
      <c r="A694" s="1">
        <v>40597</v>
      </c>
      <c r="B694">
        <v>2011</v>
      </c>
      <c r="C694" t="s">
        <v>19</v>
      </c>
      <c r="D694" t="s">
        <v>210</v>
      </c>
      <c r="E694" t="s">
        <v>1474</v>
      </c>
      <c r="F694" t="s">
        <v>1475</v>
      </c>
      <c r="G694" t="s">
        <v>40</v>
      </c>
      <c r="H694" t="s">
        <v>23</v>
      </c>
      <c r="I694">
        <v>21</v>
      </c>
      <c r="J694" t="s">
        <v>4840</v>
      </c>
      <c r="K694" t="s">
        <v>4613</v>
      </c>
      <c r="L694" t="s">
        <v>18</v>
      </c>
      <c r="M694" t="s">
        <v>1024</v>
      </c>
      <c r="N694">
        <v>693</v>
      </c>
    </row>
    <row r="695" spans="1:14" x14ac:dyDescent="0.3">
      <c r="A695" s="1">
        <v>40826</v>
      </c>
      <c r="B695">
        <v>2011</v>
      </c>
      <c r="C695" t="s">
        <v>19</v>
      </c>
      <c r="D695" t="s">
        <v>12</v>
      </c>
      <c r="E695" t="s">
        <v>427</v>
      </c>
      <c r="F695" t="s">
        <v>1476</v>
      </c>
      <c r="G695" t="s">
        <v>35</v>
      </c>
      <c r="H695" t="s">
        <v>23</v>
      </c>
      <c r="J695" t="s">
        <v>3317</v>
      </c>
      <c r="K695" t="s">
        <v>4613</v>
      </c>
      <c r="L695" t="s">
        <v>107</v>
      </c>
      <c r="N695">
        <v>694</v>
      </c>
    </row>
    <row r="696" spans="1:14" x14ac:dyDescent="0.3">
      <c r="A696" s="1">
        <v>40821</v>
      </c>
      <c r="B696">
        <v>2011</v>
      </c>
      <c r="C696" t="s">
        <v>94</v>
      </c>
      <c r="D696" t="s">
        <v>6261</v>
      </c>
      <c r="F696" t="s">
        <v>1477</v>
      </c>
      <c r="G696" t="s">
        <v>998</v>
      </c>
      <c r="H696" t="s">
        <v>23</v>
      </c>
      <c r="I696">
        <v>51</v>
      </c>
      <c r="J696" t="s">
        <v>5120</v>
      </c>
      <c r="K696" t="s">
        <v>4613</v>
      </c>
      <c r="L696" t="s">
        <v>18</v>
      </c>
      <c r="M696" t="s">
        <v>353</v>
      </c>
      <c r="N696">
        <v>695</v>
      </c>
    </row>
    <row r="697" spans="1:14" x14ac:dyDescent="0.3">
      <c r="A697" s="1">
        <v>40618</v>
      </c>
      <c r="B697">
        <v>2011</v>
      </c>
      <c r="C697" t="s">
        <v>19</v>
      </c>
      <c r="D697" t="s">
        <v>32</v>
      </c>
      <c r="E697" t="s">
        <v>122</v>
      </c>
      <c r="F697" t="s">
        <v>1479</v>
      </c>
      <c r="G697" t="s">
        <v>1480</v>
      </c>
      <c r="H697" t="s">
        <v>16</v>
      </c>
      <c r="I697">
        <v>24</v>
      </c>
      <c r="J697" t="s">
        <v>5121</v>
      </c>
      <c r="K697" t="s">
        <v>4614</v>
      </c>
      <c r="L697" t="s">
        <v>107</v>
      </c>
      <c r="M697" t="s">
        <v>178</v>
      </c>
      <c r="N697">
        <v>696</v>
      </c>
    </row>
    <row r="698" spans="1:14" x14ac:dyDescent="0.3">
      <c r="A698" s="1">
        <v>40827</v>
      </c>
      <c r="B698">
        <v>2011</v>
      </c>
      <c r="C698" t="s">
        <v>19</v>
      </c>
      <c r="D698" t="s">
        <v>12</v>
      </c>
      <c r="E698" t="s">
        <v>26</v>
      </c>
      <c r="F698" t="s">
        <v>1482</v>
      </c>
      <c r="G698" t="s">
        <v>35</v>
      </c>
      <c r="H698" t="s">
        <v>23</v>
      </c>
      <c r="J698" t="s">
        <v>4760</v>
      </c>
      <c r="K698" t="s">
        <v>4613</v>
      </c>
      <c r="L698" t="s">
        <v>18</v>
      </c>
      <c r="N698">
        <v>697</v>
      </c>
    </row>
    <row r="699" spans="1:14" x14ac:dyDescent="0.3">
      <c r="A699" s="1">
        <v>40700</v>
      </c>
      <c r="B699">
        <v>2011</v>
      </c>
      <c r="C699" t="s">
        <v>19</v>
      </c>
      <c r="D699" t="s">
        <v>12</v>
      </c>
      <c r="E699" t="s">
        <v>26</v>
      </c>
      <c r="F699" t="s">
        <v>176</v>
      </c>
      <c r="G699" t="s">
        <v>134</v>
      </c>
      <c r="H699" t="s">
        <v>23</v>
      </c>
      <c r="I699">
        <v>19</v>
      </c>
      <c r="J699" t="s">
        <v>5122</v>
      </c>
      <c r="K699" t="s">
        <v>4613</v>
      </c>
      <c r="L699" t="s">
        <v>18</v>
      </c>
      <c r="M699" t="s">
        <v>62</v>
      </c>
      <c r="N699">
        <v>698</v>
      </c>
    </row>
    <row r="700" spans="1:14" x14ac:dyDescent="0.3">
      <c r="A700" s="1">
        <v>40772</v>
      </c>
      <c r="B700">
        <v>2011</v>
      </c>
      <c r="C700" t="s">
        <v>19</v>
      </c>
      <c r="D700" t="s">
        <v>1484</v>
      </c>
      <c r="E700" t="s">
        <v>1485</v>
      </c>
      <c r="F700" t="s">
        <v>1486</v>
      </c>
      <c r="G700" t="s">
        <v>28</v>
      </c>
      <c r="H700" t="s">
        <v>23</v>
      </c>
      <c r="I700">
        <v>25</v>
      </c>
      <c r="J700" t="s">
        <v>5123</v>
      </c>
      <c r="K700" t="s">
        <v>4613</v>
      </c>
      <c r="L700" t="s">
        <v>107</v>
      </c>
      <c r="M700" t="s">
        <v>800</v>
      </c>
      <c r="N700">
        <v>699</v>
      </c>
    </row>
    <row r="701" spans="1:14" x14ac:dyDescent="0.3">
      <c r="A701" s="1">
        <v>40802</v>
      </c>
      <c r="B701">
        <v>2011</v>
      </c>
      <c r="C701" t="s">
        <v>19</v>
      </c>
      <c r="D701" t="s">
        <v>12</v>
      </c>
      <c r="E701" t="s">
        <v>26</v>
      </c>
      <c r="F701" t="s">
        <v>1488</v>
      </c>
      <c r="G701" t="s">
        <v>35</v>
      </c>
      <c r="H701" t="s">
        <v>23</v>
      </c>
      <c r="I701">
        <v>25</v>
      </c>
      <c r="J701" t="s">
        <v>5124</v>
      </c>
      <c r="K701" t="s">
        <v>4613</v>
      </c>
      <c r="L701" t="s">
        <v>18</v>
      </c>
      <c r="M701" t="s">
        <v>143</v>
      </c>
      <c r="N701">
        <v>700</v>
      </c>
    </row>
    <row r="702" spans="1:14" x14ac:dyDescent="0.3">
      <c r="A702" s="1">
        <v>40713</v>
      </c>
      <c r="B702">
        <v>2011</v>
      </c>
      <c r="C702" t="s">
        <v>19</v>
      </c>
      <c r="D702" t="s">
        <v>1490</v>
      </c>
      <c r="E702" t="s">
        <v>1491</v>
      </c>
      <c r="F702" t="s">
        <v>1492</v>
      </c>
      <c r="G702" t="s">
        <v>40</v>
      </c>
      <c r="H702" t="s">
        <v>23</v>
      </c>
      <c r="I702">
        <v>35</v>
      </c>
      <c r="J702" t="s">
        <v>5028</v>
      </c>
      <c r="K702" t="s">
        <v>4613</v>
      </c>
      <c r="L702" t="s">
        <v>18</v>
      </c>
      <c r="N702">
        <v>701</v>
      </c>
    </row>
    <row r="703" spans="1:14" x14ac:dyDescent="0.3">
      <c r="A703" s="1">
        <v>40786</v>
      </c>
      <c r="B703">
        <v>2011</v>
      </c>
      <c r="C703" t="s">
        <v>19</v>
      </c>
      <c r="D703" t="s">
        <v>12</v>
      </c>
      <c r="E703" t="s">
        <v>26</v>
      </c>
      <c r="F703" t="s">
        <v>1493</v>
      </c>
      <c r="G703" t="s">
        <v>35</v>
      </c>
      <c r="H703" t="s">
        <v>23</v>
      </c>
      <c r="I703">
        <v>19</v>
      </c>
      <c r="J703" t="s">
        <v>4756</v>
      </c>
      <c r="K703" t="s">
        <v>4613</v>
      </c>
      <c r="L703" t="s">
        <v>18</v>
      </c>
      <c r="M703" t="s">
        <v>143</v>
      </c>
      <c r="N703">
        <v>702</v>
      </c>
    </row>
    <row r="704" spans="1:14" x14ac:dyDescent="0.3">
      <c r="A704" s="1">
        <v>40574</v>
      </c>
      <c r="B704">
        <v>2011</v>
      </c>
      <c r="C704" t="s">
        <v>19</v>
      </c>
      <c r="D704" t="s">
        <v>129</v>
      </c>
      <c r="E704" t="s">
        <v>1168</v>
      </c>
      <c r="F704" t="s">
        <v>1494</v>
      </c>
      <c r="G704" t="s">
        <v>28</v>
      </c>
      <c r="H704" t="s">
        <v>16</v>
      </c>
      <c r="I704">
        <v>38</v>
      </c>
      <c r="J704" t="s">
        <v>5125</v>
      </c>
      <c r="K704" t="s">
        <v>4613</v>
      </c>
      <c r="L704" t="s">
        <v>18</v>
      </c>
      <c r="M704" t="s">
        <v>62</v>
      </c>
      <c r="N704">
        <v>703</v>
      </c>
    </row>
    <row r="705" spans="1:14" x14ac:dyDescent="0.3">
      <c r="A705" s="1">
        <v>40788</v>
      </c>
      <c r="B705">
        <v>2011</v>
      </c>
      <c r="C705" t="s">
        <v>19</v>
      </c>
      <c r="D705" t="s">
        <v>12</v>
      </c>
      <c r="E705" t="s">
        <v>26</v>
      </c>
      <c r="F705" t="s">
        <v>176</v>
      </c>
      <c r="G705" t="s">
        <v>35</v>
      </c>
      <c r="H705" t="s">
        <v>23</v>
      </c>
      <c r="I705">
        <v>19</v>
      </c>
      <c r="J705" t="s">
        <v>5126</v>
      </c>
      <c r="K705" t="s">
        <v>4613</v>
      </c>
      <c r="L705" t="s">
        <v>18</v>
      </c>
      <c r="M705" t="s">
        <v>143</v>
      </c>
      <c r="N705">
        <v>704</v>
      </c>
    </row>
    <row r="706" spans="1:14" x14ac:dyDescent="0.3">
      <c r="A706" s="1">
        <v>40898</v>
      </c>
      <c r="B706">
        <v>2011</v>
      </c>
      <c r="C706" t="s">
        <v>11</v>
      </c>
      <c r="D706" t="s">
        <v>12</v>
      </c>
      <c r="E706" t="s">
        <v>100</v>
      </c>
      <c r="F706" t="s">
        <v>1497</v>
      </c>
      <c r="G706" t="s">
        <v>998</v>
      </c>
      <c r="H706" t="s">
        <v>23</v>
      </c>
      <c r="J706" t="s">
        <v>3317</v>
      </c>
      <c r="K706" t="s">
        <v>4613</v>
      </c>
      <c r="L706" t="s">
        <v>18</v>
      </c>
      <c r="N706">
        <v>705</v>
      </c>
    </row>
    <row r="707" spans="1:14" x14ac:dyDescent="0.3">
      <c r="A707" s="1">
        <v>40844</v>
      </c>
      <c r="B707">
        <v>2011</v>
      </c>
      <c r="C707" t="s">
        <v>19</v>
      </c>
      <c r="D707" t="s">
        <v>1340</v>
      </c>
      <c r="E707" t="s">
        <v>1498</v>
      </c>
      <c r="F707" t="s">
        <v>1499</v>
      </c>
      <c r="G707" t="s">
        <v>35</v>
      </c>
      <c r="H707" t="s">
        <v>23</v>
      </c>
      <c r="I707">
        <v>26</v>
      </c>
      <c r="J707" t="s">
        <v>3317</v>
      </c>
      <c r="K707" t="s">
        <v>4613</v>
      </c>
      <c r="L707" t="s">
        <v>18</v>
      </c>
      <c r="N707">
        <v>706</v>
      </c>
    </row>
    <row r="708" spans="1:14" x14ac:dyDescent="0.3">
      <c r="A708" s="1">
        <v>40695</v>
      </c>
      <c r="B708">
        <v>2011</v>
      </c>
      <c r="C708" t="s">
        <v>19</v>
      </c>
      <c r="D708" t="s">
        <v>1500</v>
      </c>
      <c r="E708" t="s">
        <v>1501</v>
      </c>
      <c r="F708" t="s">
        <v>1502</v>
      </c>
      <c r="G708" t="s">
        <v>56</v>
      </c>
      <c r="H708" t="s">
        <v>16</v>
      </c>
      <c r="J708" t="s">
        <v>5127</v>
      </c>
      <c r="K708" t="s">
        <v>4613</v>
      </c>
      <c r="L708" t="s">
        <v>121</v>
      </c>
      <c r="N708">
        <v>707</v>
      </c>
    </row>
    <row r="709" spans="1:14" x14ac:dyDescent="0.3">
      <c r="A709" s="1">
        <v>40631</v>
      </c>
      <c r="B709">
        <v>2011</v>
      </c>
      <c r="C709" t="s">
        <v>11</v>
      </c>
      <c r="D709" t="s">
        <v>12</v>
      </c>
      <c r="E709" t="s">
        <v>230</v>
      </c>
      <c r="F709" t="s">
        <v>1504</v>
      </c>
      <c r="G709" t="s">
        <v>67</v>
      </c>
      <c r="H709" t="s">
        <v>23</v>
      </c>
      <c r="J709" t="s">
        <v>5128</v>
      </c>
      <c r="K709" t="s">
        <v>4613</v>
      </c>
      <c r="L709" t="s">
        <v>121</v>
      </c>
      <c r="N709">
        <v>708</v>
      </c>
    </row>
    <row r="710" spans="1:14" x14ac:dyDescent="0.3">
      <c r="A710" s="1">
        <v>40706</v>
      </c>
      <c r="B710">
        <v>2011</v>
      </c>
      <c r="C710" t="s">
        <v>19</v>
      </c>
      <c r="D710" t="s">
        <v>12</v>
      </c>
      <c r="E710" t="s">
        <v>26</v>
      </c>
      <c r="F710" t="s">
        <v>1506</v>
      </c>
      <c r="G710" t="s">
        <v>60</v>
      </c>
      <c r="H710" t="s">
        <v>23</v>
      </c>
      <c r="I710">
        <v>28</v>
      </c>
      <c r="J710" t="s">
        <v>4820</v>
      </c>
      <c r="K710" t="s">
        <v>4613</v>
      </c>
      <c r="L710" t="s">
        <v>121</v>
      </c>
      <c r="M710" t="s">
        <v>79</v>
      </c>
      <c r="N710">
        <v>709</v>
      </c>
    </row>
    <row r="711" spans="1:14" x14ac:dyDescent="0.3">
      <c r="A711" s="1">
        <v>40626</v>
      </c>
      <c r="B711">
        <v>2011</v>
      </c>
      <c r="C711" t="s">
        <v>19</v>
      </c>
      <c r="D711" t="s">
        <v>129</v>
      </c>
      <c r="E711" t="s">
        <v>1168</v>
      </c>
      <c r="F711" t="s">
        <v>1507</v>
      </c>
      <c r="G711" t="s">
        <v>28</v>
      </c>
      <c r="H711" t="s">
        <v>16</v>
      </c>
      <c r="J711" t="s">
        <v>5129</v>
      </c>
      <c r="K711" t="s">
        <v>4613</v>
      </c>
      <c r="L711" t="s">
        <v>48</v>
      </c>
      <c r="N711">
        <v>710</v>
      </c>
    </row>
    <row r="712" spans="1:14" x14ac:dyDescent="0.3">
      <c r="A712" s="1">
        <v>40659</v>
      </c>
      <c r="B712">
        <v>2011</v>
      </c>
      <c r="C712" t="s">
        <v>19</v>
      </c>
      <c r="D712" t="s">
        <v>12</v>
      </c>
      <c r="E712" t="s">
        <v>26</v>
      </c>
      <c r="F712" t="s">
        <v>1509</v>
      </c>
      <c r="G712" t="s">
        <v>40</v>
      </c>
      <c r="H712" t="s">
        <v>23</v>
      </c>
      <c r="I712">
        <v>32</v>
      </c>
      <c r="J712" t="s">
        <v>4666</v>
      </c>
      <c r="K712" t="s">
        <v>4613</v>
      </c>
      <c r="L712" t="s">
        <v>48</v>
      </c>
      <c r="N712">
        <v>711</v>
      </c>
    </row>
    <row r="713" spans="1:14" x14ac:dyDescent="0.3">
      <c r="A713" s="1">
        <v>40625</v>
      </c>
      <c r="B713">
        <v>2011</v>
      </c>
      <c r="C713" t="s">
        <v>19</v>
      </c>
      <c r="D713" t="s">
        <v>32</v>
      </c>
      <c r="E713" t="s">
        <v>122</v>
      </c>
      <c r="F713" t="s">
        <v>1114</v>
      </c>
      <c r="G713" t="s">
        <v>35</v>
      </c>
      <c r="H713" t="s">
        <v>23</v>
      </c>
      <c r="I713">
        <v>48</v>
      </c>
      <c r="J713" t="s">
        <v>5130</v>
      </c>
      <c r="K713" t="s">
        <v>4613</v>
      </c>
      <c r="L713" t="s">
        <v>48</v>
      </c>
      <c r="M713" t="s">
        <v>172</v>
      </c>
      <c r="N713">
        <v>712</v>
      </c>
    </row>
    <row r="714" spans="1:14" x14ac:dyDescent="0.3">
      <c r="A714" s="1">
        <v>40602</v>
      </c>
      <c r="B714">
        <v>2011</v>
      </c>
      <c r="C714" t="s">
        <v>11</v>
      </c>
      <c r="D714" t="s">
        <v>32</v>
      </c>
      <c r="E714" t="s">
        <v>43</v>
      </c>
      <c r="F714" t="s">
        <v>1511</v>
      </c>
      <c r="G714" t="s">
        <v>246</v>
      </c>
      <c r="H714" t="s">
        <v>23</v>
      </c>
      <c r="I714">
        <v>36</v>
      </c>
      <c r="J714" t="s">
        <v>5131</v>
      </c>
      <c r="K714" t="s">
        <v>4613</v>
      </c>
      <c r="L714" t="s">
        <v>48</v>
      </c>
      <c r="M714" t="s">
        <v>368</v>
      </c>
      <c r="N714">
        <v>713</v>
      </c>
    </row>
    <row r="715" spans="1:14" x14ac:dyDescent="0.3">
      <c r="A715" s="1">
        <v>40722</v>
      </c>
      <c r="B715">
        <v>2011</v>
      </c>
      <c r="C715" t="s">
        <v>19</v>
      </c>
      <c r="D715" t="s">
        <v>95</v>
      </c>
      <c r="E715" t="s">
        <v>96</v>
      </c>
      <c r="F715" t="s">
        <v>1513</v>
      </c>
      <c r="G715" t="s">
        <v>60</v>
      </c>
      <c r="H715" t="s">
        <v>23</v>
      </c>
      <c r="I715">
        <v>22</v>
      </c>
      <c r="J715" t="s">
        <v>5132</v>
      </c>
      <c r="K715" t="s">
        <v>4613</v>
      </c>
      <c r="L715" t="s">
        <v>48</v>
      </c>
      <c r="M715" t="s">
        <v>62</v>
      </c>
      <c r="N715">
        <v>714</v>
      </c>
    </row>
    <row r="716" spans="1:14" x14ac:dyDescent="0.3">
      <c r="A716" s="1">
        <v>40810</v>
      </c>
      <c r="B716">
        <v>2011</v>
      </c>
      <c r="C716" t="s">
        <v>19</v>
      </c>
      <c r="D716" t="s">
        <v>12</v>
      </c>
      <c r="E716" t="s">
        <v>26</v>
      </c>
      <c r="F716" t="s">
        <v>1515</v>
      </c>
      <c r="G716" t="s">
        <v>40</v>
      </c>
      <c r="H716" t="s">
        <v>23</v>
      </c>
      <c r="I716">
        <v>21</v>
      </c>
      <c r="J716" t="s">
        <v>5133</v>
      </c>
      <c r="K716" t="s">
        <v>4613</v>
      </c>
      <c r="L716" t="s">
        <v>48</v>
      </c>
      <c r="M716" t="s">
        <v>30</v>
      </c>
      <c r="N716">
        <v>715</v>
      </c>
    </row>
    <row r="717" spans="1:14" x14ac:dyDescent="0.3">
      <c r="A717" s="1">
        <v>40771</v>
      </c>
      <c r="B717">
        <v>2011</v>
      </c>
      <c r="C717" t="s">
        <v>19</v>
      </c>
      <c r="D717" t="s">
        <v>1269</v>
      </c>
      <c r="E717" t="s">
        <v>1517</v>
      </c>
      <c r="F717" t="s">
        <v>1518</v>
      </c>
      <c r="G717" t="s">
        <v>28</v>
      </c>
      <c r="H717" t="s">
        <v>23</v>
      </c>
      <c r="I717">
        <v>30</v>
      </c>
      <c r="J717" t="s">
        <v>189</v>
      </c>
      <c r="K717" t="s">
        <v>4614</v>
      </c>
      <c r="L717" t="s">
        <v>48</v>
      </c>
      <c r="M717" t="s">
        <v>363</v>
      </c>
      <c r="N717">
        <v>716</v>
      </c>
    </row>
    <row r="718" spans="1:14" x14ac:dyDescent="0.3">
      <c r="A718" s="1">
        <v>39625</v>
      </c>
      <c r="B718">
        <v>2011</v>
      </c>
      <c r="C718" t="s">
        <v>19</v>
      </c>
      <c r="D718" t="s">
        <v>12</v>
      </c>
      <c r="E718" t="s">
        <v>217</v>
      </c>
      <c r="F718" t="s">
        <v>1443</v>
      </c>
      <c r="G718" t="s">
        <v>67</v>
      </c>
      <c r="H718" t="s">
        <v>16</v>
      </c>
      <c r="I718">
        <v>10</v>
      </c>
      <c r="J718" t="s">
        <v>4696</v>
      </c>
      <c r="K718" t="s">
        <v>4613</v>
      </c>
      <c r="L718" t="s">
        <v>48</v>
      </c>
      <c r="M718" t="s">
        <v>75</v>
      </c>
      <c r="N718">
        <v>717</v>
      </c>
    </row>
    <row r="719" spans="1:14" x14ac:dyDescent="0.3">
      <c r="A719" s="1">
        <v>40569</v>
      </c>
      <c r="B719">
        <v>2011</v>
      </c>
      <c r="C719" t="s">
        <v>19</v>
      </c>
      <c r="D719" t="s">
        <v>63</v>
      </c>
      <c r="E719" t="s">
        <v>942</v>
      </c>
      <c r="F719" t="s">
        <v>299</v>
      </c>
      <c r="G719" t="s">
        <v>60</v>
      </c>
      <c r="H719" t="s">
        <v>23</v>
      </c>
      <c r="I719">
        <v>55</v>
      </c>
      <c r="J719" t="s">
        <v>4819</v>
      </c>
      <c r="K719" t="s">
        <v>4613</v>
      </c>
      <c r="L719" t="s">
        <v>42</v>
      </c>
      <c r="M719" t="s">
        <v>30</v>
      </c>
      <c r="N719">
        <v>718</v>
      </c>
    </row>
    <row r="720" spans="1:14" x14ac:dyDescent="0.3">
      <c r="A720" s="1">
        <v>40771</v>
      </c>
      <c r="B720">
        <v>2011</v>
      </c>
      <c r="C720" t="s">
        <v>19</v>
      </c>
      <c r="D720" t="s">
        <v>294</v>
      </c>
      <c r="E720" t="s">
        <v>905</v>
      </c>
      <c r="F720" t="s">
        <v>1519</v>
      </c>
      <c r="G720" t="s">
        <v>35</v>
      </c>
      <c r="H720" t="s">
        <v>23</v>
      </c>
      <c r="I720">
        <v>32</v>
      </c>
      <c r="J720" t="s">
        <v>4653</v>
      </c>
      <c r="K720" t="s">
        <v>4613</v>
      </c>
      <c r="L720" t="s">
        <v>1520</v>
      </c>
      <c r="M720" t="s">
        <v>376</v>
      </c>
      <c r="N720">
        <v>719</v>
      </c>
    </row>
    <row r="721" spans="1:14" x14ac:dyDescent="0.3">
      <c r="A721" s="1">
        <v>40816</v>
      </c>
      <c r="B721">
        <v>2011</v>
      </c>
      <c r="C721" t="s">
        <v>81</v>
      </c>
      <c r="D721" t="s">
        <v>12</v>
      </c>
      <c r="E721" t="s">
        <v>1521</v>
      </c>
      <c r="F721" t="s">
        <v>1522</v>
      </c>
      <c r="G721" t="s">
        <v>35</v>
      </c>
      <c r="H721" t="s">
        <v>23</v>
      </c>
      <c r="I721">
        <v>27</v>
      </c>
      <c r="J721" t="s">
        <v>5134</v>
      </c>
      <c r="K721" t="s">
        <v>4613</v>
      </c>
      <c r="L721" t="s">
        <v>80</v>
      </c>
      <c r="M721" t="s">
        <v>424</v>
      </c>
      <c r="N721">
        <v>720</v>
      </c>
    </row>
    <row r="722" spans="1:14" x14ac:dyDescent="0.3">
      <c r="A722" s="1">
        <v>40754</v>
      </c>
      <c r="B722">
        <v>2011</v>
      </c>
      <c r="C722" t="s">
        <v>19</v>
      </c>
      <c r="D722" t="s">
        <v>1070</v>
      </c>
      <c r="G722" t="s">
        <v>764</v>
      </c>
      <c r="H722" t="s">
        <v>23</v>
      </c>
      <c r="I722">
        <v>43</v>
      </c>
      <c r="J722" t="s">
        <v>5135</v>
      </c>
      <c r="K722" t="s">
        <v>4613</v>
      </c>
      <c r="L722" t="s">
        <v>18</v>
      </c>
      <c r="N722">
        <v>721</v>
      </c>
    </row>
    <row r="723" spans="1:14" x14ac:dyDescent="0.3">
      <c r="A723" s="1">
        <v>40708</v>
      </c>
      <c r="B723">
        <v>2011</v>
      </c>
      <c r="C723" t="s">
        <v>94</v>
      </c>
      <c r="D723" t="s">
        <v>20</v>
      </c>
      <c r="E723" t="s">
        <v>1524</v>
      </c>
      <c r="F723" t="s">
        <v>1525</v>
      </c>
      <c r="G723" t="s">
        <v>246</v>
      </c>
      <c r="H723" t="s">
        <v>23</v>
      </c>
      <c r="I723">
        <v>60</v>
      </c>
      <c r="J723" t="s">
        <v>5136</v>
      </c>
      <c r="K723" t="s">
        <v>4613</v>
      </c>
      <c r="L723" t="s">
        <v>934</v>
      </c>
      <c r="N723">
        <v>722</v>
      </c>
    </row>
    <row r="724" spans="1:14" x14ac:dyDescent="0.3">
      <c r="A724" s="1">
        <v>40835</v>
      </c>
      <c r="B724">
        <v>2011</v>
      </c>
      <c r="C724" t="s">
        <v>19</v>
      </c>
      <c r="D724" t="s">
        <v>32</v>
      </c>
      <c r="E724" t="s">
        <v>33</v>
      </c>
      <c r="F724" t="s">
        <v>1527</v>
      </c>
      <c r="G724" t="s">
        <v>240</v>
      </c>
      <c r="H724" t="s">
        <v>23</v>
      </c>
      <c r="I724">
        <v>50</v>
      </c>
      <c r="J724" t="s">
        <v>5137</v>
      </c>
      <c r="K724" t="s">
        <v>4613</v>
      </c>
      <c r="L724" t="s">
        <v>4615</v>
      </c>
      <c r="M724" t="s">
        <v>106</v>
      </c>
      <c r="N724">
        <v>723</v>
      </c>
    </row>
    <row r="725" spans="1:14" x14ac:dyDescent="0.3">
      <c r="A725" s="1">
        <v>40772</v>
      </c>
      <c r="B725">
        <v>2011</v>
      </c>
      <c r="C725" t="s">
        <v>19</v>
      </c>
      <c r="D725" t="s">
        <v>12</v>
      </c>
      <c r="E725" t="s">
        <v>217</v>
      </c>
      <c r="F725" t="s">
        <v>1529</v>
      </c>
      <c r="G725" t="s">
        <v>134</v>
      </c>
      <c r="H725" t="s">
        <v>16</v>
      </c>
      <c r="I725" t="s">
        <v>150</v>
      </c>
      <c r="J725" t="s">
        <v>4965</v>
      </c>
      <c r="K725" t="s">
        <v>4613</v>
      </c>
      <c r="L725" t="s">
        <v>2619</v>
      </c>
      <c r="M725" t="s">
        <v>132</v>
      </c>
      <c r="N725">
        <v>724</v>
      </c>
    </row>
    <row r="726" spans="1:14" x14ac:dyDescent="0.3">
      <c r="A726" s="1">
        <v>40649</v>
      </c>
      <c r="B726">
        <v>2011</v>
      </c>
      <c r="C726" t="s">
        <v>19</v>
      </c>
      <c r="D726" t="s">
        <v>147</v>
      </c>
      <c r="E726" t="s">
        <v>148</v>
      </c>
      <c r="F726" t="s">
        <v>1530</v>
      </c>
      <c r="G726" t="s">
        <v>35</v>
      </c>
      <c r="H726" t="s">
        <v>23</v>
      </c>
      <c r="I726">
        <v>41</v>
      </c>
      <c r="J726" t="s">
        <v>5138</v>
      </c>
      <c r="K726" t="s">
        <v>4613</v>
      </c>
      <c r="L726" t="s">
        <v>270</v>
      </c>
      <c r="M726" t="s">
        <v>75</v>
      </c>
      <c r="N726">
        <v>725</v>
      </c>
    </row>
    <row r="727" spans="1:14" x14ac:dyDescent="0.3">
      <c r="A727" s="1">
        <v>40845</v>
      </c>
      <c r="B727">
        <v>2011</v>
      </c>
      <c r="C727" t="s">
        <v>11</v>
      </c>
      <c r="D727" t="s">
        <v>95</v>
      </c>
      <c r="E727" t="s">
        <v>96</v>
      </c>
      <c r="F727" t="s">
        <v>1532</v>
      </c>
      <c r="G727" t="s">
        <v>240</v>
      </c>
      <c r="H727" t="s">
        <v>23</v>
      </c>
      <c r="J727" t="s">
        <v>5002</v>
      </c>
      <c r="K727" t="s">
        <v>4613</v>
      </c>
      <c r="L727" t="s">
        <v>647</v>
      </c>
      <c r="N727">
        <v>726</v>
      </c>
    </row>
    <row r="728" spans="1:14" x14ac:dyDescent="0.3">
      <c r="A728" s="1">
        <v>40656</v>
      </c>
      <c r="B728">
        <v>2011</v>
      </c>
      <c r="C728" t="s">
        <v>19</v>
      </c>
      <c r="D728" t="s">
        <v>32</v>
      </c>
      <c r="E728" t="s">
        <v>54</v>
      </c>
      <c r="F728" t="s">
        <v>1533</v>
      </c>
      <c r="G728" t="s">
        <v>67</v>
      </c>
      <c r="H728" t="s">
        <v>23</v>
      </c>
      <c r="I728">
        <v>17</v>
      </c>
      <c r="J728" t="s">
        <v>4983</v>
      </c>
      <c r="K728" t="s">
        <v>4613</v>
      </c>
      <c r="L728" t="s">
        <v>121</v>
      </c>
      <c r="M728" t="s">
        <v>30</v>
      </c>
      <c r="N728">
        <v>727</v>
      </c>
    </row>
    <row r="729" spans="1:14" x14ac:dyDescent="0.3">
      <c r="A729" s="1">
        <v>40673</v>
      </c>
      <c r="B729">
        <v>2011</v>
      </c>
      <c r="C729" t="s">
        <v>11</v>
      </c>
      <c r="D729" t="s">
        <v>12</v>
      </c>
      <c r="E729" t="s">
        <v>26</v>
      </c>
      <c r="F729" t="s">
        <v>1534</v>
      </c>
      <c r="G729" t="s">
        <v>246</v>
      </c>
      <c r="H729" t="s">
        <v>23</v>
      </c>
      <c r="J729" t="s">
        <v>5139</v>
      </c>
      <c r="K729" t="s">
        <v>4613</v>
      </c>
      <c r="L729" t="s">
        <v>6274</v>
      </c>
      <c r="N729">
        <v>728</v>
      </c>
    </row>
    <row r="730" spans="1:14" x14ac:dyDescent="0.3">
      <c r="A730" s="1">
        <v>40700</v>
      </c>
      <c r="B730">
        <v>2011</v>
      </c>
      <c r="C730" t="s">
        <v>19</v>
      </c>
      <c r="D730" t="s">
        <v>12</v>
      </c>
      <c r="E730" t="s">
        <v>76</v>
      </c>
      <c r="F730" t="s">
        <v>634</v>
      </c>
      <c r="G730" t="s">
        <v>40</v>
      </c>
      <c r="H730" t="s">
        <v>23</v>
      </c>
      <c r="I730">
        <v>28</v>
      </c>
      <c r="J730" t="s">
        <v>5140</v>
      </c>
      <c r="K730" t="s">
        <v>4613</v>
      </c>
      <c r="L730" t="s">
        <v>38</v>
      </c>
      <c r="N730">
        <v>729</v>
      </c>
    </row>
    <row r="731" spans="1:14" x14ac:dyDescent="0.3">
      <c r="A731" s="1">
        <v>40903</v>
      </c>
      <c r="B731">
        <v>2011</v>
      </c>
      <c r="C731" t="s">
        <v>81</v>
      </c>
      <c r="D731" t="s">
        <v>1537</v>
      </c>
      <c r="E731" t="s">
        <v>1538</v>
      </c>
      <c r="F731" t="s">
        <v>1539</v>
      </c>
      <c r="G731" t="s">
        <v>28</v>
      </c>
      <c r="H731" t="s">
        <v>23</v>
      </c>
      <c r="J731" t="s">
        <v>5141</v>
      </c>
      <c r="K731" t="s">
        <v>4613</v>
      </c>
      <c r="L731" t="s">
        <v>80</v>
      </c>
      <c r="M731" t="s">
        <v>1541</v>
      </c>
      <c r="N731">
        <v>730</v>
      </c>
    </row>
    <row r="732" spans="1:14" x14ac:dyDescent="0.3">
      <c r="A732" s="1">
        <v>40884</v>
      </c>
      <c r="B732">
        <v>2011</v>
      </c>
      <c r="C732" t="s">
        <v>81</v>
      </c>
      <c r="D732" t="s">
        <v>95</v>
      </c>
      <c r="E732" t="s">
        <v>96</v>
      </c>
      <c r="F732" t="s">
        <v>1542</v>
      </c>
      <c r="G732" t="s">
        <v>387</v>
      </c>
      <c r="H732" t="s">
        <v>23</v>
      </c>
      <c r="J732" t="s">
        <v>5142</v>
      </c>
      <c r="K732" t="s">
        <v>4613</v>
      </c>
      <c r="L732" t="s">
        <v>80</v>
      </c>
      <c r="N732">
        <v>731</v>
      </c>
    </row>
    <row r="733" spans="1:14" x14ac:dyDescent="0.3">
      <c r="A733" s="1">
        <v>40882</v>
      </c>
      <c r="B733">
        <v>2011</v>
      </c>
      <c r="C733" t="s">
        <v>94</v>
      </c>
      <c r="D733" t="s">
        <v>32</v>
      </c>
      <c r="E733" t="s">
        <v>43</v>
      </c>
      <c r="F733" t="s">
        <v>1544</v>
      </c>
      <c r="G733" t="s">
        <v>40</v>
      </c>
      <c r="H733" t="s">
        <v>23</v>
      </c>
      <c r="J733" t="s">
        <v>189</v>
      </c>
      <c r="K733" t="s">
        <v>4614</v>
      </c>
      <c r="L733" t="s">
        <v>80</v>
      </c>
      <c r="N733">
        <v>732</v>
      </c>
    </row>
    <row r="734" spans="1:14" x14ac:dyDescent="0.3">
      <c r="A734" s="1">
        <v>40772</v>
      </c>
      <c r="B734">
        <v>2011</v>
      </c>
      <c r="C734" t="s">
        <v>81</v>
      </c>
      <c r="D734" t="s">
        <v>12</v>
      </c>
      <c r="E734" t="s">
        <v>217</v>
      </c>
      <c r="F734" t="s">
        <v>1545</v>
      </c>
      <c r="G734" t="s">
        <v>28</v>
      </c>
      <c r="H734" t="s">
        <v>23</v>
      </c>
      <c r="I734">
        <v>12</v>
      </c>
      <c r="J734" t="s">
        <v>5143</v>
      </c>
      <c r="K734" t="s">
        <v>4613</v>
      </c>
      <c r="L734" t="s">
        <v>80</v>
      </c>
      <c r="M734" t="s">
        <v>106</v>
      </c>
      <c r="N734">
        <v>733</v>
      </c>
    </row>
    <row r="735" spans="1:14" x14ac:dyDescent="0.3">
      <c r="A735" s="1">
        <v>40770</v>
      </c>
      <c r="B735">
        <v>2011</v>
      </c>
      <c r="C735" t="s">
        <v>81</v>
      </c>
      <c r="D735" t="s">
        <v>12</v>
      </c>
      <c r="E735" t="s">
        <v>13</v>
      </c>
      <c r="F735" t="s">
        <v>544</v>
      </c>
      <c r="G735" t="s">
        <v>67</v>
      </c>
      <c r="H735" t="s">
        <v>23</v>
      </c>
      <c r="I735">
        <v>7</v>
      </c>
      <c r="J735" t="s">
        <v>4768</v>
      </c>
      <c r="K735" t="s">
        <v>4613</v>
      </c>
      <c r="L735" t="s">
        <v>80</v>
      </c>
      <c r="N735">
        <v>734</v>
      </c>
    </row>
    <row r="736" spans="1:14" x14ac:dyDescent="0.3">
      <c r="A736" s="1">
        <v>40563</v>
      </c>
      <c r="B736">
        <v>2011</v>
      </c>
      <c r="C736" t="s">
        <v>81</v>
      </c>
      <c r="D736" t="s">
        <v>32</v>
      </c>
      <c r="E736" t="s">
        <v>122</v>
      </c>
      <c r="F736" t="s">
        <v>1547</v>
      </c>
      <c r="G736" t="s">
        <v>28</v>
      </c>
      <c r="H736" t="s">
        <v>16</v>
      </c>
      <c r="I736">
        <v>7</v>
      </c>
      <c r="J736" t="s">
        <v>5144</v>
      </c>
      <c r="K736" t="s">
        <v>4613</v>
      </c>
      <c r="L736" t="s">
        <v>80</v>
      </c>
      <c r="M736" t="s">
        <v>132</v>
      </c>
      <c r="N736">
        <v>735</v>
      </c>
    </row>
    <row r="737" spans="1:14" x14ac:dyDescent="0.3">
      <c r="A737" s="1">
        <v>40783</v>
      </c>
      <c r="B737">
        <v>2011</v>
      </c>
      <c r="C737" t="s">
        <v>81</v>
      </c>
      <c r="D737" t="s">
        <v>32</v>
      </c>
      <c r="E737" t="s">
        <v>43</v>
      </c>
      <c r="F737" t="s">
        <v>1549</v>
      </c>
      <c r="G737" t="s">
        <v>28</v>
      </c>
      <c r="H737" t="s">
        <v>23</v>
      </c>
      <c r="I737">
        <v>48</v>
      </c>
      <c r="J737" t="s">
        <v>189</v>
      </c>
      <c r="K737" t="s">
        <v>4614</v>
      </c>
      <c r="L737" t="s">
        <v>80</v>
      </c>
      <c r="M737" t="s">
        <v>664</v>
      </c>
      <c r="N737">
        <v>736</v>
      </c>
    </row>
    <row r="738" spans="1:14" x14ac:dyDescent="0.3">
      <c r="A738" s="1">
        <v>40755</v>
      </c>
      <c r="B738">
        <v>2011</v>
      </c>
      <c r="C738" t="s">
        <v>81</v>
      </c>
      <c r="D738" t="s">
        <v>70</v>
      </c>
      <c r="E738" t="s">
        <v>71</v>
      </c>
      <c r="F738" t="s">
        <v>1550</v>
      </c>
      <c r="G738" t="s">
        <v>28</v>
      </c>
      <c r="H738" t="s">
        <v>23</v>
      </c>
      <c r="I738">
        <v>14</v>
      </c>
      <c r="J738" t="s">
        <v>5145</v>
      </c>
      <c r="K738" t="s">
        <v>4614</v>
      </c>
      <c r="L738" t="s">
        <v>80</v>
      </c>
      <c r="N738">
        <v>737</v>
      </c>
    </row>
    <row r="739" spans="1:14" x14ac:dyDescent="0.3">
      <c r="A739" s="1">
        <v>40685</v>
      </c>
      <c r="B739">
        <v>2011</v>
      </c>
      <c r="C739" t="s">
        <v>19</v>
      </c>
      <c r="D739" t="s">
        <v>12</v>
      </c>
      <c r="E739" t="s">
        <v>100</v>
      </c>
      <c r="F739" t="s">
        <v>1552</v>
      </c>
      <c r="G739" t="s">
        <v>732</v>
      </c>
      <c r="H739" t="s">
        <v>16</v>
      </c>
      <c r="J739" t="s">
        <v>4653</v>
      </c>
      <c r="K739" t="s">
        <v>4613</v>
      </c>
      <c r="L739" t="s">
        <v>90</v>
      </c>
      <c r="M739" t="s">
        <v>62</v>
      </c>
      <c r="N739">
        <v>738</v>
      </c>
    </row>
    <row r="740" spans="1:14" x14ac:dyDescent="0.3">
      <c r="A740" s="1">
        <v>40688</v>
      </c>
      <c r="B740">
        <v>2011</v>
      </c>
      <c r="C740" t="s">
        <v>19</v>
      </c>
      <c r="D740" t="s">
        <v>12</v>
      </c>
      <c r="E740" t="s">
        <v>100</v>
      </c>
      <c r="F740" t="s">
        <v>1552</v>
      </c>
      <c r="G740" t="s">
        <v>35</v>
      </c>
      <c r="H740" t="s">
        <v>16</v>
      </c>
      <c r="J740" t="s">
        <v>4653</v>
      </c>
      <c r="K740" t="s">
        <v>4613</v>
      </c>
      <c r="L740" t="s">
        <v>90</v>
      </c>
      <c r="M740" t="s">
        <v>1553</v>
      </c>
      <c r="N740">
        <v>739</v>
      </c>
    </row>
    <row r="741" spans="1:14" x14ac:dyDescent="0.3">
      <c r="A741" s="1">
        <v>40797</v>
      </c>
      <c r="B741">
        <v>2011</v>
      </c>
      <c r="C741" t="s">
        <v>19</v>
      </c>
      <c r="D741" t="s">
        <v>1057</v>
      </c>
      <c r="E741" t="s">
        <v>1554</v>
      </c>
      <c r="F741" t="s">
        <v>1555</v>
      </c>
      <c r="G741" t="s">
        <v>212</v>
      </c>
      <c r="H741" t="s">
        <v>23</v>
      </c>
      <c r="I741">
        <v>30</v>
      </c>
      <c r="J741" t="s">
        <v>4789</v>
      </c>
      <c r="K741" t="s">
        <v>4613</v>
      </c>
      <c r="L741" t="s">
        <v>90</v>
      </c>
      <c r="M741" t="s">
        <v>75</v>
      </c>
      <c r="N741">
        <v>740</v>
      </c>
    </row>
    <row r="742" spans="1:14" x14ac:dyDescent="0.3">
      <c r="A742" s="1">
        <v>40845</v>
      </c>
      <c r="B742">
        <v>2011</v>
      </c>
      <c r="C742" t="s">
        <v>19</v>
      </c>
      <c r="D742" t="s">
        <v>12</v>
      </c>
      <c r="E742" t="s">
        <v>76</v>
      </c>
      <c r="F742" t="s">
        <v>1556</v>
      </c>
      <c r="G742" t="s">
        <v>35</v>
      </c>
      <c r="H742" t="s">
        <v>23</v>
      </c>
      <c r="I742">
        <v>27</v>
      </c>
      <c r="J742" t="s">
        <v>5146</v>
      </c>
      <c r="K742" t="s">
        <v>4613</v>
      </c>
      <c r="L742" t="s">
        <v>107</v>
      </c>
      <c r="N742">
        <v>741</v>
      </c>
    </row>
    <row r="743" spans="1:14" x14ac:dyDescent="0.3">
      <c r="A743" s="1">
        <v>40814</v>
      </c>
      <c r="B743">
        <v>2011</v>
      </c>
      <c r="C743" t="s">
        <v>19</v>
      </c>
      <c r="D743" t="s">
        <v>95</v>
      </c>
      <c r="E743" t="s">
        <v>137</v>
      </c>
      <c r="F743" t="s">
        <v>1558</v>
      </c>
      <c r="G743" t="s">
        <v>28</v>
      </c>
      <c r="H743" t="s">
        <v>23</v>
      </c>
      <c r="I743">
        <v>43</v>
      </c>
      <c r="J743" t="s">
        <v>5147</v>
      </c>
      <c r="K743" t="s">
        <v>4613</v>
      </c>
      <c r="L743" t="s">
        <v>107</v>
      </c>
      <c r="M743" t="s">
        <v>650</v>
      </c>
      <c r="N743">
        <v>742</v>
      </c>
    </row>
    <row r="744" spans="1:14" x14ac:dyDescent="0.3">
      <c r="A744" s="1">
        <v>40790</v>
      </c>
      <c r="B744">
        <v>2011</v>
      </c>
      <c r="C744" t="s">
        <v>19</v>
      </c>
      <c r="D744" t="s">
        <v>32</v>
      </c>
      <c r="E744" t="s">
        <v>54</v>
      </c>
      <c r="F744" t="s">
        <v>1560</v>
      </c>
      <c r="G744" t="s">
        <v>1294</v>
      </c>
      <c r="H744" t="s">
        <v>23</v>
      </c>
      <c r="I744">
        <v>21</v>
      </c>
      <c r="J744" t="s">
        <v>189</v>
      </c>
      <c r="K744" t="s">
        <v>4614</v>
      </c>
      <c r="L744" t="s">
        <v>107</v>
      </c>
      <c r="M744" t="s">
        <v>1561</v>
      </c>
      <c r="N744">
        <v>743</v>
      </c>
    </row>
    <row r="745" spans="1:14" x14ac:dyDescent="0.3">
      <c r="A745" s="1">
        <v>40692</v>
      </c>
      <c r="B745">
        <v>2011</v>
      </c>
      <c r="C745" t="s">
        <v>19</v>
      </c>
      <c r="D745" t="s">
        <v>95</v>
      </c>
      <c r="E745" t="s">
        <v>137</v>
      </c>
      <c r="F745" t="s">
        <v>1562</v>
      </c>
      <c r="G745" t="s">
        <v>35</v>
      </c>
      <c r="H745" t="s">
        <v>23</v>
      </c>
      <c r="I745">
        <v>33</v>
      </c>
      <c r="J745" t="s">
        <v>5010</v>
      </c>
      <c r="K745" t="s">
        <v>4613</v>
      </c>
      <c r="L745" t="s">
        <v>107</v>
      </c>
      <c r="N745">
        <v>744</v>
      </c>
    </row>
    <row r="746" spans="1:14" x14ac:dyDescent="0.3">
      <c r="A746" s="1">
        <v>40546</v>
      </c>
      <c r="B746">
        <v>2011</v>
      </c>
      <c r="C746" t="s">
        <v>94</v>
      </c>
      <c r="D746" t="s">
        <v>32</v>
      </c>
      <c r="E746" t="s">
        <v>54</v>
      </c>
      <c r="F746" t="s">
        <v>1563</v>
      </c>
      <c r="G746" t="s">
        <v>246</v>
      </c>
      <c r="H746" t="s">
        <v>307</v>
      </c>
      <c r="J746" t="s">
        <v>5148</v>
      </c>
      <c r="K746" t="s">
        <v>4613</v>
      </c>
      <c r="L746" t="s">
        <v>107</v>
      </c>
      <c r="M746" t="s">
        <v>62</v>
      </c>
      <c r="N746">
        <v>745</v>
      </c>
    </row>
    <row r="747" spans="1:14" x14ac:dyDescent="0.3">
      <c r="A747" s="1">
        <v>40591</v>
      </c>
      <c r="B747">
        <v>2011</v>
      </c>
      <c r="C747" t="s">
        <v>19</v>
      </c>
      <c r="D747" t="s">
        <v>32</v>
      </c>
      <c r="E747" t="s">
        <v>266</v>
      </c>
      <c r="F747" t="s">
        <v>1565</v>
      </c>
      <c r="G747" t="s">
        <v>240</v>
      </c>
      <c r="H747" t="s">
        <v>23</v>
      </c>
      <c r="I747">
        <v>49</v>
      </c>
      <c r="J747" t="s">
        <v>189</v>
      </c>
      <c r="K747" t="s">
        <v>4614</v>
      </c>
      <c r="L747" t="s">
        <v>107</v>
      </c>
      <c r="M747" t="s">
        <v>1566</v>
      </c>
      <c r="N747">
        <v>746</v>
      </c>
    </row>
    <row r="748" spans="1:14" x14ac:dyDescent="0.3">
      <c r="A748" s="1">
        <v>40778</v>
      </c>
      <c r="B748">
        <v>2011</v>
      </c>
      <c r="C748" t="s">
        <v>19</v>
      </c>
      <c r="D748" t="s">
        <v>95</v>
      </c>
      <c r="E748" t="s">
        <v>137</v>
      </c>
      <c r="F748" t="s">
        <v>1568</v>
      </c>
      <c r="G748" t="s">
        <v>35</v>
      </c>
      <c r="H748" t="s">
        <v>23</v>
      </c>
      <c r="I748">
        <v>49</v>
      </c>
      <c r="J748" t="s">
        <v>189</v>
      </c>
      <c r="K748" t="s">
        <v>4614</v>
      </c>
      <c r="L748" t="s">
        <v>107</v>
      </c>
      <c r="M748" t="s">
        <v>1569</v>
      </c>
      <c r="N748">
        <v>747</v>
      </c>
    </row>
    <row r="749" spans="1:14" x14ac:dyDescent="0.3">
      <c r="A749" s="1">
        <v>40838</v>
      </c>
      <c r="B749">
        <v>2011</v>
      </c>
      <c r="C749" t="s">
        <v>19</v>
      </c>
      <c r="D749" t="s">
        <v>32</v>
      </c>
      <c r="E749" t="s">
        <v>54</v>
      </c>
      <c r="F749" t="s">
        <v>760</v>
      </c>
      <c r="G749" t="s">
        <v>240</v>
      </c>
      <c r="H749" t="s">
        <v>23</v>
      </c>
      <c r="I749">
        <v>32</v>
      </c>
      <c r="J749" t="s">
        <v>189</v>
      </c>
      <c r="K749" t="s">
        <v>4614</v>
      </c>
      <c r="L749" t="s">
        <v>107</v>
      </c>
      <c r="M749" t="s">
        <v>1570</v>
      </c>
      <c r="N749">
        <v>748</v>
      </c>
    </row>
    <row r="750" spans="1:14" x14ac:dyDescent="0.3">
      <c r="A750" s="1">
        <v>40836</v>
      </c>
      <c r="B750">
        <v>2011</v>
      </c>
      <c r="C750" t="s">
        <v>19</v>
      </c>
      <c r="D750" t="s">
        <v>12</v>
      </c>
      <c r="E750" t="s">
        <v>427</v>
      </c>
      <c r="F750" t="s">
        <v>1571</v>
      </c>
      <c r="G750" t="s">
        <v>35</v>
      </c>
      <c r="H750" t="s">
        <v>23</v>
      </c>
      <c r="I750">
        <v>41</v>
      </c>
      <c r="J750" t="s">
        <v>4852</v>
      </c>
      <c r="K750" t="s">
        <v>4613</v>
      </c>
      <c r="L750" t="s">
        <v>107</v>
      </c>
      <c r="N750">
        <v>749</v>
      </c>
    </row>
    <row r="751" spans="1:14" x14ac:dyDescent="0.3">
      <c r="A751" s="1">
        <v>40869</v>
      </c>
      <c r="B751">
        <v>2011</v>
      </c>
      <c r="C751" t="s">
        <v>19</v>
      </c>
      <c r="D751" t="s">
        <v>12</v>
      </c>
      <c r="E751" t="s">
        <v>76</v>
      </c>
      <c r="F751" t="s">
        <v>1572</v>
      </c>
      <c r="G751" t="s">
        <v>109</v>
      </c>
      <c r="H751" t="s">
        <v>23</v>
      </c>
      <c r="J751" t="s">
        <v>4652</v>
      </c>
      <c r="K751" t="s">
        <v>4613</v>
      </c>
      <c r="L751" t="s">
        <v>107</v>
      </c>
      <c r="N751">
        <v>750</v>
      </c>
    </row>
    <row r="752" spans="1:14" x14ac:dyDescent="0.3">
      <c r="A752" s="1">
        <v>40888</v>
      </c>
      <c r="B752">
        <v>2011</v>
      </c>
      <c r="C752" t="s">
        <v>19</v>
      </c>
      <c r="D752" t="s">
        <v>32</v>
      </c>
      <c r="E752" t="s">
        <v>122</v>
      </c>
      <c r="F752" t="s">
        <v>1573</v>
      </c>
      <c r="G752" t="s">
        <v>35</v>
      </c>
      <c r="H752" t="s">
        <v>23</v>
      </c>
      <c r="I752">
        <v>51</v>
      </c>
      <c r="J752" t="s">
        <v>5149</v>
      </c>
      <c r="K752" t="s">
        <v>4613</v>
      </c>
      <c r="L752" t="s">
        <v>107</v>
      </c>
      <c r="M752" t="s">
        <v>1575</v>
      </c>
      <c r="N752">
        <v>751</v>
      </c>
    </row>
    <row r="753" spans="1:14" x14ac:dyDescent="0.3">
      <c r="A753" s="1">
        <v>40746</v>
      </c>
      <c r="B753">
        <v>2011</v>
      </c>
      <c r="C753" t="s">
        <v>19</v>
      </c>
      <c r="D753" t="s">
        <v>95</v>
      </c>
      <c r="E753" t="s">
        <v>644</v>
      </c>
      <c r="F753" t="s">
        <v>1576</v>
      </c>
      <c r="G753" t="s">
        <v>35</v>
      </c>
      <c r="H753" t="s">
        <v>23</v>
      </c>
      <c r="I753">
        <v>29</v>
      </c>
      <c r="J753" t="s">
        <v>5150</v>
      </c>
      <c r="K753" t="s">
        <v>4613</v>
      </c>
      <c r="L753" t="s">
        <v>107</v>
      </c>
      <c r="M753" t="s">
        <v>120</v>
      </c>
      <c r="N753">
        <v>752</v>
      </c>
    </row>
    <row r="754" spans="1:14" x14ac:dyDescent="0.3">
      <c r="A754" s="1">
        <v>40718</v>
      </c>
      <c r="B754">
        <v>2011</v>
      </c>
      <c r="C754" t="s">
        <v>19</v>
      </c>
      <c r="D754" t="s">
        <v>12</v>
      </c>
      <c r="E754" t="s">
        <v>76</v>
      </c>
      <c r="F754" t="s">
        <v>1578</v>
      </c>
      <c r="G754" t="s">
        <v>35</v>
      </c>
      <c r="H754" t="s">
        <v>23</v>
      </c>
      <c r="J754" t="s">
        <v>4977</v>
      </c>
      <c r="K754" t="s">
        <v>4613</v>
      </c>
      <c r="L754" t="s">
        <v>107</v>
      </c>
      <c r="M754" t="s">
        <v>162</v>
      </c>
      <c r="N754">
        <v>753</v>
      </c>
    </row>
    <row r="755" spans="1:14" x14ac:dyDescent="0.3">
      <c r="A755" s="1">
        <v>40884</v>
      </c>
      <c r="B755">
        <v>2011</v>
      </c>
      <c r="C755" t="s">
        <v>19</v>
      </c>
      <c r="D755" t="s">
        <v>32</v>
      </c>
      <c r="E755" t="s">
        <v>122</v>
      </c>
      <c r="F755" t="s">
        <v>1579</v>
      </c>
      <c r="G755" t="s">
        <v>35</v>
      </c>
      <c r="H755" t="s">
        <v>23</v>
      </c>
      <c r="I755">
        <v>14</v>
      </c>
      <c r="J755" t="s">
        <v>5151</v>
      </c>
      <c r="K755" t="s">
        <v>4613</v>
      </c>
      <c r="L755" t="s">
        <v>400</v>
      </c>
      <c r="N755">
        <v>754</v>
      </c>
    </row>
    <row r="756" spans="1:14" x14ac:dyDescent="0.3">
      <c r="A756" s="1">
        <v>40875</v>
      </c>
      <c r="B756">
        <v>2011</v>
      </c>
      <c r="C756" t="s">
        <v>19</v>
      </c>
      <c r="D756" t="s">
        <v>32</v>
      </c>
      <c r="E756" t="s">
        <v>43</v>
      </c>
      <c r="F756" t="s">
        <v>1580</v>
      </c>
      <c r="G756" t="s">
        <v>28</v>
      </c>
      <c r="H756" t="s">
        <v>23</v>
      </c>
      <c r="I756">
        <v>10</v>
      </c>
      <c r="J756" t="s">
        <v>5152</v>
      </c>
      <c r="K756" t="s">
        <v>4613</v>
      </c>
      <c r="L756" t="s">
        <v>400</v>
      </c>
      <c r="M756" t="s">
        <v>75</v>
      </c>
      <c r="N756">
        <v>755</v>
      </c>
    </row>
    <row r="757" spans="1:14" x14ac:dyDescent="0.3">
      <c r="A757" s="1">
        <v>40684</v>
      </c>
      <c r="B757">
        <v>2011</v>
      </c>
      <c r="C757" t="s">
        <v>19</v>
      </c>
      <c r="D757" t="s">
        <v>95</v>
      </c>
      <c r="E757" t="s">
        <v>96</v>
      </c>
      <c r="F757" t="s">
        <v>1583</v>
      </c>
      <c r="G757" t="s">
        <v>40</v>
      </c>
      <c r="H757" t="s">
        <v>23</v>
      </c>
      <c r="I757">
        <v>28</v>
      </c>
      <c r="J757" t="s">
        <v>5153</v>
      </c>
      <c r="K757" t="s">
        <v>4614</v>
      </c>
      <c r="L757" t="s">
        <v>48</v>
      </c>
      <c r="M757" t="s">
        <v>1585</v>
      </c>
      <c r="N757">
        <v>756</v>
      </c>
    </row>
    <row r="758" spans="1:14" x14ac:dyDescent="0.3">
      <c r="A758" s="1">
        <v>40908</v>
      </c>
      <c r="B758">
        <v>2011</v>
      </c>
      <c r="C758" t="s">
        <v>19</v>
      </c>
      <c r="D758" t="s">
        <v>12</v>
      </c>
      <c r="E758" t="s">
        <v>26</v>
      </c>
      <c r="F758" t="s">
        <v>1586</v>
      </c>
      <c r="G758" t="s">
        <v>246</v>
      </c>
      <c r="H758" t="s">
        <v>23</v>
      </c>
      <c r="J758" t="s">
        <v>5154</v>
      </c>
      <c r="K758" t="s">
        <v>4613</v>
      </c>
      <c r="L758" t="s">
        <v>18</v>
      </c>
      <c r="M758" t="s">
        <v>205</v>
      </c>
      <c r="N758">
        <v>757</v>
      </c>
    </row>
    <row r="759" spans="1:14" x14ac:dyDescent="0.3">
      <c r="A759" s="1">
        <v>40902</v>
      </c>
      <c r="B759">
        <v>2011</v>
      </c>
      <c r="C759" t="s">
        <v>19</v>
      </c>
      <c r="D759" t="s">
        <v>615</v>
      </c>
      <c r="E759" t="s">
        <v>1588</v>
      </c>
      <c r="F759" t="s">
        <v>1589</v>
      </c>
      <c r="G759" t="s">
        <v>35</v>
      </c>
      <c r="H759" t="s">
        <v>23</v>
      </c>
      <c r="I759">
        <v>23</v>
      </c>
      <c r="J759" t="s">
        <v>5155</v>
      </c>
      <c r="K759" t="s">
        <v>4613</v>
      </c>
      <c r="L759" t="s">
        <v>18</v>
      </c>
      <c r="M759" t="s">
        <v>205</v>
      </c>
      <c r="N759">
        <v>758</v>
      </c>
    </row>
    <row r="760" spans="1:14" x14ac:dyDescent="0.3">
      <c r="A760" s="1">
        <v>40900</v>
      </c>
      <c r="B760">
        <v>2011</v>
      </c>
      <c r="C760" t="s">
        <v>19</v>
      </c>
      <c r="D760" t="s">
        <v>12</v>
      </c>
      <c r="E760" t="s">
        <v>26</v>
      </c>
      <c r="F760" t="s">
        <v>1488</v>
      </c>
      <c r="G760" t="s">
        <v>35</v>
      </c>
      <c r="H760" t="s">
        <v>23</v>
      </c>
      <c r="I760">
        <v>27</v>
      </c>
      <c r="J760" t="s">
        <v>4963</v>
      </c>
      <c r="K760" t="s">
        <v>4613</v>
      </c>
      <c r="L760" t="s">
        <v>18</v>
      </c>
      <c r="M760" t="s">
        <v>202</v>
      </c>
      <c r="N760">
        <v>759</v>
      </c>
    </row>
    <row r="761" spans="1:14" x14ac:dyDescent="0.3">
      <c r="A761" s="1">
        <v>40898</v>
      </c>
      <c r="B761">
        <v>2011</v>
      </c>
      <c r="C761" t="s">
        <v>19</v>
      </c>
      <c r="D761" t="s">
        <v>95</v>
      </c>
      <c r="E761" t="s">
        <v>644</v>
      </c>
      <c r="F761" t="s">
        <v>1591</v>
      </c>
      <c r="G761" t="s">
        <v>109</v>
      </c>
      <c r="H761" t="s">
        <v>23</v>
      </c>
      <c r="I761">
        <v>35</v>
      </c>
      <c r="J761" t="s">
        <v>5156</v>
      </c>
      <c r="K761" t="s">
        <v>4613</v>
      </c>
      <c r="L761" t="s">
        <v>18</v>
      </c>
      <c r="M761" t="s">
        <v>1593</v>
      </c>
      <c r="N761">
        <v>760</v>
      </c>
    </row>
    <row r="762" spans="1:14" x14ac:dyDescent="0.3">
      <c r="A762" s="1">
        <v>40883</v>
      </c>
      <c r="B762">
        <v>2011</v>
      </c>
      <c r="C762" t="s">
        <v>19</v>
      </c>
      <c r="D762" t="s">
        <v>12</v>
      </c>
      <c r="E762" t="s">
        <v>427</v>
      </c>
      <c r="F762" t="s">
        <v>1594</v>
      </c>
      <c r="G762" t="s">
        <v>35</v>
      </c>
      <c r="H762" t="s">
        <v>16</v>
      </c>
      <c r="J762" t="s">
        <v>4843</v>
      </c>
      <c r="K762" t="s">
        <v>4613</v>
      </c>
      <c r="L762" t="s">
        <v>80</v>
      </c>
      <c r="M762" t="s">
        <v>103</v>
      </c>
      <c r="N762">
        <v>761</v>
      </c>
    </row>
    <row r="763" spans="1:14" x14ac:dyDescent="0.3">
      <c r="A763" s="1">
        <v>40879</v>
      </c>
      <c r="B763">
        <v>2011</v>
      </c>
      <c r="C763" t="s">
        <v>19</v>
      </c>
      <c r="D763" t="s">
        <v>32</v>
      </c>
      <c r="E763" t="s">
        <v>122</v>
      </c>
      <c r="F763" t="s">
        <v>1595</v>
      </c>
      <c r="G763" t="s">
        <v>35</v>
      </c>
      <c r="H763" t="s">
        <v>23</v>
      </c>
      <c r="I763">
        <v>63</v>
      </c>
      <c r="J763" t="s">
        <v>5157</v>
      </c>
      <c r="K763" t="s">
        <v>4613</v>
      </c>
      <c r="L763" t="s">
        <v>18</v>
      </c>
      <c r="M763" t="s">
        <v>229</v>
      </c>
      <c r="N763">
        <v>762</v>
      </c>
    </row>
    <row r="764" spans="1:14" x14ac:dyDescent="0.3">
      <c r="A764" s="1">
        <v>40876</v>
      </c>
      <c r="B764">
        <v>2011</v>
      </c>
      <c r="C764" t="s">
        <v>19</v>
      </c>
      <c r="D764" t="s">
        <v>49</v>
      </c>
      <c r="E764" t="s">
        <v>50</v>
      </c>
      <c r="F764" t="s">
        <v>1597</v>
      </c>
      <c r="G764" t="s">
        <v>35</v>
      </c>
      <c r="H764" t="s">
        <v>23</v>
      </c>
      <c r="I764">
        <v>18</v>
      </c>
      <c r="J764" t="s">
        <v>4697</v>
      </c>
      <c r="K764" t="s">
        <v>4613</v>
      </c>
      <c r="L764" t="s">
        <v>18</v>
      </c>
      <c r="M764" t="s">
        <v>162</v>
      </c>
      <c r="N764">
        <v>763</v>
      </c>
    </row>
    <row r="765" spans="1:14" x14ac:dyDescent="0.3">
      <c r="A765" s="1">
        <v>40867</v>
      </c>
      <c r="B765">
        <v>2011</v>
      </c>
      <c r="C765" t="s">
        <v>19</v>
      </c>
      <c r="D765" t="s">
        <v>1057</v>
      </c>
      <c r="E765" t="s">
        <v>1598</v>
      </c>
      <c r="F765" t="s">
        <v>1599</v>
      </c>
      <c r="G765" t="s">
        <v>60</v>
      </c>
      <c r="H765" t="s">
        <v>23</v>
      </c>
      <c r="J765" t="s">
        <v>5158</v>
      </c>
      <c r="K765" t="s">
        <v>4613</v>
      </c>
      <c r="L765" t="s">
        <v>18</v>
      </c>
      <c r="N765">
        <v>764</v>
      </c>
    </row>
    <row r="766" spans="1:14" x14ac:dyDescent="0.3">
      <c r="A766" s="1">
        <v>40859</v>
      </c>
      <c r="B766">
        <v>2011</v>
      </c>
      <c r="C766" t="s">
        <v>19</v>
      </c>
      <c r="D766" t="s">
        <v>70</v>
      </c>
      <c r="E766" t="s">
        <v>71</v>
      </c>
      <c r="F766" t="s">
        <v>1601</v>
      </c>
      <c r="G766" t="s">
        <v>35</v>
      </c>
      <c r="H766" t="s">
        <v>23</v>
      </c>
      <c r="I766">
        <v>35</v>
      </c>
      <c r="J766" t="s">
        <v>5159</v>
      </c>
      <c r="K766" t="s">
        <v>4613</v>
      </c>
      <c r="L766" t="s">
        <v>18</v>
      </c>
      <c r="N766">
        <v>765</v>
      </c>
    </row>
    <row r="767" spans="1:14" x14ac:dyDescent="0.3">
      <c r="A767" s="1">
        <v>40858</v>
      </c>
      <c r="B767">
        <v>2011</v>
      </c>
      <c r="C767" t="s">
        <v>11</v>
      </c>
      <c r="D767" t="s">
        <v>6261</v>
      </c>
      <c r="E767" t="s">
        <v>1603</v>
      </c>
      <c r="F767" t="s">
        <v>1604</v>
      </c>
      <c r="G767" t="s">
        <v>40</v>
      </c>
      <c r="H767" t="s">
        <v>23</v>
      </c>
      <c r="I767">
        <v>42</v>
      </c>
      <c r="J767" t="s">
        <v>4660</v>
      </c>
      <c r="K767" t="s">
        <v>4613</v>
      </c>
      <c r="L767" t="s">
        <v>18</v>
      </c>
      <c r="M767" t="s">
        <v>58</v>
      </c>
      <c r="N767">
        <v>766</v>
      </c>
    </row>
    <row r="768" spans="1:14" x14ac:dyDescent="0.3">
      <c r="A768" s="1">
        <v>40825</v>
      </c>
      <c r="B768">
        <v>2011</v>
      </c>
      <c r="C768" t="s">
        <v>19</v>
      </c>
      <c r="D768" t="s">
        <v>32</v>
      </c>
      <c r="E768" t="s">
        <v>54</v>
      </c>
      <c r="F768" t="s">
        <v>1605</v>
      </c>
      <c r="G768" t="s">
        <v>28</v>
      </c>
      <c r="H768" t="s">
        <v>23</v>
      </c>
      <c r="I768">
        <v>64</v>
      </c>
      <c r="J768" t="s">
        <v>189</v>
      </c>
      <c r="K768" t="s">
        <v>4614</v>
      </c>
      <c r="L768" t="s">
        <v>107</v>
      </c>
      <c r="M768" t="s">
        <v>1385</v>
      </c>
      <c r="N768">
        <v>767</v>
      </c>
    </row>
    <row r="769" spans="1:14" x14ac:dyDescent="0.3">
      <c r="A769" s="1">
        <v>40818</v>
      </c>
      <c r="B769">
        <v>2011</v>
      </c>
      <c r="C769" t="s">
        <v>19</v>
      </c>
      <c r="D769" t="s">
        <v>12</v>
      </c>
      <c r="E769" t="s">
        <v>26</v>
      </c>
      <c r="F769" t="s">
        <v>1515</v>
      </c>
      <c r="G769" t="s">
        <v>1606</v>
      </c>
      <c r="H769" t="s">
        <v>23</v>
      </c>
      <c r="J769" t="s">
        <v>4754</v>
      </c>
      <c r="K769" t="s">
        <v>4613</v>
      </c>
      <c r="L769" t="s">
        <v>18</v>
      </c>
      <c r="M769" t="s">
        <v>75</v>
      </c>
      <c r="N769">
        <v>768</v>
      </c>
    </row>
    <row r="770" spans="1:14" x14ac:dyDescent="0.3">
      <c r="A770" s="1">
        <v>40817</v>
      </c>
      <c r="B770">
        <v>2011</v>
      </c>
      <c r="C770" t="s">
        <v>19</v>
      </c>
      <c r="D770" t="s">
        <v>12</v>
      </c>
      <c r="E770" t="s">
        <v>354</v>
      </c>
      <c r="F770" t="s">
        <v>1244</v>
      </c>
      <c r="G770" t="s">
        <v>28</v>
      </c>
      <c r="H770" t="s">
        <v>23</v>
      </c>
      <c r="I770">
        <v>29</v>
      </c>
      <c r="J770" t="s">
        <v>5160</v>
      </c>
      <c r="K770" t="s">
        <v>4613</v>
      </c>
      <c r="L770" t="s">
        <v>18</v>
      </c>
      <c r="N770">
        <v>769</v>
      </c>
    </row>
    <row r="771" spans="1:14" x14ac:dyDescent="0.3">
      <c r="A771" s="1">
        <v>40814</v>
      </c>
      <c r="B771">
        <v>2011</v>
      </c>
      <c r="C771" t="s">
        <v>11</v>
      </c>
      <c r="D771" t="s">
        <v>504</v>
      </c>
      <c r="E771" t="s">
        <v>1608</v>
      </c>
      <c r="F771" t="s">
        <v>1609</v>
      </c>
      <c r="G771" t="s">
        <v>45</v>
      </c>
      <c r="H771" t="s">
        <v>23</v>
      </c>
      <c r="I771">
        <v>48</v>
      </c>
      <c r="J771" t="s">
        <v>5161</v>
      </c>
      <c r="K771" t="s">
        <v>4613</v>
      </c>
      <c r="L771" t="s">
        <v>18</v>
      </c>
      <c r="N771">
        <v>770</v>
      </c>
    </row>
    <row r="772" spans="1:14" x14ac:dyDescent="0.3">
      <c r="A772" s="1">
        <v>40810</v>
      </c>
      <c r="B772">
        <v>2011</v>
      </c>
      <c r="C772" t="s">
        <v>19</v>
      </c>
      <c r="D772" t="s">
        <v>12</v>
      </c>
      <c r="E772" t="s">
        <v>13</v>
      </c>
      <c r="F772" t="s">
        <v>235</v>
      </c>
      <c r="G772" t="s">
        <v>28</v>
      </c>
      <c r="H772" t="s">
        <v>23</v>
      </c>
      <c r="I772">
        <v>5</v>
      </c>
      <c r="J772" t="s">
        <v>5133</v>
      </c>
      <c r="K772" t="s">
        <v>4613</v>
      </c>
      <c r="L772" t="s">
        <v>18</v>
      </c>
      <c r="M772" t="s">
        <v>120</v>
      </c>
      <c r="N772">
        <v>771</v>
      </c>
    </row>
    <row r="773" spans="1:14" x14ac:dyDescent="0.3">
      <c r="A773" s="1">
        <v>40806</v>
      </c>
      <c r="B773">
        <v>2011</v>
      </c>
      <c r="C773" t="s">
        <v>94</v>
      </c>
      <c r="D773" t="s">
        <v>12</v>
      </c>
      <c r="E773" t="s">
        <v>100</v>
      </c>
      <c r="F773" t="s">
        <v>1282</v>
      </c>
      <c r="G773" t="s">
        <v>998</v>
      </c>
      <c r="H773" t="s">
        <v>23</v>
      </c>
      <c r="J773" t="s">
        <v>5162</v>
      </c>
      <c r="K773" t="s">
        <v>4613</v>
      </c>
      <c r="L773" t="s">
        <v>18</v>
      </c>
      <c r="M773" t="s">
        <v>30</v>
      </c>
      <c r="N773">
        <v>772</v>
      </c>
    </row>
    <row r="774" spans="1:14" x14ac:dyDescent="0.3">
      <c r="A774" s="1">
        <v>40805</v>
      </c>
      <c r="B774">
        <v>2011</v>
      </c>
      <c r="C774" t="s">
        <v>19</v>
      </c>
      <c r="D774" t="s">
        <v>6261</v>
      </c>
      <c r="E774" t="s">
        <v>1103</v>
      </c>
      <c r="F774" t="s">
        <v>1612</v>
      </c>
      <c r="G774" t="s">
        <v>1294</v>
      </c>
      <c r="H774" t="s">
        <v>23</v>
      </c>
      <c r="I774">
        <v>38</v>
      </c>
      <c r="J774" t="s">
        <v>189</v>
      </c>
      <c r="K774" t="s">
        <v>4614</v>
      </c>
      <c r="L774" t="s">
        <v>18</v>
      </c>
      <c r="M774" t="s">
        <v>376</v>
      </c>
      <c r="N774">
        <v>773</v>
      </c>
    </row>
    <row r="775" spans="1:14" x14ac:dyDescent="0.3">
      <c r="A775" s="1">
        <v>40803</v>
      </c>
      <c r="B775">
        <v>2011</v>
      </c>
      <c r="C775" t="s">
        <v>19</v>
      </c>
      <c r="D775" t="s">
        <v>1613</v>
      </c>
      <c r="E775" t="s">
        <v>1614</v>
      </c>
      <c r="F775" t="s">
        <v>1615</v>
      </c>
      <c r="G775" t="s">
        <v>28</v>
      </c>
      <c r="H775" t="s">
        <v>23</v>
      </c>
      <c r="I775">
        <v>17</v>
      </c>
      <c r="J775" t="s">
        <v>189</v>
      </c>
      <c r="K775" t="s">
        <v>4614</v>
      </c>
      <c r="L775" t="s">
        <v>18</v>
      </c>
      <c r="N775">
        <v>774</v>
      </c>
    </row>
    <row r="776" spans="1:14" x14ac:dyDescent="0.3">
      <c r="A776" s="1">
        <v>40797</v>
      </c>
      <c r="B776">
        <v>2011</v>
      </c>
      <c r="C776" t="s">
        <v>19</v>
      </c>
      <c r="D776" t="s">
        <v>12</v>
      </c>
      <c r="E776" t="s">
        <v>76</v>
      </c>
      <c r="F776" t="s">
        <v>1616</v>
      </c>
      <c r="G776" t="s">
        <v>35</v>
      </c>
      <c r="H776" t="s">
        <v>23</v>
      </c>
      <c r="I776">
        <v>37</v>
      </c>
      <c r="J776" t="s">
        <v>4653</v>
      </c>
      <c r="K776" t="s">
        <v>4613</v>
      </c>
      <c r="L776" t="s">
        <v>107</v>
      </c>
      <c r="M776" t="s">
        <v>1617</v>
      </c>
      <c r="N776">
        <v>775</v>
      </c>
    </row>
    <row r="777" spans="1:14" x14ac:dyDescent="0.3">
      <c r="A777" s="1">
        <v>40790</v>
      </c>
      <c r="B777">
        <v>2011</v>
      </c>
      <c r="C777" t="s">
        <v>19</v>
      </c>
      <c r="D777" t="s">
        <v>12</v>
      </c>
      <c r="E777" t="s">
        <v>100</v>
      </c>
      <c r="F777" t="s">
        <v>1618</v>
      </c>
      <c r="G777" t="s">
        <v>35</v>
      </c>
      <c r="H777" t="s">
        <v>23</v>
      </c>
      <c r="I777">
        <v>58</v>
      </c>
      <c r="J777" t="s">
        <v>4852</v>
      </c>
      <c r="K777" t="s">
        <v>4613</v>
      </c>
      <c r="L777" t="s">
        <v>90</v>
      </c>
      <c r="M777" t="s">
        <v>178</v>
      </c>
      <c r="N777">
        <v>776</v>
      </c>
    </row>
    <row r="778" spans="1:14" x14ac:dyDescent="0.3">
      <c r="A778" s="1">
        <v>40783</v>
      </c>
      <c r="B778">
        <v>2011</v>
      </c>
      <c r="C778" t="s">
        <v>19</v>
      </c>
      <c r="D778" t="s">
        <v>12</v>
      </c>
      <c r="E778" t="s">
        <v>230</v>
      </c>
      <c r="F778" t="s">
        <v>1619</v>
      </c>
      <c r="G778" t="s">
        <v>1620</v>
      </c>
      <c r="H778" t="s">
        <v>16</v>
      </c>
      <c r="I778">
        <v>39</v>
      </c>
      <c r="J778" t="s">
        <v>5163</v>
      </c>
      <c r="K778" t="s">
        <v>4613</v>
      </c>
      <c r="L778" t="s">
        <v>18</v>
      </c>
      <c r="M778" t="s">
        <v>488</v>
      </c>
      <c r="N778">
        <v>777</v>
      </c>
    </row>
    <row r="779" spans="1:14" x14ac:dyDescent="0.3">
      <c r="A779" s="1">
        <v>40781</v>
      </c>
      <c r="B779">
        <v>2011</v>
      </c>
      <c r="C779" t="s">
        <v>19</v>
      </c>
      <c r="D779" t="s">
        <v>1484</v>
      </c>
      <c r="E779" t="s">
        <v>1622</v>
      </c>
      <c r="F779" t="s">
        <v>1623</v>
      </c>
      <c r="G779" t="s">
        <v>67</v>
      </c>
      <c r="H779" t="s">
        <v>23</v>
      </c>
      <c r="J779" t="s">
        <v>5164</v>
      </c>
      <c r="K779" t="s">
        <v>4613</v>
      </c>
      <c r="L779" t="s">
        <v>18</v>
      </c>
      <c r="M779" t="s">
        <v>58</v>
      </c>
      <c r="N779">
        <v>778</v>
      </c>
    </row>
    <row r="780" spans="1:14" x14ac:dyDescent="0.3">
      <c r="A780" s="1">
        <v>40779</v>
      </c>
      <c r="B780">
        <v>2011</v>
      </c>
      <c r="C780" t="s">
        <v>19</v>
      </c>
      <c r="D780" t="s">
        <v>12</v>
      </c>
      <c r="E780" t="s">
        <v>217</v>
      </c>
      <c r="F780" t="s">
        <v>1625</v>
      </c>
      <c r="G780" t="s">
        <v>35</v>
      </c>
      <c r="H780" t="s">
        <v>23</v>
      </c>
      <c r="I780">
        <v>21</v>
      </c>
      <c r="J780" t="s">
        <v>4965</v>
      </c>
      <c r="K780" t="s">
        <v>4613</v>
      </c>
      <c r="L780" t="s">
        <v>18</v>
      </c>
      <c r="N780">
        <v>779</v>
      </c>
    </row>
    <row r="781" spans="1:14" x14ac:dyDescent="0.3">
      <c r="A781" s="1">
        <v>40779</v>
      </c>
      <c r="B781">
        <v>2011</v>
      </c>
      <c r="C781" t="s">
        <v>19</v>
      </c>
      <c r="D781" t="s">
        <v>12</v>
      </c>
      <c r="E781" t="s">
        <v>217</v>
      </c>
      <c r="F781" t="s">
        <v>1251</v>
      </c>
      <c r="G781" t="s">
        <v>28</v>
      </c>
      <c r="H781" t="s">
        <v>23</v>
      </c>
      <c r="I781">
        <v>10</v>
      </c>
      <c r="J781" t="s">
        <v>4983</v>
      </c>
      <c r="K781" t="s">
        <v>4613</v>
      </c>
      <c r="L781" t="s">
        <v>18</v>
      </c>
      <c r="M781" t="s">
        <v>376</v>
      </c>
      <c r="N781">
        <v>780</v>
      </c>
    </row>
    <row r="782" spans="1:14" x14ac:dyDescent="0.3">
      <c r="A782" s="1">
        <v>40773</v>
      </c>
      <c r="B782">
        <v>2011</v>
      </c>
      <c r="C782" t="s">
        <v>19</v>
      </c>
      <c r="D782" t="s">
        <v>1484</v>
      </c>
      <c r="E782" t="s">
        <v>1626</v>
      </c>
      <c r="F782" t="s">
        <v>1129</v>
      </c>
      <c r="G782" t="s">
        <v>28</v>
      </c>
      <c r="H782" t="s">
        <v>23</v>
      </c>
      <c r="I782">
        <v>16</v>
      </c>
      <c r="J782" t="s">
        <v>5165</v>
      </c>
      <c r="K782" t="s">
        <v>4613</v>
      </c>
      <c r="L782" t="s">
        <v>107</v>
      </c>
      <c r="N782">
        <v>781</v>
      </c>
    </row>
    <row r="783" spans="1:14" x14ac:dyDescent="0.3">
      <c r="A783" s="1">
        <v>40771</v>
      </c>
      <c r="B783">
        <v>2011</v>
      </c>
      <c r="C783" t="s">
        <v>19</v>
      </c>
      <c r="D783" t="s">
        <v>12</v>
      </c>
      <c r="E783" t="s">
        <v>1521</v>
      </c>
      <c r="F783" t="s">
        <v>1628</v>
      </c>
      <c r="G783" t="s">
        <v>28</v>
      </c>
      <c r="H783" t="s">
        <v>23</v>
      </c>
      <c r="I783">
        <v>27</v>
      </c>
      <c r="J783" t="s">
        <v>5166</v>
      </c>
      <c r="K783" t="s">
        <v>4613</v>
      </c>
      <c r="L783" t="s">
        <v>18</v>
      </c>
      <c r="M783" t="s">
        <v>309</v>
      </c>
      <c r="N783">
        <v>782</v>
      </c>
    </row>
    <row r="784" spans="1:14" x14ac:dyDescent="0.3">
      <c r="A784" s="1">
        <v>40766</v>
      </c>
      <c r="B784">
        <v>2011</v>
      </c>
      <c r="C784" t="s">
        <v>19</v>
      </c>
      <c r="D784" t="s">
        <v>12</v>
      </c>
      <c r="E784" t="s">
        <v>217</v>
      </c>
      <c r="F784" t="s">
        <v>1630</v>
      </c>
      <c r="G784" t="s">
        <v>28</v>
      </c>
      <c r="H784" t="s">
        <v>23</v>
      </c>
      <c r="I784">
        <v>54</v>
      </c>
      <c r="J784" t="s">
        <v>5167</v>
      </c>
      <c r="K784" t="s">
        <v>4613</v>
      </c>
      <c r="L784" t="s">
        <v>1632</v>
      </c>
      <c r="M784" t="s">
        <v>152</v>
      </c>
      <c r="N784">
        <v>783</v>
      </c>
    </row>
    <row r="785" spans="1:14" x14ac:dyDescent="0.3">
      <c r="A785" s="1">
        <v>40756</v>
      </c>
      <c r="B785">
        <v>2011</v>
      </c>
      <c r="C785" t="s">
        <v>19</v>
      </c>
      <c r="D785" t="s">
        <v>1269</v>
      </c>
      <c r="E785" t="s">
        <v>1517</v>
      </c>
      <c r="F785" t="s">
        <v>1518</v>
      </c>
      <c r="G785" t="s">
        <v>240</v>
      </c>
      <c r="H785" t="s">
        <v>23</v>
      </c>
      <c r="I785">
        <v>36</v>
      </c>
      <c r="J785" t="s">
        <v>189</v>
      </c>
      <c r="K785" t="s">
        <v>4614</v>
      </c>
      <c r="L785" t="s">
        <v>18</v>
      </c>
      <c r="M785" t="s">
        <v>376</v>
      </c>
      <c r="N785">
        <v>784</v>
      </c>
    </row>
    <row r="786" spans="1:14" x14ac:dyDescent="0.3">
      <c r="A786" s="1">
        <v>40749</v>
      </c>
      <c r="B786">
        <v>2011</v>
      </c>
      <c r="C786" t="s">
        <v>19</v>
      </c>
      <c r="D786" t="s">
        <v>12</v>
      </c>
      <c r="E786" t="s">
        <v>1219</v>
      </c>
      <c r="F786" t="s">
        <v>1633</v>
      </c>
      <c r="G786" t="s">
        <v>1620</v>
      </c>
      <c r="H786" t="s">
        <v>23</v>
      </c>
      <c r="J786" t="s">
        <v>5168</v>
      </c>
      <c r="K786" t="s">
        <v>4613</v>
      </c>
      <c r="L786" t="s">
        <v>18</v>
      </c>
      <c r="M786" t="s">
        <v>309</v>
      </c>
      <c r="N786">
        <v>785</v>
      </c>
    </row>
    <row r="787" spans="1:14" x14ac:dyDescent="0.3">
      <c r="A787" s="1">
        <v>40743</v>
      </c>
      <c r="B787">
        <v>2011</v>
      </c>
      <c r="C787" t="s">
        <v>19</v>
      </c>
      <c r="D787" t="s">
        <v>12</v>
      </c>
      <c r="E787" t="s">
        <v>217</v>
      </c>
      <c r="F787" t="s">
        <v>1635</v>
      </c>
      <c r="G787" t="s">
        <v>1294</v>
      </c>
      <c r="H787" t="s">
        <v>16</v>
      </c>
      <c r="I787">
        <v>6</v>
      </c>
      <c r="J787" t="s">
        <v>5169</v>
      </c>
      <c r="K787" t="s">
        <v>4613</v>
      </c>
      <c r="L787" t="s">
        <v>18</v>
      </c>
      <c r="M787" t="s">
        <v>234</v>
      </c>
      <c r="N787">
        <v>786</v>
      </c>
    </row>
    <row r="788" spans="1:14" x14ac:dyDescent="0.3">
      <c r="A788" s="1">
        <v>40739</v>
      </c>
      <c r="B788">
        <v>2011</v>
      </c>
      <c r="C788" t="s">
        <v>19</v>
      </c>
      <c r="D788" t="s">
        <v>6261</v>
      </c>
      <c r="E788" t="s">
        <v>1103</v>
      </c>
      <c r="F788" t="s">
        <v>1637</v>
      </c>
      <c r="G788" t="s">
        <v>109</v>
      </c>
      <c r="H788" t="s">
        <v>23</v>
      </c>
      <c r="J788" t="s">
        <v>3317</v>
      </c>
      <c r="K788" t="s">
        <v>4613</v>
      </c>
      <c r="L788" t="s">
        <v>18</v>
      </c>
      <c r="M788" t="s">
        <v>132</v>
      </c>
      <c r="N788">
        <v>787</v>
      </c>
    </row>
    <row r="789" spans="1:14" x14ac:dyDescent="0.3">
      <c r="A789" s="1">
        <v>40737</v>
      </c>
      <c r="B789">
        <v>2011</v>
      </c>
      <c r="C789" t="s">
        <v>19</v>
      </c>
      <c r="D789" t="s">
        <v>12</v>
      </c>
      <c r="E789" t="s">
        <v>230</v>
      </c>
      <c r="F789" t="s">
        <v>1638</v>
      </c>
      <c r="G789" t="s">
        <v>403</v>
      </c>
      <c r="H789" t="s">
        <v>23</v>
      </c>
      <c r="J789" t="s">
        <v>4917</v>
      </c>
      <c r="K789" t="s">
        <v>4613</v>
      </c>
      <c r="L789" t="s">
        <v>69</v>
      </c>
      <c r="M789" t="s">
        <v>897</v>
      </c>
      <c r="N789">
        <v>788</v>
      </c>
    </row>
    <row r="790" spans="1:14" x14ac:dyDescent="0.3">
      <c r="A790" s="1">
        <v>40737</v>
      </c>
      <c r="B790">
        <v>2011</v>
      </c>
      <c r="C790" t="s">
        <v>19</v>
      </c>
      <c r="D790" t="s">
        <v>63</v>
      </c>
      <c r="E790" t="s">
        <v>557</v>
      </c>
      <c r="F790" t="s">
        <v>1639</v>
      </c>
      <c r="G790" t="s">
        <v>60</v>
      </c>
      <c r="H790" t="s">
        <v>23</v>
      </c>
      <c r="I790">
        <v>54</v>
      </c>
      <c r="J790" t="s">
        <v>5044</v>
      </c>
      <c r="K790" t="s">
        <v>4613</v>
      </c>
      <c r="L790" t="s">
        <v>18</v>
      </c>
      <c r="M790" t="s">
        <v>202</v>
      </c>
      <c r="N790">
        <v>789</v>
      </c>
    </row>
    <row r="791" spans="1:14" x14ac:dyDescent="0.3">
      <c r="A791" s="1">
        <v>40731</v>
      </c>
      <c r="B791">
        <v>2011</v>
      </c>
      <c r="C791" t="s">
        <v>19</v>
      </c>
      <c r="D791" t="s">
        <v>12</v>
      </c>
      <c r="E791" t="s">
        <v>230</v>
      </c>
      <c r="F791" t="s">
        <v>1640</v>
      </c>
      <c r="G791" t="s">
        <v>28</v>
      </c>
      <c r="H791" t="s">
        <v>23</v>
      </c>
      <c r="I791">
        <v>12</v>
      </c>
      <c r="J791" t="s">
        <v>4760</v>
      </c>
      <c r="K791" t="s">
        <v>4613</v>
      </c>
      <c r="L791" t="s">
        <v>18</v>
      </c>
      <c r="M791" t="s">
        <v>132</v>
      </c>
      <c r="N791">
        <v>790</v>
      </c>
    </row>
    <row r="792" spans="1:14" x14ac:dyDescent="0.3">
      <c r="A792" s="1">
        <v>40731</v>
      </c>
      <c r="B792">
        <v>2011</v>
      </c>
      <c r="C792" t="s">
        <v>19</v>
      </c>
      <c r="D792" t="s">
        <v>12</v>
      </c>
      <c r="E792" t="s">
        <v>230</v>
      </c>
      <c r="F792" t="s">
        <v>1641</v>
      </c>
      <c r="G792" t="s">
        <v>1620</v>
      </c>
      <c r="H792" t="s">
        <v>23</v>
      </c>
      <c r="I792">
        <v>14</v>
      </c>
      <c r="J792" t="s">
        <v>4664</v>
      </c>
      <c r="K792" t="s">
        <v>4613</v>
      </c>
      <c r="L792" t="s">
        <v>18</v>
      </c>
      <c r="N792">
        <v>791</v>
      </c>
    </row>
    <row r="793" spans="1:14" x14ac:dyDescent="0.3">
      <c r="A793" s="1">
        <v>40730</v>
      </c>
      <c r="B793">
        <v>2011</v>
      </c>
      <c r="C793" t="s">
        <v>19</v>
      </c>
      <c r="D793" t="s">
        <v>6261</v>
      </c>
      <c r="E793" t="s">
        <v>1103</v>
      </c>
      <c r="F793" t="s">
        <v>1642</v>
      </c>
      <c r="G793" t="s">
        <v>35</v>
      </c>
      <c r="H793" t="s">
        <v>23</v>
      </c>
      <c r="I793">
        <v>16</v>
      </c>
      <c r="J793" t="s">
        <v>5170</v>
      </c>
      <c r="K793" t="s">
        <v>4613</v>
      </c>
      <c r="L793" t="s">
        <v>90</v>
      </c>
      <c r="M793" t="s">
        <v>779</v>
      </c>
      <c r="N793">
        <v>792</v>
      </c>
    </row>
    <row r="794" spans="1:14" x14ac:dyDescent="0.3">
      <c r="A794" s="1">
        <v>40729</v>
      </c>
      <c r="B794">
        <v>2011</v>
      </c>
      <c r="C794" t="s">
        <v>19</v>
      </c>
      <c r="D794" t="s">
        <v>287</v>
      </c>
      <c r="E794" t="s">
        <v>1644</v>
      </c>
      <c r="F794" t="s">
        <v>1645</v>
      </c>
      <c r="G794" t="s">
        <v>109</v>
      </c>
      <c r="H794" t="s">
        <v>23</v>
      </c>
      <c r="I794">
        <v>17</v>
      </c>
      <c r="J794" t="s">
        <v>5171</v>
      </c>
      <c r="K794" t="s">
        <v>4613</v>
      </c>
      <c r="L794" t="s">
        <v>18</v>
      </c>
      <c r="M794" t="s">
        <v>353</v>
      </c>
      <c r="N794">
        <v>793</v>
      </c>
    </row>
    <row r="795" spans="1:14" x14ac:dyDescent="0.3">
      <c r="A795" s="1">
        <v>40724</v>
      </c>
      <c r="B795">
        <v>2011</v>
      </c>
      <c r="C795" t="s">
        <v>19</v>
      </c>
      <c r="D795" t="s">
        <v>1490</v>
      </c>
      <c r="E795" t="s">
        <v>1647</v>
      </c>
      <c r="F795" t="s">
        <v>1648</v>
      </c>
      <c r="G795" t="s">
        <v>56</v>
      </c>
      <c r="H795" t="s">
        <v>23</v>
      </c>
      <c r="I795">
        <v>28</v>
      </c>
      <c r="J795" t="s">
        <v>5172</v>
      </c>
      <c r="K795" t="s">
        <v>4613</v>
      </c>
      <c r="L795" t="s">
        <v>18</v>
      </c>
      <c r="M795" t="s">
        <v>162</v>
      </c>
      <c r="N795">
        <v>794</v>
      </c>
    </row>
    <row r="796" spans="1:14" x14ac:dyDescent="0.3">
      <c r="A796" s="1">
        <v>40723</v>
      </c>
      <c r="B796">
        <v>2011</v>
      </c>
      <c r="C796" t="s">
        <v>19</v>
      </c>
      <c r="D796" t="s">
        <v>70</v>
      </c>
      <c r="E796" t="s">
        <v>71</v>
      </c>
      <c r="F796" t="s">
        <v>1550</v>
      </c>
      <c r="G796" t="s">
        <v>35</v>
      </c>
      <c r="H796" t="s">
        <v>23</v>
      </c>
      <c r="I796">
        <v>21</v>
      </c>
      <c r="J796" t="s">
        <v>5173</v>
      </c>
      <c r="K796" t="s">
        <v>4613</v>
      </c>
      <c r="L796" t="s">
        <v>48</v>
      </c>
      <c r="M796" t="s">
        <v>120</v>
      </c>
      <c r="N796">
        <v>795</v>
      </c>
    </row>
    <row r="797" spans="1:14" x14ac:dyDescent="0.3">
      <c r="A797" s="1">
        <v>40715</v>
      </c>
      <c r="B797">
        <v>2011</v>
      </c>
      <c r="C797" t="s">
        <v>19</v>
      </c>
      <c r="D797" t="s">
        <v>12</v>
      </c>
      <c r="E797" t="s">
        <v>26</v>
      </c>
      <c r="F797" t="s">
        <v>1651</v>
      </c>
      <c r="G797" t="s">
        <v>1652</v>
      </c>
      <c r="H797" t="s">
        <v>23</v>
      </c>
      <c r="I797">
        <v>20</v>
      </c>
      <c r="J797" t="s">
        <v>4965</v>
      </c>
      <c r="K797" t="s">
        <v>4613</v>
      </c>
      <c r="L797" t="s">
        <v>48</v>
      </c>
      <c r="M797" t="s">
        <v>75</v>
      </c>
      <c r="N797">
        <v>796</v>
      </c>
    </row>
    <row r="798" spans="1:14" x14ac:dyDescent="0.3">
      <c r="A798" s="1">
        <v>40713</v>
      </c>
      <c r="B798">
        <v>2011</v>
      </c>
      <c r="C798" t="s">
        <v>19</v>
      </c>
      <c r="D798" t="s">
        <v>1653</v>
      </c>
      <c r="E798" t="s">
        <v>1654</v>
      </c>
      <c r="F798" t="s">
        <v>1655</v>
      </c>
      <c r="G798" t="s">
        <v>35</v>
      </c>
      <c r="H798" t="s">
        <v>23</v>
      </c>
      <c r="I798">
        <v>15</v>
      </c>
      <c r="J798" t="s">
        <v>189</v>
      </c>
      <c r="K798" t="s">
        <v>4614</v>
      </c>
      <c r="L798" t="s">
        <v>18</v>
      </c>
      <c r="M798" t="s">
        <v>1656</v>
      </c>
      <c r="N798">
        <v>797</v>
      </c>
    </row>
    <row r="799" spans="1:14" x14ac:dyDescent="0.3">
      <c r="A799" s="1">
        <v>40709</v>
      </c>
      <c r="B799">
        <v>2011</v>
      </c>
      <c r="C799" t="s">
        <v>19</v>
      </c>
      <c r="D799" t="s">
        <v>6261</v>
      </c>
      <c r="E799" t="s">
        <v>592</v>
      </c>
      <c r="F799" t="s">
        <v>1612</v>
      </c>
      <c r="G799" t="s">
        <v>1294</v>
      </c>
      <c r="H799" t="s">
        <v>23</v>
      </c>
      <c r="I799">
        <v>31</v>
      </c>
      <c r="J799" t="s">
        <v>189</v>
      </c>
      <c r="K799" t="s">
        <v>4614</v>
      </c>
      <c r="L799" t="s">
        <v>18</v>
      </c>
      <c r="M799" t="s">
        <v>234</v>
      </c>
      <c r="N799">
        <v>798</v>
      </c>
    </row>
    <row r="800" spans="1:14" x14ac:dyDescent="0.3">
      <c r="A800" s="1">
        <v>40700</v>
      </c>
      <c r="B800">
        <v>2011</v>
      </c>
      <c r="C800" t="s">
        <v>19</v>
      </c>
      <c r="D800" t="s">
        <v>287</v>
      </c>
      <c r="E800" t="s">
        <v>1657</v>
      </c>
      <c r="F800" t="s">
        <v>1658</v>
      </c>
      <c r="G800" t="s">
        <v>40</v>
      </c>
      <c r="H800" t="s">
        <v>23</v>
      </c>
      <c r="I800">
        <v>24</v>
      </c>
      <c r="J800" t="s">
        <v>5174</v>
      </c>
      <c r="K800" t="s">
        <v>4613</v>
      </c>
      <c r="L800" t="s">
        <v>18</v>
      </c>
      <c r="N800">
        <v>799</v>
      </c>
    </row>
    <row r="801" spans="1:14" x14ac:dyDescent="0.3">
      <c r="A801" s="1">
        <v>40693</v>
      </c>
      <c r="B801">
        <v>2011</v>
      </c>
      <c r="C801" t="s">
        <v>19</v>
      </c>
      <c r="D801" t="s">
        <v>12</v>
      </c>
      <c r="E801" t="s">
        <v>230</v>
      </c>
      <c r="F801" t="s">
        <v>1660</v>
      </c>
      <c r="G801" t="s">
        <v>67</v>
      </c>
      <c r="H801" t="s">
        <v>16</v>
      </c>
      <c r="I801">
        <v>22</v>
      </c>
      <c r="J801" t="s">
        <v>5175</v>
      </c>
      <c r="K801" t="s">
        <v>4613</v>
      </c>
      <c r="L801" t="s">
        <v>18</v>
      </c>
      <c r="M801" t="s">
        <v>30</v>
      </c>
      <c r="N801">
        <v>800</v>
      </c>
    </row>
    <row r="802" spans="1:14" x14ac:dyDescent="0.3">
      <c r="A802" s="1">
        <v>40676</v>
      </c>
      <c r="B802">
        <v>2011</v>
      </c>
      <c r="C802" t="s">
        <v>19</v>
      </c>
      <c r="D802" t="s">
        <v>12</v>
      </c>
      <c r="E802" t="s">
        <v>26</v>
      </c>
      <c r="F802" t="s">
        <v>1661</v>
      </c>
      <c r="G802" t="s">
        <v>492</v>
      </c>
      <c r="H802" t="s">
        <v>23</v>
      </c>
      <c r="I802">
        <v>86</v>
      </c>
      <c r="J802" t="s">
        <v>5176</v>
      </c>
      <c r="K802" t="s">
        <v>4613</v>
      </c>
      <c r="L802" t="s">
        <v>18</v>
      </c>
      <c r="M802" t="s">
        <v>376</v>
      </c>
      <c r="N802">
        <v>801</v>
      </c>
    </row>
    <row r="803" spans="1:14" x14ac:dyDescent="0.3">
      <c r="A803" s="1">
        <v>40676</v>
      </c>
      <c r="B803">
        <v>2011</v>
      </c>
      <c r="C803" t="s">
        <v>19</v>
      </c>
      <c r="D803" t="s">
        <v>12</v>
      </c>
      <c r="E803" t="s">
        <v>26</v>
      </c>
      <c r="F803" t="s">
        <v>167</v>
      </c>
      <c r="G803" t="s">
        <v>35</v>
      </c>
      <c r="H803" t="s">
        <v>23</v>
      </c>
      <c r="I803">
        <v>37</v>
      </c>
      <c r="J803" t="s">
        <v>5177</v>
      </c>
      <c r="K803" t="s">
        <v>4613</v>
      </c>
      <c r="L803" t="s">
        <v>18</v>
      </c>
      <c r="M803" t="s">
        <v>853</v>
      </c>
      <c r="N803">
        <v>802</v>
      </c>
    </row>
    <row r="804" spans="1:14" x14ac:dyDescent="0.3">
      <c r="A804" s="1">
        <v>40670</v>
      </c>
      <c r="B804">
        <v>2011</v>
      </c>
      <c r="C804" t="s">
        <v>81</v>
      </c>
      <c r="D804" t="s">
        <v>1664</v>
      </c>
      <c r="E804" t="s">
        <v>1665</v>
      </c>
      <c r="F804" t="s">
        <v>1666</v>
      </c>
      <c r="G804" t="s">
        <v>246</v>
      </c>
      <c r="H804" t="s">
        <v>23</v>
      </c>
      <c r="I804">
        <v>43</v>
      </c>
      <c r="J804" t="s">
        <v>5178</v>
      </c>
      <c r="K804" t="s">
        <v>4613</v>
      </c>
      <c r="L804" t="s">
        <v>31</v>
      </c>
      <c r="N804">
        <v>803</v>
      </c>
    </row>
    <row r="805" spans="1:14" x14ac:dyDescent="0.3">
      <c r="A805" s="1">
        <v>40667</v>
      </c>
      <c r="B805">
        <v>2011</v>
      </c>
      <c r="C805" t="s">
        <v>19</v>
      </c>
      <c r="D805" t="s">
        <v>95</v>
      </c>
      <c r="E805" t="s">
        <v>96</v>
      </c>
      <c r="F805" t="s">
        <v>1668</v>
      </c>
      <c r="G805" t="s">
        <v>40</v>
      </c>
      <c r="H805" t="s">
        <v>23</v>
      </c>
      <c r="I805">
        <v>37</v>
      </c>
      <c r="J805" t="s">
        <v>4666</v>
      </c>
      <c r="K805" t="s">
        <v>4613</v>
      </c>
      <c r="L805" t="s">
        <v>18</v>
      </c>
      <c r="N805">
        <v>804</v>
      </c>
    </row>
    <row r="806" spans="1:14" x14ac:dyDescent="0.3">
      <c r="A806" s="1">
        <v>40641</v>
      </c>
      <c r="B806">
        <v>2011</v>
      </c>
      <c r="C806" t="s">
        <v>19</v>
      </c>
      <c r="D806" t="s">
        <v>686</v>
      </c>
      <c r="E806" t="s">
        <v>1669</v>
      </c>
      <c r="F806" t="s">
        <v>1670</v>
      </c>
      <c r="G806" t="s">
        <v>240</v>
      </c>
      <c r="H806" t="s">
        <v>23</v>
      </c>
      <c r="I806">
        <v>27</v>
      </c>
      <c r="J806" t="s">
        <v>5179</v>
      </c>
      <c r="K806" t="s">
        <v>4613</v>
      </c>
      <c r="L806" t="s">
        <v>18</v>
      </c>
      <c r="M806" t="s">
        <v>75</v>
      </c>
      <c r="N806">
        <v>805</v>
      </c>
    </row>
    <row r="807" spans="1:14" x14ac:dyDescent="0.3">
      <c r="A807" s="1">
        <v>40623</v>
      </c>
      <c r="B807">
        <v>2011</v>
      </c>
      <c r="C807" t="s">
        <v>19</v>
      </c>
      <c r="D807" t="s">
        <v>129</v>
      </c>
      <c r="E807" t="s">
        <v>1168</v>
      </c>
      <c r="G807" t="s">
        <v>28</v>
      </c>
      <c r="H807" t="s">
        <v>23</v>
      </c>
      <c r="I807">
        <v>46</v>
      </c>
      <c r="J807" t="s">
        <v>4796</v>
      </c>
      <c r="K807" t="s">
        <v>4613</v>
      </c>
      <c r="L807" t="s">
        <v>80</v>
      </c>
      <c r="N807">
        <v>806</v>
      </c>
    </row>
    <row r="808" spans="1:14" x14ac:dyDescent="0.3">
      <c r="A808" s="1">
        <v>40623</v>
      </c>
      <c r="B808">
        <v>2011</v>
      </c>
      <c r="C808" t="s">
        <v>19</v>
      </c>
      <c r="D808" t="s">
        <v>686</v>
      </c>
      <c r="F808" t="s">
        <v>1672</v>
      </c>
      <c r="G808" t="s">
        <v>246</v>
      </c>
      <c r="H808" t="s">
        <v>23</v>
      </c>
      <c r="I808">
        <v>30</v>
      </c>
      <c r="J808" t="s">
        <v>5180</v>
      </c>
      <c r="K808" t="s">
        <v>4614</v>
      </c>
      <c r="L808" t="s">
        <v>18</v>
      </c>
      <c r="M808" t="s">
        <v>106</v>
      </c>
      <c r="N808">
        <v>807</v>
      </c>
    </row>
    <row r="809" spans="1:14" x14ac:dyDescent="0.3">
      <c r="A809" s="1">
        <v>40247</v>
      </c>
      <c r="B809">
        <v>2011</v>
      </c>
      <c r="C809" t="s">
        <v>81</v>
      </c>
      <c r="D809" t="s">
        <v>301</v>
      </c>
      <c r="E809" t="s">
        <v>1674</v>
      </c>
      <c r="F809" t="s">
        <v>1675</v>
      </c>
      <c r="G809" t="s">
        <v>240</v>
      </c>
      <c r="H809" t="s">
        <v>16</v>
      </c>
      <c r="J809" t="s">
        <v>5181</v>
      </c>
      <c r="K809" t="s">
        <v>4614</v>
      </c>
      <c r="L809" t="s">
        <v>80</v>
      </c>
      <c r="N809">
        <v>808</v>
      </c>
    </row>
    <row r="810" spans="1:14" x14ac:dyDescent="0.3">
      <c r="A810" s="1">
        <v>40612</v>
      </c>
      <c r="B810">
        <v>2011</v>
      </c>
      <c r="C810" t="s">
        <v>19</v>
      </c>
      <c r="D810" t="s">
        <v>32</v>
      </c>
      <c r="E810" t="s">
        <v>122</v>
      </c>
      <c r="F810" t="s">
        <v>1677</v>
      </c>
      <c r="G810" t="s">
        <v>35</v>
      </c>
      <c r="H810" t="s">
        <v>23</v>
      </c>
      <c r="J810" t="s">
        <v>5182</v>
      </c>
      <c r="K810" t="s">
        <v>4613</v>
      </c>
      <c r="L810" t="s">
        <v>80</v>
      </c>
      <c r="N810">
        <v>809</v>
      </c>
    </row>
    <row r="811" spans="1:14" x14ac:dyDescent="0.3">
      <c r="A811" s="1">
        <v>40592</v>
      </c>
      <c r="B811">
        <v>2011</v>
      </c>
      <c r="C811" t="s">
        <v>19</v>
      </c>
      <c r="D811" t="s">
        <v>6261</v>
      </c>
      <c r="E811" t="s">
        <v>1679</v>
      </c>
      <c r="F811" t="s">
        <v>1680</v>
      </c>
      <c r="G811" t="s">
        <v>35</v>
      </c>
      <c r="H811" t="s">
        <v>23</v>
      </c>
      <c r="I811">
        <v>32</v>
      </c>
      <c r="J811" t="s">
        <v>5183</v>
      </c>
      <c r="K811" t="s">
        <v>4613</v>
      </c>
      <c r="L811" t="s">
        <v>18</v>
      </c>
      <c r="M811" t="s">
        <v>185</v>
      </c>
      <c r="N811">
        <v>810</v>
      </c>
    </row>
    <row r="812" spans="1:14" x14ac:dyDescent="0.3">
      <c r="A812" s="1">
        <v>40586</v>
      </c>
      <c r="B812">
        <v>2011</v>
      </c>
      <c r="C812" t="s">
        <v>19</v>
      </c>
      <c r="D812" t="s">
        <v>32</v>
      </c>
      <c r="E812" t="s">
        <v>54</v>
      </c>
      <c r="F812" t="s">
        <v>1682</v>
      </c>
      <c r="G812" t="s">
        <v>56</v>
      </c>
      <c r="H812" t="s">
        <v>23</v>
      </c>
      <c r="I812">
        <v>58</v>
      </c>
      <c r="J812" t="s">
        <v>4819</v>
      </c>
      <c r="K812" t="s">
        <v>4613</v>
      </c>
      <c r="L812" t="s">
        <v>18</v>
      </c>
      <c r="M812" t="s">
        <v>444</v>
      </c>
      <c r="N812">
        <v>811</v>
      </c>
    </row>
    <row r="813" spans="1:14" x14ac:dyDescent="0.3">
      <c r="A813" s="1">
        <v>40578</v>
      </c>
      <c r="B813">
        <v>2011</v>
      </c>
      <c r="C813" t="s">
        <v>11</v>
      </c>
      <c r="D813" t="s">
        <v>129</v>
      </c>
      <c r="E813" t="s">
        <v>1683</v>
      </c>
      <c r="F813" t="s">
        <v>1684</v>
      </c>
      <c r="G813" t="s">
        <v>45</v>
      </c>
      <c r="H813" t="s">
        <v>23</v>
      </c>
      <c r="J813" t="s">
        <v>5184</v>
      </c>
      <c r="K813" t="s">
        <v>4613</v>
      </c>
      <c r="L813" t="s">
        <v>18</v>
      </c>
      <c r="N813">
        <v>812</v>
      </c>
    </row>
    <row r="814" spans="1:14" x14ac:dyDescent="0.3">
      <c r="A814" s="1">
        <v>40576</v>
      </c>
      <c r="B814">
        <v>2011</v>
      </c>
      <c r="C814" t="s">
        <v>19</v>
      </c>
      <c r="D814" t="s">
        <v>95</v>
      </c>
      <c r="E814" t="s">
        <v>644</v>
      </c>
      <c r="F814" t="s">
        <v>1686</v>
      </c>
      <c r="G814" t="s">
        <v>403</v>
      </c>
      <c r="H814" t="s">
        <v>23</v>
      </c>
      <c r="I814">
        <v>37</v>
      </c>
      <c r="J814" t="s">
        <v>5185</v>
      </c>
      <c r="K814" t="s">
        <v>4613</v>
      </c>
      <c r="L814" t="s">
        <v>18</v>
      </c>
      <c r="N814">
        <v>813</v>
      </c>
    </row>
    <row r="815" spans="1:14" x14ac:dyDescent="0.3">
      <c r="A815" s="1">
        <v>40571</v>
      </c>
      <c r="B815">
        <v>2011</v>
      </c>
      <c r="C815" t="s">
        <v>11</v>
      </c>
      <c r="D815" t="s">
        <v>129</v>
      </c>
      <c r="E815" t="s">
        <v>1683</v>
      </c>
      <c r="F815" t="s">
        <v>1688</v>
      </c>
      <c r="G815" t="s">
        <v>45</v>
      </c>
      <c r="H815" t="s">
        <v>23</v>
      </c>
      <c r="I815">
        <v>25</v>
      </c>
      <c r="J815" t="s">
        <v>5186</v>
      </c>
      <c r="K815" t="s">
        <v>4613</v>
      </c>
      <c r="L815" t="s">
        <v>18</v>
      </c>
      <c r="N815">
        <v>814</v>
      </c>
    </row>
    <row r="816" spans="1:14" x14ac:dyDescent="0.3">
      <c r="A816" s="1">
        <v>40558</v>
      </c>
      <c r="B816">
        <v>2011</v>
      </c>
      <c r="C816" t="s">
        <v>19</v>
      </c>
      <c r="D816" t="s">
        <v>95</v>
      </c>
      <c r="E816" t="s">
        <v>644</v>
      </c>
      <c r="F816" t="s">
        <v>1690</v>
      </c>
      <c r="G816" t="s">
        <v>35</v>
      </c>
      <c r="H816" t="s">
        <v>23</v>
      </c>
      <c r="I816">
        <v>16</v>
      </c>
      <c r="J816" t="s">
        <v>189</v>
      </c>
      <c r="K816" t="s">
        <v>4614</v>
      </c>
      <c r="L816" t="s">
        <v>48</v>
      </c>
      <c r="M816" t="s">
        <v>202</v>
      </c>
      <c r="N816">
        <v>815</v>
      </c>
    </row>
    <row r="817" spans="1:14" x14ac:dyDescent="0.3">
      <c r="A817" s="1">
        <v>40555</v>
      </c>
      <c r="B817">
        <v>2011</v>
      </c>
      <c r="C817" t="s">
        <v>19</v>
      </c>
      <c r="D817" t="s">
        <v>129</v>
      </c>
      <c r="E817" t="s">
        <v>1168</v>
      </c>
      <c r="F817" t="s">
        <v>1691</v>
      </c>
      <c r="G817" t="s">
        <v>1692</v>
      </c>
      <c r="H817" t="s">
        <v>23</v>
      </c>
      <c r="I817">
        <v>37</v>
      </c>
      <c r="J817" t="s">
        <v>5187</v>
      </c>
      <c r="K817" t="s">
        <v>4613</v>
      </c>
      <c r="L817" t="s">
        <v>18</v>
      </c>
      <c r="N817">
        <v>816</v>
      </c>
    </row>
    <row r="818" spans="1:14" x14ac:dyDescent="0.3">
      <c r="A818" s="1">
        <v>40344</v>
      </c>
      <c r="B818">
        <v>2010</v>
      </c>
      <c r="C818" t="s">
        <v>19</v>
      </c>
      <c r="D818" t="s">
        <v>1694</v>
      </c>
      <c r="E818" t="s">
        <v>1695</v>
      </c>
      <c r="F818" t="s">
        <v>1696</v>
      </c>
      <c r="G818" t="s">
        <v>28</v>
      </c>
      <c r="H818" t="s">
        <v>23</v>
      </c>
      <c r="I818">
        <v>17</v>
      </c>
      <c r="J818" t="s">
        <v>4655</v>
      </c>
      <c r="K818" t="s">
        <v>4613</v>
      </c>
      <c r="L818" t="s">
        <v>18</v>
      </c>
      <c r="M818" t="s">
        <v>132</v>
      </c>
      <c r="N818">
        <v>817</v>
      </c>
    </row>
    <row r="819" spans="1:14" x14ac:dyDescent="0.3">
      <c r="A819" s="1">
        <v>40264</v>
      </c>
      <c r="B819">
        <v>2010</v>
      </c>
      <c r="C819" t="s">
        <v>19</v>
      </c>
      <c r="D819" t="s">
        <v>6261</v>
      </c>
      <c r="E819" t="s">
        <v>1456</v>
      </c>
      <c r="F819" t="s">
        <v>1697</v>
      </c>
      <c r="G819" t="s">
        <v>35</v>
      </c>
      <c r="H819" t="s">
        <v>23</v>
      </c>
      <c r="I819">
        <v>34</v>
      </c>
      <c r="J819" t="s">
        <v>4653</v>
      </c>
      <c r="K819" t="s">
        <v>4613</v>
      </c>
      <c r="L819" t="s">
        <v>18</v>
      </c>
      <c r="M819" t="s">
        <v>143</v>
      </c>
      <c r="N819">
        <v>818</v>
      </c>
    </row>
    <row r="820" spans="1:14" x14ac:dyDescent="0.3">
      <c r="A820" s="1">
        <v>40210</v>
      </c>
      <c r="B820">
        <v>2010</v>
      </c>
      <c r="C820" t="s">
        <v>11</v>
      </c>
      <c r="D820" t="s">
        <v>147</v>
      </c>
      <c r="E820" t="s">
        <v>148</v>
      </c>
      <c r="F820" t="s">
        <v>1698</v>
      </c>
      <c r="G820" t="s">
        <v>1294</v>
      </c>
      <c r="H820" t="s">
        <v>16</v>
      </c>
      <c r="I820">
        <v>14</v>
      </c>
      <c r="J820" t="s">
        <v>5188</v>
      </c>
      <c r="K820" t="s">
        <v>4613</v>
      </c>
      <c r="L820" t="s">
        <v>18</v>
      </c>
      <c r="M820" t="s">
        <v>185</v>
      </c>
      <c r="N820">
        <v>819</v>
      </c>
    </row>
    <row r="821" spans="1:14" x14ac:dyDescent="0.3">
      <c r="A821" s="1">
        <v>40287</v>
      </c>
      <c r="B821">
        <v>2010</v>
      </c>
      <c r="C821" t="s">
        <v>19</v>
      </c>
      <c r="D821" t="s">
        <v>12</v>
      </c>
      <c r="E821" t="s">
        <v>100</v>
      </c>
      <c r="F821" t="s">
        <v>334</v>
      </c>
      <c r="G821" t="s">
        <v>35</v>
      </c>
      <c r="H821" t="s">
        <v>23</v>
      </c>
      <c r="I821">
        <v>68</v>
      </c>
      <c r="J821" t="s">
        <v>4865</v>
      </c>
      <c r="K821" t="s">
        <v>4613</v>
      </c>
      <c r="L821" t="s">
        <v>90</v>
      </c>
      <c r="M821" t="s">
        <v>106</v>
      </c>
      <c r="N821">
        <v>820</v>
      </c>
    </row>
    <row r="822" spans="1:14" x14ac:dyDescent="0.3">
      <c r="A822" s="1">
        <v>40281</v>
      </c>
      <c r="B822">
        <v>2010</v>
      </c>
      <c r="C822" t="s">
        <v>19</v>
      </c>
      <c r="D822" t="s">
        <v>95</v>
      </c>
      <c r="E822" t="s">
        <v>644</v>
      </c>
      <c r="F822" t="s">
        <v>1700</v>
      </c>
      <c r="G822" t="s">
        <v>35</v>
      </c>
      <c r="H822" t="s">
        <v>23</v>
      </c>
      <c r="I822">
        <v>35</v>
      </c>
      <c r="J822" t="s">
        <v>5189</v>
      </c>
      <c r="K822" t="s">
        <v>4613</v>
      </c>
      <c r="L822" t="s">
        <v>18</v>
      </c>
      <c r="M822" t="s">
        <v>120</v>
      </c>
      <c r="N822">
        <v>821</v>
      </c>
    </row>
    <row r="823" spans="1:14" x14ac:dyDescent="0.3">
      <c r="A823" s="1">
        <v>40222</v>
      </c>
      <c r="B823">
        <v>2010</v>
      </c>
      <c r="C823" t="s">
        <v>19</v>
      </c>
      <c r="D823" t="s">
        <v>32</v>
      </c>
      <c r="E823" t="s">
        <v>43</v>
      </c>
      <c r="F823" t="s">
        <v>1702</v>
      </c>
      <c r="G823" t="s">
        <v>56</v>
      </c>
      <c r="H823" t="s">
        <v>16</v>
      </c>
      <c r="I823">
        <v>60</v>
      </c>
      <c r="J823" t="s">
        <v>5190</v>
      </c>
      <c r="K823" t="s">
        <v>4613</v>
      </c>
      <c r="L823" t="s">
        <v>18</v>
      </c>
      <c r="M823" t="s">
        <v>162</v>
      </c>
      <c r="N823">
        <v>822</v>
      </c>
    </row>
    <row r="824" spans="1:14" x14ac:dyDescent="0.3">
      <c r="A824" s="1">
        <v>40215</v>
      </c>
      <c r="B824">
        <v>2010</v>
      </c>
      <c r="C824" t="s">
        <v>11</v>
      </c>
      <c r="D824" t="s">
        <v>147</v>
      </c>
      <c r="E824" t="s">
        <v>148</v>
      </c>
      <c r="F824" t="s">
        <v>1704</v>
      </c>
      <c r="G824" t="s">
        <v>40</v>
      </c>
      <c r="H824" t="s">
        <v>23</v>
      </c>
      <c r="J824" t="s">
        <v>5191</v>
      </c>
      <c r="K824" t="s">
        <v>4613</v>
      </c>
      <c r="L824" t="s">
        <v>18</v>
      </c>
      <c r="N824">
        <v>823</v>
      </c>
    </row>
    <row r="825" spans="1:14" x14ac:dyDescent="0.3">
      <c r="A825" s="1">
        <v>40316</v>
      </c>
      <c r="B825">
        <v>2010</v>
      </c>
      <c r="C825" t="s">
        <v>19</v>
      </c>
      <c r="D825" t="s">
        <v>1694</v>
      </c>
      <c r="E825" t="s">
        <v>1695</v>
      </c>
      <c r="F825" t="s">
        <v>1696</v>
      </c>
      <c r="G825" t="s">
        <v>60</v>
      </c>
      <c r="H825" t="s">
        <v>16</v>
      </c>
      <c r="I825">
        <v>58</v>
      </c>
      <c r="J825" t="s">
        <v>5192</v>
      </c>
      <c r="K825" t="s">
        <v>4613</v>
      </c>
      <c r="L825" t="s">
        <v>18</v>
      </c>
      <c r="M825" t="s">
        <v>205</v>
      </c>
      <c r="N825">
        <v>824</v>
      </c>
    </row>
    <row r="826" spans="1:14" x14ac:dyDescent="0.3">
      <c r="A826" s="1">
        <v>40316</v>
      </c>
      <c r="B826">
        <v>2010</v>
      </c>
      <c r="C826" t="s">
        <v>19</v>
      </c>
      <c r="D826" t="s">
        <v>1694</v>
      </c>
      <c r="E826" t="s">
        <v>1695</v>
      </c>
      <c r="F826" t="s">
        <v>1696</v>
      </c>
      <c r="G826" t="s">
        <v>28</v>
      </c>
      <c r="H826" t="s">
        <v>16</v>
      </c>
      <c r="I826">
        <v>60</v>
      </c>
      <c r="J826" t="s">
        <v>5193</v>
      </c>
      <c r="K826" t="s">
        <v>4613</v>
      </c>
      <c r="L826" t="s">
        <v>18</v>
      </c>
      <c r="M826" t="s">
        <v>205</v>
      </c>
      <c r="N826">
        <v>825</v>
      </c>
    </row>
    <row r="827" spans="1:14" x14ac:dyDescent="0.3">
      <c r="A827" s="1">
        <v>40434</v>
      </c>
      <c r="B827">
        <v>2010</v>
      </c>
      <c r="C827" t="s">
        <v>19</v>
      </c>
      <c r="D827" t="s">
        <v>32</v>
      </c>
      <c r="E827" t="s">
        <v>122</v>
      </c>
      <c r="F827" t="s">
        <v>1708</v>
      </c>
      <c r="G827" t="s">
        <v>35</v>
      </c>
      <c r="H827" t="s">
        <v>23</v>
      </c>
      <c r="I827">
        <v>15</v>
      </c>
      <c r="J827" t="s">
        <v>5194</v>
      </c>
      <c r="K827" t="s">
        <v>4613</v>
      </c>
      <c r="L827" t="s">
        <v>18</v>
      </c>
      <c r="M827" t="s">
        <v>132</v>
      </c>
      <c r="N827">
        <v>826</v>
      </c>
    </row>
    <row r="828" spans="1:14" x14ac:dyDescent="0.3">
      <c r="A828" s="1">
        <v>40397</v>
      </c>
      <c r="B828">
        <v>2010</v>
      </c>
      <c r="C828" t="s">
        <v>19</v>
      </c>
      <c r="D828" t="s">
        <v>1710</v>
      </c>
      <c r="F828" t="s">
        <v>1711</v>
      </c>
      <c r="G828" t="s">
        <v>415</v>
      </c>
      <c r="H828" t="s">
        <v>23</v>
      </c>
      <c r="I828">
        <v>35</v>
      </c>
      <c r="J828" t="s">
        <v>5195</v>
      </c>
      <c r="K828" t="s">
        <v>4613</v>
      </c>
      <c r="L828" t="s">
        <v>18</v>
      </c>
      <c r="N828">
        <v>827</v>
      </c>
    </row>
    <row r="829" spans="1:14" x14ac:dyDescent="0.3">
      <c r="A829" s="1">
        <v>40225</v>
      </c>
      <c r="B829">
        <v>2010</v>
      </c>
      <c r="C829" t="s">
        <v>19</v>
      </c>
      <c r="D829" t="s">
        <v>95</v>
      </c>
      <c r="E829" t="s">
        <v>644</v>
      </c>
      <c r="F829" t="s">
        <v>716</v>
      </c>
      <c r="G829" t="s">
        <v>35</v>
      </c>
      <c r="H829" t="s">
        <v>23</v>
      </c>
      <c r="J829" t="s">
        <v>4789</v>
      </c>
      <c r="K829" t="s">
        <v>4613</v>
      </c>
      <c r="L829" t="s">
        <v>107</v>
      </c>
      <c r="M829" t="s">
        <v>143</v>
      </c>
      <c r="N829">
        <v>828</v>
      </c>
    </row>
    <row r="830" spans="1:14" x14ac:dyDescent="0.3">
      <c r="A830" s="1">
        <v>40428</v>
      </c>
      <c r="B830">
        <v>2010</v>
      </c>
      <c r="C830" t="s">
        <v>19</v>
      </c>
      <c r="D830" t="s">
        <v>12</v>
      </c>
      <c r="E830" t="s">
        <v>26</v>
      </c>
      <c r="F830" t="s">
        <v>1713</v>
      </c>
      <c r="G830" t="s">
        <v>28</v>
      </c>
      <c r="H830" t="s">
        <v>23</v>
      </c>
      <c r="I830">
        <v>27</v>
      </c>
      <c r="J830" t="s">
        <v>5196</v>
      </c>
      <c r="K830" t="s">
        <v>4613</v>
      </c>
      <c r="L830" t="s">
        <v>18</v>
      </c>
      <c r="N830">
        <v>829</v>
      </c>
    </row>
    <row r="831" spans="1:14" x14ac:dyDescent="0.3">
      <c r="A831" s="1">
        <v>40392</v>
      </c>
      <c r="B831">
        <v>2010</v>
      </c>
      <c r="C831" t="s">
        <v>19</v>
      </c>
      <c r="D831" t="s">
        <v>12</v>
      </c>
      <c r="E831" t="s">
        <v>26</v>
      </c>
      <c r="F831" t="s">
        <v>1715</v>
      </c>
      <c r="G831" t="s">
        <v>67</v>
      </c>
      <c r="H831" t="s">
        <v>16</v>
      </c>
      <c r="I831">
        <v>37</v>
      </c>
      <c r="J831" t="s">
        <v>5118</v>
      </c>
      <c r="K831" t="s">
        <v>4613</v>
      </c>
      <c r="L831" t="s">
        <v>18</v>
      </c>
      <c r="M831" t="s">
        <v>143</v>
      </c>
      <c r="N831">
        <v>830</v>
      </c>
    </row>
    <row r="832" spans="1:14" x14ac:dyDescent="0.3">
      <c r="A832" s="1">
        <v>40384</v>
      </c>
      <c r="B832">
        <v>2010</v>
      </c>
      <c r="C832" t="s">
        <v>19</v>
      </c>
      <c r="D832" t="s">
        <v>12</v>
      </c>
      <c r="E832" t="s">
        <v>13</v>
      </c>
      <c r="F832" t="s">
        <v>882</v>
      </c>
      <c r="G832" t="s">
        <v>67</v>
      </c>
      <c r="H832" t="s">
        <v>23</v>
      </c>
      <c r="I832">
        <v>16</v>
      </c>
      <c r="J832" t="s">
        <v>5197</v>
      </c>
      <c r="K832" t="s">
        <v>4613</v>
      </c>
      <c r="L832" t="s">
        <v>18</v>
      </c>
      <c r="N832">
        <v>831</v>
      </c>
    </row>
    <row r="833" spans="1:14" x14ac:dyDescent="0.3">
      <c r="A833" s="1">
        <v>40361</v>
      </c>
      <c r="B833">
        <v>2010</v>
      </c>
      <c r="C833" t="s">
        <v>19</v>
      </c>
      <c r="D833" t="s">
        <v>12</v>
      </c>
      <c r="E833" t="s">
        <v>76</v>
      </c>
      <c r="F833" t="s">
        <v>1717</v>
      </c>
      <c r="G833" t="s">
        <v>35</v>
      </c>
      <c r="H833" t="s">
        <v>23</v>
      </c>
      <c r="I833">
        <v>19</v>
      </c>
      <c r="J833" t="s">
        <v>4655</v>
      </c>
      <c r="K833" t="s">
        <v>4613</v>
      </c>
      <c r="L833" t="s">
        <v>18</v>
      </c>
      <c r="M833" t="s">
        <v>800</v>
      </c>
      <c r="N833">
        <v>832</v>
      </c>
    </row>
    <row r="834" spans="1:14" x14ac:dyDescent="0.3">
      <c r="A834" s="1">
        <v>40339</v>
      </c>
      <c r="B834">
        <v>2010</v>
      </c>
      <c r="C834" t="s">
        <v>19</v>
      </c>
      <c r="D834" t="s">
        <v>12</v>
      </c>
      <c r="E834" t="s">
        <v>26</v>
      </c>
      <c r="F834" t="s">
        <v>1718</v>
      </c>
      <c r="G834" t="s">
        <v>1294</v>
      </c>
      <c r="H834" t="s">
        <v>16</v>
      </c>
      <c r="I834">
        <v>18</v>
      </c>
      <c r="J834" t="s">
        <v>5198</v>
      </c>
      <c r="K834" t="s">
        <v>4613</v>
      </c>
      <c r="L834" t="s">
        <v>18</v>
      </c>
      <c r="M834" t="s">
        <v>202</v>
      </c>
      <c r="N834">
        <v>833</v>
      </c>
    </row>
    <row r="835" spans="1:14" x14ac:dyDescent="0.3">
      <c r="A835" s="1">
        <v>40299</v>
      </c>
      <c r="B835">
        <v>2010</v>
      </c>
      <c r="C835" t="s">
        <v>19</v>
      </c>
      <c r="D835" t="s">
        <v>12</v>
      </c>
      <c r="E835" t="s">
        <v>26</v>
      </c>
      <c r="F835" t="s">
        <v>1488</v>
      </c>
      <c r="G835" t="s">
        <v>134</v>
      </c>
      <c r="H835" t="s">
        <v>16</v>
      </c>
      <c r="I835">
        <v>10</v>
      </c>
      <c r="J835" t="s">
        <v>5199</v>
      </c>
      <c r="K835" t="s">
        <v>4613</v>
      </c>
      <c r="L835" t="s">
        <v>18</v>
      </c>
      <c r="M835" t="s">
        <v>353</v>
      </c>
      <c r="N835">
        <v>834</v>
      </c>
    </row>
    <row r="836" spans="1:14" x14ac:dyDescent="0.3">
      <c r="A836" s="1">
        <v>40538</v>
      </c>
      <c r="B836">
        <v>2010</v>
      </c>
      <c r="C836" t="s">
        <v>19</v>
      </c>
      <c r="D836" t="s">
        <v>12</v>
      </c>
      <c r="E836" t="s">
        <v>100</v>
      </c>
      <c r="F836" t="s">
        <v>1721</v>
      </c>
      <c r="G836" t="s">
        <v>1294</v>
      </c>
      <c r="H836" t="s">
        <v>23</v>
      </c>
      <c r="I836">
        <v>16</v>
      </c>
      <c r="J836" t="s">
        <v>5200</v>
      </c>
      <c r="K836" t="s">
        <v>4613</v>
      </c>
      <c r="L836" t="s">
        <v>18</v>
      </c>
      <c r="M836" t="s">
        <v>1723</v>
      </c>
      <c r="N836">
        <v>835</v>
      </c>
    </row>
    <row r="837" spans="1:14" x14ac:dyDescent="0.3">
      <c r="A837" s="1">
        <v>40361</v>
      </c>
      <c r="B837">
        <v>2010</v>
      </c>
      <c r="C837" t="s">
        <v>19</v>
      </c>
      <c r="D837" t="s">
        <v>12</v>
      </c>
      <c r="E837" t="s">
        <v>76</v>
      </c>
      <c r="F837" t="s">
        <v>1724</v>
      </c>
      <c r="G837" t="s">
        <v>732</v>
      </c>
      <c r="H837" t="s">
        <v>23</v>
      </c>
      <c r="I837">
        <v>48</v>
      </c>
      <c r="J837" t="s">
        <v>5010</v>
      </c>
      <c r="K837" t="s">
        <v>4613</v>
      </c>
      <c r="L837" t="s">
        <v>107</v>
      </c>
      <c r="M837" t="s">
        <v>223</v>
      </c>
      <c r="N837">
        <v>836</v>
      </c>
    </row>
    <row r="838" spans="1:14" x14ac:dyDescent="0.3">
      <c r="A838" s="1">
        <v>40376</v>
      </c>
      <c r="B838">
        <v>2010</v>
      </c>
      <c r="C838" t="s">
        <v>19</v>
      </c>
      <c r="D838" t="s">
        <v>12</v>
      </c>
      <c r="E838" t="s">
        <v>26</v>
      </c>
      <c r="F838" t="s">
        <v>1488</v>
      </c>
      <c r="G838" t="s">
        <v>35</v>
      </c>
      <c r="H838" t="s">
        <v>23</v>
      </c>
      <c r="I838">
        <v>55</v>
      </c>
      <c r="J838" t="s">
        <v>5201</v>
      </c>
      <c r="K838" t="s">
        <v>4613</v>
      </c>
      <c r="L838" t="s">
        <v>484</v>
      </c>
      <c r="N838">
        <v>837</v>
      </c>
    </row>
    <row r="839" spans="1:14" x14ac:dyDescent="0.3">
      <c r="A839" s="1">
        <v>40375</v>
      </c>
      <c r="B839">
        <v>2010</v>
      </c>
      <c r="C839" t="s">
        <v>11</v>
      </c>
      <c r="D839" t="s">
        <v>250</v>
      </c>
      <c r="E839" t="s">
        <v>668</v>
      </c>
      <c r="F839" t="s">
        <v>1727</v>
      </c>
      <c r="G839" t="s">
        <v>28</v>
      </c>
      <c r="H839" t="s">
        <v>23</v>
      </c>
      <c r="I839">
        <v>9</v>
      </c>
      <c r="J839" t="s">
        <v>5202</v>
      </c>
      <c r="K839" t="s">
        <v>4613</v>
      </c>
      <c r="L839" t="s">
        <v>254</v>
      </c>
      <c r="M839" t="s">
        <v>1729</v>
      </c>
      <c r="N839">
        <v>838</v>
      </c>
    </row>
    <row r="840" spans="1:14" x14ac:dyDescent="0.3">
      <c r="A840" s="1">
        <v>40187</v>
      </c>
      <c r="B840">
        <v>2010</v>
      </c>
      <c r="C840" t="s">
        <v>19</v>
      </c>
      <c r="D840" t="s">
        <v>1694</v>
      </c>
      <c r="E840" t="s">
        <v>1695</v>
      </c>
      <c r="F840" t="s">
        <v>1696</v>
      </c>
      <c r="G840" t="s">
        <v>1730</v>
      </c>
      <c r="H840" t="s">
        <v>23</v>
      </c>
      <c r="J840" t="s">
        <v>5203</v>
      </c>
      <c r="K840" t="s">
        <v>4613</v>
      </c>
      <c r="L840" t="s">
        <v>254</v>
      </c>
      <c r="M840" t="s">
        <v>132</v>
      </c>
      <c r="N840">
        <v>839</v>
      </c>
    </row>
    <row r="841" spans="1:14" x14ac:dyDescent="0.3">
      <c r="A841" s="1">
        <v>40200</v>
      </c>
      <c r="B841">
        <v>2010</v>
      </c>
      <c r="C841" t="s">
        <v>19</v>
      </c>
      <c r="D841" t="s">
        <v>1664</v>
      </c>
      <c r="E841" t="s">
        <v>1732</v>
      </c>
      <c r="F841" t="s">
        <v>1733</v>
      </c>
      <c r="G841" t="s">
        <v>35</v>
      </c>
      <c r="H841" t="s">
        <v>23</v>
      </c>
      <c r="I841">
        <v>54</v>
      </c>
      <c r="J841" t="s">
        <v>5204</v>
      </c>
      <c r="K841" t="s">
        <v>4613</v>
      </c>
      <c r="L841" t="s">
        <v>121</v>
      </c>
      <c r="M841" t="s">
        <v>800</v>
      </c>
      <c r="N841">
        <v>840</v>
      </c>
    </row>
    <row r="842" spans="1:14" x14ac:dyDescent="0.3">
      <c r="A842" s="1">
        <v>40362</v>
      </c>
      <c r="B842">
        <v>2010</v>
      </c>
      <c r="C842" t="s">
        <v>11</v>
      </c>
      <c r="D842" t="s">
        <v>12</v>
      </c>
      <c r="E842" t="s">
        <v>1735</v>
      </c>
      <c r="F842" t="s">
        <v>1736</v>
      </c>
      <c r="G842" t="s">
        <v>246</v>
      </c>
      <c r="H842" t="s">
        <v>23</v>
      </c>
      <c r="I842">
        <v>20</v>
      </c>
      <c r="J842" t="s">
        <v>5205</v>
      </c>
      <c r="K842" t="s">
        <v>4613</v>
      </c>
      <c r="L842" t="s">
        <v>263</v>
      </c>
      <c r="M842" t="s">
        <v>202</v>
      </c>
      <c r="N842">
        <v>841</v>
      </c>
    </row>
    <row r="843" spans="1:14" x14ac:dyDescent="0.3">
      <c r="A843" s="1">
        <v>40184</v>
      </c>
      <c r="B843">
        <v>2010</v>
      </c>
      <c r="C843" t="s">
        <v>19</v>
      </c>
      <c r="D843" t="s">
        <v>12</v>
      </c>
      <c r="E843" t="s">
        <v>26</v>
      </c>
      <c r="F843" t="s">
        <v>1738</v>
      </c>
      <c r="G843" t="s">
        <v>40</v>
      </c>
      <c r="H843" t="s">
        <v>23</v>
      </c>
      <c r="I843">
        <v>32</v>
      </c>
      <c r="J843" t="s">
        <v>5206</v>
      </c>
      <c r="K843" t="s">
        <v>4613</v>
      </c>
      <c r="L843" t="s">
        <v>48</v>
      </c>
      <c r="M843" t="s">
        <v>618</v>
      </c>
      <c r="N843">
        <v>842</v>
      </c>
    </row>
    <row r="844" spans="1:14" x14ac:dyDescent="0.3">
      <c r="A844" s="1">
        <v>40460</v>
      </c>
      <c r="B844">
        <v>2010</v>
      </c>
      <c r="C844" t="s">
        <v>19</v>
      </c>
      <c r="D844" t="s">
        <v>32</v>
      </c>
      <c r="E844" t="s">
        <v>122</v>
      </c>
      <c r="F844" t="s">
        <v>1740</v>
      </c>
      <c r="G844" t="s">
        <v>35</v>
      </c>
      <c r="H844" t="s">
        <v>23</v>
      </c>
      <c r="I844">
        <v>22</v>
      </c>
      <c r="J844" t="s">
        <v>4760</v>
      </c>
      <c r="K844" t="s">
        <v>4613</v>
      </c>
      <c r="L844" t="s">
        <v>48</v>
      </c>
      <c r="M844" t="s">
        <v>162</v>
      </c>
      <c r="N844">
        <v>843</v>
      </c>
    </row>
    <row r="845" spans="1:14" x14ac:dyDescent="0.3">
      <c r="A845" s="1">
        <v>40356</v>
      </c>
      <c r="B845">
        <v>2010</v>
      </c>
      <c r="C845" t="s">
        <v>19</v>
      </c>
      <c r="D845" t="s">
        <v>12</v>
      </c>
      <c r="E845" t="s">
        <v>230</v>
      </c>
      <c r="F845" t="s">
        <v>1741</v>
      </c>
      <c r="G845" t="s">
        <v>35</v>
      </c>
      <c r="H845" t="s">
        <v>23</v>
      </c>
      <c r="I845">
        <v>20</v>
      </c>
      <c r="J845" t="s">
        <v>4664</v>
      </c>
      <c r="K845" t="s">
        <v>4613</v>
      </c>
      <c r="L845" t="s">
        <v>48</v>
      </c>
      <c r="N845">
        <v>844</v>
      </c>
    </row>
    <row r="846" spans="1:14" x14ac:dyDescent="0.3">
      <c r="A846" s="1">
        <v>40187</v>
      </c>
      <c r="B846">
        <v>2010</v>
      </c>
      <c r="C846" t="s">
        <v>19</v>
      </c>
      <c r="D846" t="s">
        <v>1694</v>
      </c>
      <c r="E846" t="s">
        <v>1695</v>
      </c>
      <c r="F846" t="s">
        <v>1696</v>
      </c>
      <c r="G846" t="s">
        <v>1730</v>
      </c>
      <c r="H846" t="s">
        <v>23</v>
      </c>
      <c r="J846" t="s">
        <v>5207</v>
      </c>
      <c r="K846" t="s">
        <v>4613</v>
      </c>
      <c r="L846" t="s">
        <v>1743</v>
      </c>
      <c r="M846" t="s">
        <v>524</v>
      </c>
      <c r="N846">
        <v>845</v>
      </c>
    </row>
    <row r="847" spans="1:14" x14ac:dyDescent="0.3">
      <c r="A847" s="1">
        <v>40209</v>
      </c>
      <c r="B847">
        <v>2010</v>
      </c>
      <c r="C847" t="s">
        <v>19</v>
      </c>
      <c r="D847" t="s">
        <v>70</v>
      </c>
      <c r="E847" t="s">
        <v>1744</v>
      </c>
      <c r="F847" t="s">
        <v>1745</v>
      </c>
      <c r="G847" t="s">
        <v>35</v>
      </c>
      <c r="H847" t="s">
        <v>23</v>
      </c>
      <c r="I847">
        <v>29</v>
      </c>
      <c r="J847" t="s">
        <v>4760</v>
      </c>
      <c r="K847" t="s">
        <v>4613</v>
      </c>
      <c r="L847" t="s">
        <v>623</v>
      </c>
      <c r="N847">
        <v>846</v>
      </c>
    </row>
    <row r="848" spans="1:14" x14ac:dyDescent="0.3">
      <c r="A848" s="1">
        <v>40453</v>
      </c>
      <c r="B848">
        <v>2010</v>
      </c>
      <c r="C848" t="s">
        <v>19</v>
      </c>
      <c r="D848" t="s">
        <v>63</v>
      </c>
      <c r="E848" t="s">
        <v>1131</v>
      </c>
      <c r="G848" t="s">
        <v>56</v>
      </c>
      <c r="H848" t="s">
        <v>23</v>
      </c>
      <c r="J848" t="s">
        <v>4666</v>
      </c>
      <c r="K848" t="s">
        <v>4613</v>
      </c>
      <c r="L848" t="s">
        <v>69</v>
      </c>
      <c r="N848">
        <v>847</v>
      </c>
    </row>
    <row r="849" spans="1:14" x14ac:dyDescent="0.3">
      <c r="A849" s="1">
        <v>40328</v>
      </c>
      <c r="B849">
        <v>2010</v>
      </c>
      <c r="C849" t="s">
        <v>11</v>
      </c>
      <c r="D849" t="s">
        <v>12</v>
      </c>
      <c r="E849" t="s">
        <v>26</v>
      </c>
      <c r="F849" t="s">
        <v>1746</v>
      </c>
      <c r="G849" t="s">
        <v>246</v>
      </c>
      <c r="H849" t="s">
        <v>23</v>
      </c>
      <c r="I849">
        <v>49</v>
      </c>
      <c r="J849" t="s">
        <v>5208</v>
      </c>
      <c r="K849" t="s">
        <v>4613</v>
      </c>
      <c r="L849" t="s">
        <v>69</v>
      </c>
      <c r="M849" t="s">
        <v>759</v>
      </c>
      <c r="N849">
        <v>848</v>
      </c>
    </row>
    <row r="850" spans="1:14" x14ac:dyDescent="0.3">
      <c r="A850" s="1">
        <v>40296</v>
      </c>
      <c r="B850">
        <v>2010</v>
      </c>
      <c r="C850" t="s">
        <v>11</v>
      </c>
      <c r="D850" t="s">
        <v>12</v>
      </c>
      <c r="E850" t="s">
        <v>26</v>
      </c>
      <c r="F850" t="s">
        <v>1748</v>
      </c>
      <c r="G850" t="s">
        <v>1749</v>
      </c>
      <c r="H850" t="s">
        <v>23</v>
      </c>
      <c r="I850">
        <v>29</v>
      </c>
      <c r="J850" t="s">
        <v>5209</v>
      </c>
      <c r="K850" t="s">
        <v>4613</v>
      </c>
      <c r="L850" t="s">
        <v>69</v>
      </c>
      <c r="M850" t="s">
        <v>75</v>
      </c>
      <c r="N850">
        <v>849</v>
      </c>
    </row>
    <row r="851" spans="1:14" x14ac:dyDescent="0.3">
      <c r="A851" s="1">
        <v>40513</v>
      </c>
      <c r="B851">
        <v>2010</v>
      </c>
      <c r="C851" t="s">
        <v>19</v>
      </c>
      <c r="D851" t="s">
        <v>301</v>
      </c>
      <c r="E851" t="s">
        <v>1674</v>
      </c>
      <c r="F851" t="s">
        <v>1750</v>
      </c>
      <c r="G851" t="s">
        <v>56</v>
      </c>
      <c r="H851" t="s">
        <v>23</v>
      </c>
      <c r="I851">
        <v>46</v>
      </c>
      <c r="J851" t="s">
        <v>4789</v>
      </c>
      <c r="K851" t="s">
        <v>4613</v>
      </c>
      <c r="L851" t="s">
        <v>31</v>
      </c>
      <c r="M851" t="s">
        <v>1149</v>
      </c>
      <c r="N851">
        <v>850</v>
      </c>
    </row>
    <row r="852" spans="1:14" x14ac:dyDescent="0.3">
      <c r="A852" s="1">
        <v>40513</v>
      </c>
      <c r="B852">
        <v>2010</v>
      </c>
      <c r="C852" t="s">
        <v>19</v>
      </c>
      <c r="D852" t="s">
        <v>301</v>
      </c>
      <c r="E852" t="s">
        <v>1674</v>
      </c>
      <c r="F852" t="s">
        <v>1750</v>
      </c>
      <c r="G852" t="s">
        <v>56</v>
      </c>
      <c r="H852" t="s">
        <v>23</v>
      </c>
      <c r="I852">
        <v>54</v>
      </c>
      <c r="J852" t="s">
        <v>5210</v>
      </c>
      <c r="K852" t="s">
        <v>4613</v>
      </c>
      <c r="L852" t="s">
        <v>1752</v>
      </c>
      <c r="M852" t="s">
        <v>143</v>
      </c>
      <c r="N852">
        <v>851</v>
      </c>
    </row>
    <row r="853" spans="1:14" x14ac:dyDescent="0.3">
      <c r="A853" s="1">
        <v>40370</v>
      </c>
      <c r="B853">
        <v>2010</v>
      </c>
      <c r="C853" t="s">
        <v>11</v>
      </c>
      <c r="D853" t="s">
        <v>12</v>
      </c>
      <c r="E853" t="s">
        <v>26</v>
      </c>
      <c r="F853" t="s">
        <v>1753</v>
      </c>
      <c r="G853" t="s">
        <v>246</v>
      </c>
      <c r="H853" t="s">
        <v>23</v>
      </c>
      <c r="J853" t="s">
        <v>5211</v>
      </c>
      <c r="K853" t="s">
        <v>4613</v>
      </c>
      <c r="L853" t="s">
        <v>327</v>
      </c>
      <c r="N853">
        <v>852</v>
      </c>
    </row>
    <row r="854" spans="1:14" x14ac:dyDescent="0.3">
      <c r="A854" s="1">
        <v>40517</v>
      </c>
      <c r="B854">
        <v>2010</v>
      </c>
      <c r="C854" t="s">
        <v>19</v>
      </c>
      <c r="D854" t="s">
        <v>301</v>
      </c>
      <c r="E854" t="s">
        <v>1674</v>
      </c>
      <c r="F854" t="s">
        <v>1755</v>
      </c>
      <c r="G854" t="s">
        <v>56</v>
      </c>
      <c r="H854" t="s">
        <v>16</v>
      </c>
      <c r="I854">
        <v>70</v>
      </c>
      <c r="J854" t="s">
        <v>189</v>
      </c>
      <c r="K854" t="s">
        <v>4614</v>
      </c>
      <c r="L854" t="s">
        <v>934</v>
      </c>
      <c r="M854" t="s">
        <v>62</v>
      </c>
      <c r="N854">
        <v>853</v>
      </c>
    </row>
    <row r="855" spans="1:14" x14ac:dyDescent="0.3">
      <c r="A855" s="1">
        <v>40512</v>
      </c>
      <c r="B855">
        <v>2010</v>
      </c>
      <c r="C855" t="s">
        <v>19</v>
      </c>
      <c r="D855" t="s">
        <v>301</v>
      </c>
      <c r="E855" t="s">
        <v>1674</v>
      </c>
      <c r="F855" t="s">
        <v>1756</v>
      </c>
      <c r="G855" t="s">
        <v>56</v>
      </c>
      <c r="H855" t="s">
        <v>16</v>
      </c>
      <c r="I855">
        <v>70</v>
      </c>
      <c r="J855" t="s">
        <v>5212</v>
      </c>
      <c r="K855" t="s">
        <v>4613</v>
      </c>
      <c r="L855" t="s">
        <v>934</v>
      </c>
      <c r="M855" t="s">
        <v>470</v>
      </c>
      <c r="N855">
        <v>854</v>
      </c>
    </row>
    <row r="856" spans="1:14" x14ac:dyDescent="0.3">
      <c r="A856" s="1">
        <v>40512</v>
      </c>
      <c r="B856">
        <v>2010</v>
      </c>
      <c r="C856" t="s">
        <v>19</v>
      </c>
      <c r="D856" t="s">
        <v>301</v>
      </c>
      <c r="E856" t="s">
        <v>1674</v>
      </c>
      <c r="F856" t="s">
        <v>1756</v>
      </c>
      <c r="G856" t="s">
        <v>56</v>
      </c>
      <c r="H856" t="s">
        <v>16</v>
      </c>
      <c r="I856">
        <v>48</v>
      </c>
      <c r="J856" t="s">
        <v>5213</v>
      </c>
      <c r="K856" t="s">
        <v>4613</v>
      </c>
      <c r="L856" t="s">
        <v>934</v>
      </c>
      <c r="M856" t="s">
        <v>626</v>
      </c>
      <c r="N856">
        <v>855</v>
      </c>
    </row>
    <row r="857" spans="1:14" x14ac:dyDescent="0.3">
      <c r="A857" s="1">
        <v>40272</v>
      </c>
      <c r="B857">
        <v>2010</v>
      </c>
      <c r="C857" t="s">
        <v>19</v>
      </c>
      <c r="D857" t="s">
        <v>301</v>
      </c>
      <c r="E857" t="s">
        <v>1759</v>
      </c>
      <c r="F857" t="s">
        <v>1760</v>
      </c>
      <c r="G857" t="s">
        <v>28</v>
      </c>
      <c r="H857" t="s">
        <v>23</v>
      </c>
      <c r="I857">
        <v>24</v>
      </c>
      <c r="J857" t="s">
        <v>5214</v>
      </c>
      <c r="K857" t="s">
        <v>4613</v>
      </c>
      <c r="L857" t="s">
        <v>934</v>
      </c>
      <c r="M857" t="s">
        <v>152</v>
      </c>
      <c r="N857">
        <v>856</v>
      </c>
    </row>
    <row r="858" spans="1:14" x14ac:dyDescent="0.3">
      <c r="A858" s="1">
        <v>40474</v>
      </c>
      <c r="B858">
        <v>2010</v>
      </c>
      <c r="C858" t="s">
        <v>19</v>
      </c>
      <c r="D858" t="s">
        <v>12</v>
      </c>
      <c r="E858" t="s">
        <v>1762</v>
      </c>
      <c r="F858" t="s">
        <v>1763</v>
      </c>
      <c r="G858" t="s">
        <v>60</v>
      </c>
      <c r="H858" t="s">
        <v>23</v>
      </c>
      <c r="I858">
        <v>30</v>
      </c>
      <c r="J858" t="s">
        <v>5215</v>
      </c>
      <c r="K858" t="s">
        <v>4613</v>
      </c>
      <c r="L858" t="s">
        <v>1344</v>
      </c>
      <c r="M858" t="s">
        <v>75</v>
      </c>
      <c r="N858">
        <v>857</v>
      </c>
    </row>
    <row r="859" spans="1:14" x14ac:dyDescent="0.3">
      <c r="A859" s="1">
        <v>40453</v>
      </c>
      <c r="B859">
        <v>2010</v>
      </c>
      <c r="C859" t="s">
        <v>19</v>
      </c>
      <c r="D859" t="s">
        <v>63</v>
      </c>
      <c r="E859" t="s">
        <v>276</v>
      </c>
      <c r="F859" t="s">
        <v>1765</v>
      </c>
      <c r="G859" t="s">
        <v>35</v>
      </c>
      <c r="H859" t="s">
        <v>16</v>
      </c>
      <c r="J859" t="s">
        <v>5216</v>
      </c>
      <c r="K859" t="s">
        <v>4613</v>
      </c>
      <c r="L859" t="s">
        <v>69</v>
      </c>
      <c r="M859" t="s">
        <v>30</v>
      </c>
      <c r="N859">
        <v>858</v>
      </c>
    </row>
    <row r="860" spans="1:14" x14ac:dyDescent="0.3">
      <c r="A860" s="1">
        <v>40228</v>
      </c>
      <c r="B860">
        <v>2010</v>
      </c>
      <c r="C860" t="s">
        <v>19</v>
      </c>
      <c r="D860" t="s">
        <v>147</v>
      </c>
      <c r="E860" t="s">
        <v>148</v>
      </c>
      <c r="F860" t="s">
        <v>1767</v>
      </c>
      <c r="G860" t="s">
        <v>28</v>
      </c>
      <c r="H860" t="s">
        <v>23</v>
      </c>
      <c r="J860" t="s">
        <v>5217</v>
      </c>
      <c r="K860" t="s">
        <v>4613</v>
      </c>
      <c r="L860" t="s">
        <v>263</v>
      </c>
      <c r="M860" t="s">
        <v>309</v>
      </c>
      <c r="N860">
        <v>859</v>
      </c>
    </row>
    <row r="861" spans="1:14" x14ac:dyDescent="0.3">
      <c r="A861" s="1">
        <v>40378</v>
      </c>
      <c r="B861">
        <v>2010</v>
      </c>
      <c r="C861" t="s">
        <v>19</v>
      </c>
      <c r="D861" t="s">
        <v>12</v>
      </c>
      <c r="E861" t="s">
        <v>13</v>
      </c>
      <c r="F861" t="s">
        <v>1769</v>
      </c>
      <c r="G861" t="s">
        <v>28</v>
      </c>
      <c r="H861" t="s">
        <v>23</v>
      </c>
      <c r="I861">
        <v>10</v>
      </c>
      <c r="J861" t="s">
        <v>5218</v>
      </c>
      <c r="K861" t="s">
        <v>4613</v>
      </c>
      <c r="L861" t="s">
        <v>121</v>
      </c>
      <c r="M861" t="s">
        <v>1771</v>
      </c>
      <c r="N861">
        <v>860</v>
      </c>
    </row>
    <row r="862" spans="1:14" x14ac:dyDescent="0.3">
      <c r="A862" s="1">
        <v>40376</v>
      </c>
      <c r="B862">
        <v>2010</v>
      </c>
      <c r="C862" t="s">
        <v>19</v>
      </c>
      <c r="D862" t="s">
        <v>12</v>
      </c>
      <c r="E862" t="s">
        <v>217</v>
      </c>
      <c r="F862" t="s">
        <v>1545</v>
      </c>
      <c r="G862" t="s">
        <v>28</v>
      </c>
      <c r="H862" t="s">
        <v>16</v>
      </c>
      <c r="I862">
        <v>13</v>
      </c>
      <c r="J862" t="s">
        <v>4745</v>
      </c>
      <c r="K862" t="s">
        <v>4613</v>
      </c>
      <c r="L862" t="s">
        <v>2619</v>
      </c>
      <c r="M862" t="s">
        <v>162</v>
      </c>
      <c r="N862">
        <v>861</v>
      </c>
    </row>
    <row r="863" spans="1:14" x14ac:dyDescent="0.3">
      <c r="A863" s="1">
        <v>40509</v>
      </c>
      <c r="B863">
        <v>2010</v>
      </c>
      <c r="C863" t="s">
        <v>81</v>
      </c>
      <c r="D863" t="s">
        <v>32</v>
      </c>
      <c r="E863" t="s">
        <v>54</v>
      </c>
      <c r="F863" t="s">
        <v>1772</v>
      </c>
      <c r="G863" t="s">
        <v>28</v>
      </c>
      <c r="H863" t="s">
        <v>23</v>
      </c>
      <c r="J863" t="s">
        <v>5219</v>
      </c>
      <c r="K863" t="s">
        <v>4614</v>
      </c>
      <c r="L863" t="s">
        <v>80</v>
      </c>
      <c r="N863">
        <v>862</v>
      </c>
    </row>
    <row r="864" spans="1:14" x14ac:dyDescent="0.3">
      <c r="A864" s="1">
        <v>40395</v>
      </c>
      <c r="B864">
        <v>2010</v>
      </c>
      <c r="C864" t="s">
        <v>81</v>
      </c>
      <c r="D864" t="s">
        <v>12</v>
      </c>
      <c r="E864" t="s">
        <v>26</v>
      </c>
      <c r="F864" t="s">
        <v>1450</v>
      </c>
      <c r="G864" t="s">
        <v>28</v>
      </c>
      <c r="H864" t="s">
        <v>16</v>
      </c>
      <c r="J864" t="s">
        <v>5220</v>
      </c>
      <c r="K864" t="s">
        <v>4613</v>
      </c>
      <c r="L864" t="s">
        <v>80</v>
      </c>
      <c r="M864" t="s">
        <v>1729</v>
      </c>
      <c r="N864">
        <v>863</v>
      </c>
    </row>
    <row r="865" spans="1:14" x14ac:dyDescent="0.3">
      <c r="A865" s="1">
        <v>40205</v>
      </c>
      <c r="B865">
        <v>2010</v>
      </c>
      <c r="C865" t="s">
        <v>19</v>
      </c>
      <c r="D865" t="s">
        <v>32</v>
      </c>
      <c r="E865" t="s">
        <v>43</v>
      </c>
      <c r="F865" t="s">
        <v>1775</v>
      </c>
      <c r="G865" t="s">
        <v>35</v>
      </c>
      <c r="H865" t="s">
        <v>23</v>
      </c>
      <c r="J865" t="s">
        <v>4865</v>
      </c>
      <c r="K865" t="s">
        <v>4613</v>
      </c>
      <c r="L865" t="s">
        <v>671</v>
      </c>
      <c r="M865" t="s">
        <v>363</v>
      </c>
      <c r="N865">
        <v>864</v>
      </c>
    </row>
    <row r="866" spans="1:14" x14ac:dyDescent="0.3">
      <c r="A866" s="1">
        <v>40215</v>
      </c>
      <c r="B866">
        <v>2010</v>
      </c>
      <c r="C866" t="s">
        <v>11</v>
      </c>
      <c r="D866" t="s">
        <v>12</v>
      </c>
      <c r="E866" t="s">
        <v>26</v>
      </c>
      <c r="F866" t="s">
        <v>1776</v>
      </c>
      <c r="G866" t="s">
        <v>246</v>
      </c>
      <c r="H866" t="s">
        <v>23</v>
      </c>
      <c r="J866" t="s">
        <v>5221</v>
      </c>
      <c r="K866" t="s">
        <v>4613</v>
      </c>
      <c r="L866" t="s">
        <v>484</v>
      </c>
      <c r="M866" t="s">
        <v>30</v>
      </c>
      <c r="N866">
        <v>865</v>
      </c>
    </row>
    <row r="867" spans="1:14" x14ac:dyDescent="0.3">
      <c r="A867" s="1">
        <v>40200</v>
      </c>
      <c r="B867">
        <v>2010</v>
      </c>
      <c r="C867" t="s">
        <v>19</v>
      </c>
      <c r="D867" t="s">
        <v>32</v>
      </c>
      <c r="E867" t="s">
        <v>33</v>
      </c>
      <c r="F867" t="s">
        <v>1778</v>
      </c>
      <c r="G867" t="s">
        <v>35</v>
      </c>
      <c r="H867" t="s">
        <v>23</v>
      </c>
      <c r="J867" t="s">
        <v>4697</v>
      </c>
      <c r="K867" t="s">
        <v>4613</v>
      </c>
      <c r="L867" t="s">
        <v>90</v>
      </c>
      <c r="M867" t="s">
        <v>53</v>
      </c>
      <c r="N867">
        <v>866</v>
      </c>
    </row>
    <row r="868" spans="1:14" x14ac:dyDescent="0.3">
      <c r="A868" s="1">
        <v>40494</v>
      </c>
      <c r="B868">
        <v>2010</v>
      </c>
      <c r="C868" t="s">
        <v>94</v>
      </c>
      <c r="D868" t="s">
        <v>32</v>
      </c>
      <c r="E868" t="s">
        <v>54</v>
      </c>
      <c r="F868" t="s">
        <v>1779</v>
      </c>
      <c r="G868" t="s">
        <v>246</v>
      </c>
      <c r="H868" t="s">
        <v>23</v>
      </c>
      <c r="J868" t="s">
        <v>5222</v>
      </c>
      <c r="K868" t="s">
        <v>4613</v>
      </c>
      <c r="L868" t="s">
        <v>107</v>
      </c>
      <c r="M868" t="s">
        <v>309</v>
      </c>
      <c r="N868">
        <v>867</v>
      </c>
    </row>
    <row r="869" spans="1:14" x14ac:dyDescent="0.3">
      <c r="A869" s="1">
        <v>40481</v>
      </c>
      <c r="B869">
        <v>2010</v>
      </c>
      <c r="C869" t="s">
        <v>19</v>
      </c>
      <c r="D869" t="s">
        <v>32</v>
      </c>
      <c r="E869" t="s">
        <v>54</v>
      </c>
      <c r="F869" t="s">
        <v>1781</v>
      </c>
      <c r="G869" t="s">
        <v>56</v>
      </c>
      <c r="H869" t="s">
        <v>16</v>
      </c>
      <c r="I869">
        <v>20</v>
      </c>
      <c r="J869" t="s">
        <v>5223</v>
      </c>
      <c r="K869" t="s">
        <v>4613</v>
      </c>
      <c r="L869" t="s">
        <v>107</v>
      </c>
      <c r="M869" t="s">
        <v>202</v>
      </c>
      <c r="N869">
        <v>868</v>
      </c>
    </row>
    <row r="870" spans="1:14" x14ac:dyDescent="0.3">
      <c r="A870" s="1">
        <v>40448</v>
      </c>
      <c r="B870">
        <v>2010</v>
      </c>
      <c r="C870" t="s">
        <v>19</v>
      </c>
      <c r="D870" t="s">
        <v>12</v>
      </c>
      <c r="E870" t="s">
        <v>427</v>
      </c>
      <c r="F870" t="s">
        <v>1783</v>
      </c>
      <c r="G870" t="s">
        <v>35</v>
      </c>
      <c r="H870" t="s">
        <v>23</v>
      </c>
      <c r="I870">
        <v>29</v>
      </c>
      <c r="J870" t="s">
        <v>5224</v>
      </c>
      <c r="K870" t="s">
        <v>4613</v>
      </c>
      <c r="L870" t="s">
        <v>107</v>
      </c>
      <c r="M870" t="s">
        <v>106</v>
      </c>
      <c r="N870">
        <v>869</v>
      </c>
    </row>
    <row r="871" spans="1:14" x14ac:dyDescent="0.3">
      <c r="A871" s="1">
        <v>40442</v>
      </c>
      <c r="B871">
        <v>2010</v>
      </c>
      <c r="C871" t="s">
        <v>19</v>
      </c>
      <c r="D871" t="s">
        <v>95</v>
      </c>
      <c r="E871" t="s">
        <v>137</v>
      </c>
      <c r="F871" t="s">
        <v>1785</v>
      </c>
      <c r="G871" t="s">
        <v>28</v>
      </c>
      <c r="H871" t="s">
        <v>23</v>
      </c>
      <c r="I871">
        <v>29</v>
      </c>
      <c r="J871" t="s">
        <v>189</v>
      </c>
      <c r="K871" t="s">
        <v>4614</v>
      </c>
      <c r="L871" t="s">
        <v>107</v>
      </c>
      <c r="N871">
        <v>870</v>
      </c>
    </row>
    <row r="872" spans="1:14" x14ac:dyDescent="0.3">
      <c r="A872" s="1">
        <v>40407</v>
      </c>
      <c r="B872">
        <v>2010</v>
      </c>
      <c r="C872" t="s">
        <v>19</v>
      </c>
      <c r="D872" t="s">
        <v>32</v>
      </c>
      <c r="E872" t="s">
        <v>54</v>
      </c>
      <c r="F872" t="s">
        <v>1786</v>
      </c>
      <c r="G872" t="s">
        <v>35</v>
      </c>
      <c r="H872" t="s">
        <v>23</v>
      </c>
      <c r="I872">
        <v>31</v>
      </c>
      <c r="J872" t="s">
        <v>189</v>
      </c>
      <c r="K872" t="s">
        <v>4614</v>
      </c>
      <c r="L872" t="s">
        <v>107</v>
      </c>
      <c r="M872" t="s">
        <v>1787</v>
      </c>
      <c r="N872">
        <v>871</v>
      </c>
    </row>
    <row r="873" spans="1:14" x14ac:dyDescent="0.3">
      <c r="A873" s="1">
        <v>40404</v>
      </c>
      <c r="B873">
        <v>2010</v>
      </c>
      <c r="C873" t="s">
        <v>19</v>
      </c>
      <c r="D873" t="s">
        <v>12</v>
      </c>
      <c r="E873" t="s">
        <v>76</v>
      </c>
      <c r="F873" t="s">
        <v>1788</v>
      </c>
      <c r="G873" t="s">
        <v>246</v>
      </c>
      <c r="H873" t="s">
        <v>23</v>
      </c>
      <c r="I873">
        <v>45</v>
      </c>
      <c r="J873" t="s">
        <v>4652</v>
      </c>
      <c r="K873" t="s">
        <v>4613</v>
      </c>
      <c r="L873" t="s">
        <v>107</v>
      </c>
      <c r="N873">
        <v>872</v>
      </c>
    </row>
    <row r="874" spans="1:14" x14ac:dyDescent="0.3">
      <c r="A874" s="1">
        <v>40190</v>
      </c>
      <c r="B874">
        <v>2010</v>
      </c>
      <c r="C874" t="s">
        <v>19</v>
      </c>
      <c r="D874" t="s">
        <v>95</v>
      </c>
      <c r="E874" t="s">
        <v>1789</v>
      </c>
      <c r="F874" t="s">
        <v>1790</v>
      </c>
      <c r="G874" t="s">
        <v>67</v>
      </c>
      <c r="H874" t="s">
        <v>23</v>
      </c>
      <c r="I874">
        <v>37</v>
      </c>
      <c r="J874" t="s">
        <v>189</v>
      </c>
      <c r="K874" t="s">
        <v>4614</v>
      </c>
      <c r="L874" t="s">
        <v>107</v>
      </c>
      <c r="M874" t="s">
        <v>223</v>
      </c>
      <c r="N874">
        <v>873</v>
      </c>
    </row>
    <row r="875" spans="1:14" x14ac:dyDescent="0.3">
      <c r="A875" s="1">
        <v>40183</v>
      </c>
      <c r="B875">
        <v>2010</v>
      </c>
      <c r="C875" t="s">
        <v>19</v>
      </c>
      <c r="D875" t="s">
        <v>95</v>
      </c>
      <c r="E875" t="s">
        <v>1791</v>
      </c>
      <c r="F875" t="s">
        <v>1792</v>
      </c>
      <c r="G875" t="s">
        <v>35</v>
      </c>
      <c r="H875" t="s">
        <v>23</v>
      </c>
      <c r="J875" t="s">
        <v>5225</v>
      </c>
      <c r="K875" t="s">
        <v>4613</v>
      </c>
      <c r="L875" t="s">
        <v>107</v>
      </c>
      <c r="N875">
        <v>874</v>
      </c>
    </row>
    <row r="876" spans="1:14" x14ac:dyDescent="0.3">
      <c r="A876" s="1">
        <v>40473</v>
      </c>
      <c r="B876">
        <v>2010</v>
      </c>
      <c r="C876" t="s">
        <v>19</v>
      </c>
      <c r="D876" t="s">
        <v>12</v>
      </c>
      <c r="E876" t="s">
        <v>76</v>
      </c>
      <c r="F876" t="s">
        <v>1794</v>
      </c>
      <c r="G876" t="s">
        <v>1294</v>
      </c>
      <c r="H876" t="s">
        <v>23</v>
      </c>
      <c r="I876">
        <v>19</v>
      </c>
      <c r="J876" t="s">
        <v>189</v>
      </c>
      <c r="K876" t="s">
        <v>4614</v>
      </c>
      <c r="L876" t="s">
        <v>107</v>
      </c>
      <c r="M876" t="s">
        <v>86</v>
      </c>
      <c r="N876">
        <v>875</v>
      </c>
    </row>
    <row r="877" spans="1:14" x14ac:dyDescent="0.3">
      <c r="A877" s="1">
        <v>40392</v>
      </c>
      <c r="B877">
        <v>2010</v>
      </c>
      <c r="C877" t="s">
        <v>19</v>
      </c>
      <c r="D877" t="s">
        <v>12</v>
      </c>
      <c r="E877" t="s">
        <v>76</v>
      </c>
      <c r="F877" t="s">
        <v>1795</v>
      </c>
      <c r="G877" t="s">
        <v>109</v>
      </c>
      <c r="H877" t="s">
        <v>23</v>
      </c>
      <c r="J877" t="s">
        <v>4652</v>
      </c>
      <c r="K877" t="s">
        <v>4613</v>
      </c>
      <c r="L877" t="s">
        <v>107</v>
      </c>
      <c r="M877" t="s">
        <v>1194</v>
      </c>
      <c r="N877">
        <v>876</v>
      </c>
    </row>
    <row r="878" spans="1:14" x14ac:dyDescent="0.3">
      <c r="A878" s="1">
        <v>40215</v>
      </c>
      <c r="B878">
        <v>2010</v>
      </c>
      <c r="C878" t="s">
        <v>19</v>
      </c>
      <c r="D878" t="s">
        <v>32</v>
      </c>
      <c r="E878" t="s">
        <v>122</v>
      </c>
      <c r="F878" t="s">
        <v>1796</v>
      </c>
      <c r="G878" t="s">
        <v>1294</v>
      </c>
      <c r="H878" t="s">
        <v>23</v>
      </c>
      <c r="I878">
        <v>18</v>
      </c>
      <c r="J878" t="s">
        <v>5226</v>
      </c>
      <c r="K878" t="s">
        <v>4613</v>
      </c>
      <c r="L878" t="s">
        <v>107</v>
      </c>
      <c r="M878" t="s">
        <v>376</v>
      </c>
      <c r="N878">
        <v>877</v>
      </c>
    </row>
    <row r="879" spans="1:14" x14ac:dyDescent="0.3">
      <c r="A879" s="1">
        <v>40187</v>
      </c>
      <c r="B879">
        <v>2010</v>
      </c>
      <c r="C879" t="s">
        <v>19</v>
      </c>
      <c r="D879" t="s">
        <v>32</v>
      </c>
      <c r="E879" t="s">
        <v>1798</v>
      </c>
      <c r="F879" t="s">
        <v>1799</v>
      </c>
      <c r="G879" t="s">
        <v>56</v>
      </c>
      <c r="H879" t="s">
        <v>16</v>
      </c>
      <c r="I879">
        <v>9</v>
      </c>
      <c r="J879" t="s">
        <v>5227</v>
      </c>
      <c r="K879" t="s">
        <v>4613</v>
      </c>
      <c r="L879" t="s">
        <v>336</v>
      </c>
      <c r="N879">
        <v>878</v>
      </c>
    </row>
    <row r="880" spans="1:14" x14ac:dyDescent="0.3">
      <c r="A880" s="1">
        <v>40220</v>
      </c>
      <c r="B880">
        <v>2010</v>
      </c>
      <c r="C880" t="s">
        <v>19</v>
      </c>
      <c r="D880" t="s">
        <v>32</v>
      </c>
      <c r="E880" t="s">
        <v>122</v>
      </c>
      <c r="F880" t="s">
        <v>1801</v>
      </c>
      <c r="G880" t="s">
        <v>35</v>
      </c>
      <c r="H880" t="s">
        <v>23</v>
      </c>
      <c r="I880">
        <v>46</v>
      </c>
      <c r="J880" t="s">
        <v>5228</v>
      </c>
      <c r="K880" t="s">
        <v>4613</v>
      </c>
      <c r="L880" t="s">
        <v>400</v>
      </c>
      <c r="M880" t="s">
        <v>389</v>
      </c>
      <c r="N880">
        <v>879</v>
      </c>
    </row>
    <row r="881" spans="1:14" x14ac:dyDescent="0.3">
      <c r="A881" s="1">
        <v>40529</v>
      </c>
      <c r="B881">
        <v>2010</v>
      </c>
      <c r="C881" t="s">
        <v>19</v>
      </c>
      <c r="D881" t="s">
        <v>686</v>
      </c>
      <c r="E881" t="s">
        <v>1669</v>
      </c>
      <c r="F881" t="s">
        <v>1803</v>
      </c>
      <c r="G881" t="s">
        <v>35</v>
      </c>
      <c r="H881" t="s">
        <v>23</v>
      </c>
      <c r="J881" t="s">
        <v>4962</v>
      </c>
      <c r="K881" t="s">
        <v>4613</v>
      </c>
      <c r="L881" t="s">
        <v>18</v>
      </c>
      <c r="M881" t="s">
        <v>1804</v>
      </c>
      <c r="N881">
        <v>880</v>
      </c>
    </row>
    <row r="882" spans="1:14" x14ac:dyDescent="0.3">
      <c r="A882" s="1">
        <v>40523</v>
      </c>
      <c r="B882">
        <v>2010</v>
      </c>
      <c r="C882" t="s">
        <v>19</v>
      </c>
      <c r="D882" t="s">
        <v>12</v>
      </c>
      <c r="E882" t="s">
        <v>100</v>
      </c>
      <c r="F882" t="s">
        <v>1805</v>
      </c>
      <c r="G882" t="s">
        <v>35</v>
      </c>
      <c r="H882" t="s">
        <v>23</v>
      </c>
      <c r="I882">
        <v>46</v>
      </c>
      <c r="J882" t="s">
        <v>4664</v>
      </c>
      <c r="K882" t="s">
        <v>4613</v>
      </c>
      <c r="L882" t="s">
        <v>18</v>
      </c>
      <c r="M882" t="s">
        <v>1806</v>
      </c>
      <c r="N882">
        <v>881</v>
      </c>
    </row>
    <row r="883" spans="1:14" x14ac:dyDescent="0.3">
      <c r="A883" s="1">
        <v>40515</v>
      </c>
      <c r="B883">
        <v>2010</v>
      </c>
      <c r="C883" t="s">
        <v>19</v>
      </c>
      <c r="D883" t="s">
        <v>49</v>
      </c>
      <c r="E883" t="s">
        <v>50</v>
      </c>
      <c r="F883" t="s">
        <v>279</v>
      </c>
      <c r="G883" t="s">
        <v>35</v>
      </c>
      <c r="H883" t="s">
        <v>23</v>
      </c>
      <c r="J883" t="s">
        <v>4697</v>
      </c>
      <c r="K883" t="s">
        <v>4613</v>
      </c>
      <c r="L883" t="s">
        <v>18</v>
      </c>
      <c r="N883">
        <v>882</v>
      </c>
    </row>
    <row r="884" spans="1:14" x14ac:dyDescent="0.3">
      <c r="A884" s="1">
        <v>40509</v>
      </c>
      <c r="B884">
        <v>2010</v>
      </c>
      <c r="C884" t="s">
        <v>19</v>
      </c>
      <c r="D884" t="s">
        <v>1807</v>
      </c>
      <c r="G884" t="s">
        <v>246</v>
      </c>
      <c r="H884" t="s">
        <v>23</v>
      </c>
      <c r="I884">
        <v>47</v>
      </c>
      <c r="J884" t="s">
        <v>5229</v>
      </c>
      <c r="K884" t="s">
        <v>4613</v>
      </c>
      <c r="L884" t="s">
        <v>18</v>
      </c>
      <c r="M884" t="s">
        <v>58</v>
      </c>
      <c r="N884">
        <v>883</v>
      </c>
    </row>
    <row r="885" spans="1:14" x14ac:dyDescent="0.3">
      <c r="A885" s="1">
        <v>40501</v>
      </c>
      <c r="B885">
        <v>2010</v>
      </c>
      <c r="C885" t="s">
        <v>11</v>
      </c>
      <c r="D885" t="s">
        <v>12</v>
      </c>
      <c r="E885" t="s">
        <v>903</v>
      </c>
      <c r="G885" t="s">
        <v>56</v>
      </c>
      <c r="H885" t="s">
        <v>23</v>
      </c>
      <c r="I885">
        <v>33</v>
      </c>
      <c r="J885" t="s">
        <v>5230</v>
      </c>
      <c r="K885" t="s">
        <v>4613</v>
      </c>
      <c r="L885" t="s">
        <v>298</v>
      </c>
      <c r="M885" t="s">
        <v>162</v>
      </c>
      <c r="N885">
        <v>884</v>
      </c>
    </row>
    <row r="886" spans="1:14" x14ac:dyDescent="0.3">
      <c r="A886" s="1">
        <v>40497</v>
      </c>
      <c r="B886">
        <v>2010</v>
      </c>
      <c r="C886" t="s">
        <v>19</v>
      </c>
      <c r="D886" t="s">
        <v>504</v>
      </c>
      <c r="F886" t="s">
        <v>1810</v>
      </c>
      <c r="G886" t="s">
        <v>240</v>
      </c>
      <c r="H886" t="s">
        <v>23</v>
      </c>
      <c r="I886">
        <v>21</v>
      </c>
      <c r="J886" t="s">
        <v>189</v>
      </c>
      <c r="K886" t="s">
        <v>4614</v>
      </c>
      <c r="L886" t="s">
        <v>18</v>
      </c>
      <c r="M886" t="s">
        <v>58</v>
      </c>
      <c r="N886">
        <v>885</v>
      </c>
    </row>
    <row r="887" spans="1:14" x14ac:dyDescent="0.3">
      <c r="A887" s="1">
        <v>40496</v>
      </c>
      <c r="B887">
        <v>2010</v>
      </c>
      <c r="C887" t="s">
        <v>19</v>
      </c>
      <c r="D887" t="s">
        <v>49</v>
      </c>
      <c r="E887" t="s">
        <v>50</v>
      </c>
      <c r="F887" t="s">
        <v>279</v>
      </c>
      <c r="G887" t="s">
        <v>35</v>
      </c>
      <c r="H887" t="s">
        <v>23</v>
      </c>
      <c r="J887" t="s">
        <v>4640</v>
      </c>
      <c r="K887" t="s">
        <v>4613</v>
      </c>
      <c r="L887" t="s">
        <v>18</v>
      </c>
      <c r="N887">
        <v>886</v>
      </c>
    </row>
    <row r="888" spans="1:14" x14ac:dyDescent="0.3">
      <c r="A888" s="1">
        <v>40479</v>
      </c>
      <c r="B888">
        <v>2010</v>
      </c>
      <c r="C888" t="s">
        <v>19</v>
      </c>
      <c r="D888" t="s">
        <v>32</v>
      </c>
      <c r="E888" t="s">
        <v>54</v>
      </c>
      <c r="F888" t="s">
        <v>1811</v>
      </c>
      <c r="G888" t="s">
        <v>40</v>
      </c>
      <c r="H888" t="s">
        <v>23</v>
      </c>
      <c r="J888" t="s">
        <v>5231</v>
      </c>
      <c r="K888" t="s">
        <v>4613</v>
      </c>
      <c r="L888" t="s">
        <v>18</v>
      </c>
      <c r="N888">
        <v>887</v>
      </c>
    </row>
    <row r="889" spans="1:14" x14ac:dyDescent="0.3">
      <c r="A889" s="1">
        <v>40479</v>
      </c>
      <c r="B889">
        <v>2010</v>
      </c>
      <c r="C889" t="s">
        <v>19</v>
      </c>
      <c r="D889" t="s">
        <v>12</v>
      </c>
      <c r="E889" t="s">
        <v>427</v>
      </c>
      <c r="F889" t="s">
        <v>1813</v>
      </c>
      <c r="G889" t="s">
        <v>35</v>
      </c>
      <c r="H889" t="s">
        <v>23</v>
      </c>
      <c r="J889" t="s">
        <v>5232</v>
      </c>
      <c r="K889" t="s">
        <v>4613</v>
      </c>
      <c r="L889" t="s">
        <v>107</v>
      </c>
      <c r="M889" t="s">
        <v>1252</v>
      </c>
      <c r="N889">
        <v>888</v>
      </c>
    </row>
    <row r="890" spans="1:14" x14ac:dyDescent="0.3">
      <c r="A890" s="1">
        <v>40476</v>
      </c>
      <c r="B890">
        <v>2010</v>
      </c>
      <c r="C890" t="s">
        <v>11</v>
      </c>
      <c r="D890" t="s">
        <v>1815</v>
      </c>
      <c r="F890" t="s">
        <v>1816</v>
      </c>
      <c r="G890" t="s">
        <v>246</v>
      </c>
      <c r="H890" t="s">
        <v>23</v>
      </c>
      <c r="J890" t="s">
        <v>5134</v>
      </c>
      <c r="K890" t="s">
        <v>4613</v>
      </c>
      <c r="L890" t="s">
        <v>18</v>
      </c>
      <c r="N890">
        <v>889</v>
      </c>
    </row>
    <row r="891" spans="1:14" x14ac:dyDescent="0.3">
      <c r="A891" s="1">
        <v>40474</v>
      </c>
      <c r="B891">
        <v>2010</v>
      </c>
      <c r="C891" t="s">
        <v>19</v>
      </c>
      <c r="D891" t="s">
        <v>32</v>
      </c>
      <c r="E891" t="s">
        <v>54</v>
      </c>
      <c r="F891" t="s">
        <v>1818</v>
      </c>
      <c r="G891" t="s">
        <v>212</v>
      </c>
      <c r="H891" t="s">
        <v>23</v>
      </c>
      <c r="I891">
        <v>14</v>
      </c>
      <c r="J891" t="s">
        <v>5134</v>
      </c>
      <c r="K891" t="s">
        <v>4613</v>
      </c>
      <c r="L891" t="s">
        <v>270</v>
      </c>
      <c r="N891">
        <v>890</v>
      </c>
    </row>
    <row r="892" spans="1:14" x14ac:dyDescent="0.3">
      <c r="A892" s="1">
        <v>40471</v>
      </c>
      <c r="B892">
        <v>2010</v>
      </c>
      <c r="C892" t="s">
        <v>19</v>
      </c>
      <c r="D892" t="s">
        <v>301</v>
      </c>
      <c r="E892" t="s">
        <v>1674</v>
      </c>
      <c r="F892" t="s">
        <v>1760</v>
      </c>
      <c r="G892" t="s">
        <v>56</v>
      </c>
      <c r="H892" t="s">
        <v>16</v>
      </c>
      <c r="J892" t="s">
        <v>5233</v>
      </c>
      <c r="K892" t="s">
        <v>4613</v>
      </c>
      <c r="L892" t="s">
        <v>18</v>
      </c>
      <c r="M892" t="s">
        <v>1820</v>
      </c>
      <c r="N892">
        <v>891</v>
      </c>
    </row>
    <row r="893" spans="1:14" x14ac:dyDescent="0.3">
      <c r="A893" s="1">
        <v>40452</v>
      </c>
      <c r="B893">
        <v>2010</v>
      </c>
      <c r="C893" t="s">
        <v>19</v>
      </c>
      <c r="D893" t="s">
        <v>95</v>
      </c>
      <c r="E893" t="s">
        <v>137</v>
      </c>
      <c r="F893" t="s">
        <v>1821</v>
      </c>
      <c r="G893" t="s">
        <v>35</v>
      </c>
      <c r="H893" t="s">
        <v>23</v>
      </c>
      <c r="I893" t="s">
        <v>196</v>
      </c>
      <c r="J893" t="s">
        <v>5234</v>
      </c>
      <c r="K893" t="s">
        <v>4613</v>
      </c>
      <c r="L893" t="s">
        <v>18</v>
      </c>
      <c r="M893" t="s">
        <v>79</v>
      </c>
      <c r="N893">
        <v>892</v>
      </c>
    </row>
    <row r="894" spans="1:14" x14ac:dyDescent="0.3">
      <c r="A894" s="1">
        <v>40445</v>
      </c>
      <c r="B894">
        <v>2010</v>
      </c>
      <c r="C894" t="s">
        <v>19</v>
      </c>
      <c r="D894" t="s">
        <v>12</v>
      </c>
      <c r="E894" t="s">
        <v>1823</v>
      </c>
      <c r="F894" t="s">
        <v>1824</v>
      </c>
      <c r="G894" t="s">
        <v>35</v>
      </c>
      <c r="H894" t="s">
        <v>23</v>
      </c>
      <c r="I894">
        <v>18</v>
      </c>
      <c r="J894" t="s">
        <v>5235</v>
      </c>
      <c r="K894" t="s">
        <v>4613</v>
      </c>
      <c r="L894" t="s">
        <v>18</v>
      </c>
      <c r="M894" t="s">
        <v>363</v>
      </c>
      <c r="N894">
        <v>893</v>
      </c>
    </row>
    <row r="895" spans="1:14" x14ac:dyDescent="0.3">
      <c r="A895" s="1">
        <v>40427</v>
      </c>
      <c r="B895">
        <v>2010</v>
      </c>
      <c r="C895" t="s">
        <v>19</v>
      </c>
      <c r="D895" t="s">
        <v>1345</v>
      </c>
      <c r="E895" t="s">
        <v>1826</v>
      </c>
      <c r="G895" t="s">
        <v>28</v>
      </c>
      <c r="H895" t="s">
        <v>23</v>
      </c>
      <c r="I895">
        <v>24</v>
      </c>
      <c r="J895" t="s">
        <v>5236</v>
      </c>
      <c r="K895" t="s">
        <v>4613</v>
      </c>
      <c r="L895" t="s">
        <v>18</v>
      </c>
      <c r="M895" t="s">
        <v>62</v>
      </c>
      <c r="N895">
        <v>894</v>
      </c>
    </row>
    <row r="896" spans="1:14" x14ac:dyDescent="0.3">
      <c r="A896" s="1">
        <v>40425</v>
      </c>
      <c r="B896">
        <v>2010</v>
      </c>
      <c r="C896" t="s">
        <v>19</v>
      </c>
      <c r="D896" t="s">
        <v>12</v>
      </c>
      <c r="E896" t="s">
        <v>26</v>
      </c>
      <c r="F896" t="s">
        <v>176</v>
      </c>
      <c r="G896" t="s">
        <v>35</v>
      </c>
      <c r="H896" t="s">
        <v>23</v>
      </c>
      <c r="J896" t="s">
        <v>5237</v>
      </c>
      <c r="K896" t="s">
        <v>4613</v>
      </c>
      <c r="L896" t="s">
        <v>18</v>
      </c>
      <c r="N896">
        <v>895</v>
      </c>
    </row>
    <row r="897" spans="1:14" x14ac:dyDescent="0.3">
      <c r="A897" s="1">
        <v>40424</v>
      </c>
      <c r="B897">
        <v>2010</v>
      </c>
      <c r="C897" t="s">
        <v>19</v>
      </c>
      <c r="D897" t="s">
        <v>12</v>
      </c>
      <c r="E897" t="s">
        <v>26</v>
      </c>
      <c r="F897" t="s">
        <v>176</v>
      </c>
      <c r="G897" t="s">
        <v>35</v>
      </c>
      <c r="H897" t="s">
        <v>23</v>
      </c>
      <c r="I897">
        <v>24</v>
      </c>
      <c r="J897" t="s">
        <v>5238</v>
      </c>
      <c r="K897" t="s">
        <v>4613</v>
      </c>
      <c r="L897" t="s">
        <v>18</v>
      </c>
      <c r="M897" t="s">
        <v>62</v>
      </c>
      <c r="N897">
        <v>896</v>
      </c>
    </row>
    <row r="898" spans="1:14" x14ac:dyDescent="0.3">
      <c r="A898" s="1">
        <v>40424</v>
      </c>
      <c r="B898">
        <v>2010</v>
      </c>
      <c r="C898" t="s">
        <v>19</v>
      </c>
      <c r="D898" t="s">
        <v>12</v>
      </c>
      <c r="E898" t="s">
        <v>26</v>
      </c>
      <c r="F898" t="s">
        <v>176</v>
      </c>
      <c r="G898" t="s">
        <v>35</v>
      </c>
      <c r="H898" t="s">
        <v>23</v>
      </c>
      <c r="I898">
        <v>24</v>
      </c>
      <c r="J898" t="s">
        <v>5239</v>
      </c>
      <c r="K898" t="s">
        <v>4613</v>
      </c>
      <c r="L898" t="s">
        <v>121</v>
      </c>
      <c r="M898" t="s">
        <v>103</v>
      </c>
      <c r="N898">
        <v>897</v>
      </c>
    </row>
    <row r="899" spans="1:14" x14ac:dyDescent="0.3">
      <c r="A899" s="1">
        <v>40423</v>
      </c>
      <c r="B899">
        <v>2010</v>
      </c>
      <c r="C899" t="s">
        <v>19</v>
      </c>
      <c r="D899" t="s">
        <v>1830</v>
      </c>
      <c r="E899" t="s">
        <v>1789</v>
      </c>
      <c r="G899" t="s">
        <v>28</v>
      </c>
      <c r="H899" t="s">
        <v>23</v>
      </c>
      <c r="I899">
        <v>34</v>
      </c>
      <c r="J899" t="s">
        <v>4933</v>
      </c>
      <c r="K899" t="s">
        <v>4614</v>
      </c>
      <c r="L899" t="s">
        <v>18</v>
      </c>
      <c r="N899">
        <v>898</v>
      </c>
    </row>
    <row r="900" spans="1:14" x14ac:dyDescent="0.3">
      <c r="A900" s="1">
        <v>40419</v>
      </c>
      <c r="B900">
        <v>2010</v>
      </c>
      <c r="C900" t="s">
        <v>81</v>
      </c>
      <c r="D900" t="s">
        <v>63</v>
      </c>
      <c r="E900" t="s">
        <v>1131</v>
      </c>
      <c r="F900" t="s">
        <v>1831</v>
      </c>
      <c r="G900" t="s">
        <v>28</v>
      </c>
      <c r="H900" t="s">
        <v>23</v>
      </c>
      <c r="I900">
        <v>43</v>
      </c>
      <c r="J900" t="s">
        <v>5240</v>
      </c>
      <c r="K900" t="s">
        <v>4614</v>
      </c>
      <c r="L900" t="s">
        <v>18</v>
      </c>
      <c r="N900">
        <v>899</v>
      </c>
    </row>
    <row r="901" spans="1:14" x14ac:dyDescent="0.3">
      <c r="A901" s="1">
        <v>40408</v>
      </c>
      <c r="B901">
        <v>2010</v>
      </c>
      <c r="C901" t="s">
        <v>19</v>
      </c>
      <c r="D901" t="s">
        <v>12</v>
      </c>
      <c r="E901" t="s">
        <v>26</v>
      </c>
      <c r="F901" t="s">
        <v>1493</v>
      </c>
      <c r="G901" t="s">
        <v>1294</v>
      </c>
      <c r="H901" t="s">
        <v>23</v>
      </c>
      <c r="I901">
        <v>10</v>
      </c>
      <c r="J901" t="s">
        <v>4677</v>
      </c>
      <c r="K901" t="s">
        <v>4613</v>
      </c>
      <c r="L901" t="s">
        <v>18</v>
      </c>
      <c r="M901" t="s">
        <v>103</v>
      </c>
      <c r="N901">
        <v>900</v>
      </c>
    </row>
    <row r="902" spans="1:14" x14ac:dyDescent="0.3">
      <c r="A902" s="1">
        <v>40400</v>
      </c>
      <c r="B902">
        <v>2010</v>
      </c>
      <c r="C902" t="s">
        <v>11</v>
      </c>
      <c r="D902" t="s">
        <v>32</v>
      </c>
      <c r="E902" t="s">
        <v>43</v>
      </c>
      <c r="F902" t="s">
        <v>1834</v>
      </c>
      <c r="G902" t="s">
        <v>246</v>
      </c>
      <c r="H902" t="s">
        <v>16</v>
      </c>
      <c r="J902" t="s">
        <v>5241</v>
      </c>
      <c r="K902" t="s">
        <v>4613</v>
      </c>
      <c r="L902" t="s">
        <v>18</v>
      </c>
      <c r="M902" t="s">
        <v>488</v>
      </c>
      <c r="N902">
        <v>901</v>
      </c>
    </row>
    <row r="903" spans="1:14" x14ac:dyDescent="0.3">
      <c r="A903" s="1">
        <v>40400</v>
      </c>
      <c r="B903">
        <v>2010</v>
      </c>
      <c r="C903" t="s">
        <v>19</v>
      </c>
      <c r="D903" t="s">
        <v>1836</v>
      </c>
      <c r="E903" t="s">
        <v>1837</v>
      </c>
      <c r="F903" t="s">
        <v>1838</v>
      </c>
      <c r="G903" t="s">
        <v>28</v>
      </c>
      <c r="H903" t="s">
        <v>16</v>
      </c>
      <c r="I903">
        <v>16</v>
      </c>
      <c r="J903" t="s">
        <v>5242</v>
      </c>
      <c r="K903" t="s">
        <v>4613</v>
      </c>
      <c r="L903" t="s">
        <v>18</v>
      </c>
      <c r="M903" t="s">
        <v>444</v>
      </c>
      <c r="N903">
        <v>902</v>
      </c>
    </row>
    <row r="904" spans="1:14" x14ac:dyDescent="0.3">
      <c r="A904" s="1">
        <v>40398</v>
      </c>
      <c r="B904">
        <v>2010</v>
      </c>
      <c r="C904" t="s">
        <v>19</v>
      </c>
      <c r="D904" t="s">
        <v>32</v>
      </c>
      <c r="E904" t="s">
        <v>122</v>
      </c>
      <c r="F904" t="s">
        <v>1840</v>
      </c>
      <c r="G904" t="s">
        <v>35</v>
      </c>
      <c r="H904" t="s">
        <v>23</v>
      </c>
      <c r="I904">
        <v>47</v>
      </c>
      <c r="J904" t="s">
        <v>4660</v>
      </c>
      <c r="K904" t="s">
        <v>4613</v>
      </c>
      <c r="L904" t="s">
        <v>18</v>
      </c>
      <c r="M904" t="s">
        <v>389</v>
      </c>
      <c r="N904">
        <v>903</v>
      </c>
    </row>
    <row r="905" spans="1:14" x14ac:dyDescent="0.3">
      <c r="A905" s="1">
        <v>40397</v>
      </c>
      <c r="B905">
        <v>2010</v>
      </c>
      <c r="C905" t="s">
        <v>19</v>
      </c>
      <c r="D905" t="s">
        <v>12</v>
      </c>
      <c r="E905" t="s">
        <v>217</v>
      </c>
      <c r="F905" t="s">
        <v>1841</v>
      </c>
      <c r="G905" t="s">
        <v>35</v>
      </c>
      <c r="H905" t="s">
        <v>23</v>
      </c>
      <c r="I905">
        <v>25</v>
      </c>
      <c r="J905" t="s">
        <v>4660</v>
      </c>
      <c r="K905" t="s">
        <v>4613</v>
      </c>
      <c r="L905" t="s">
        <v>2619</v>
      </c>
      <c r="M905" t="s">
        <v>30</v>
      </c>
      <c r="N905">
        <v>904</v>
      </c>
    </row>
    <row r="906" spans="1:14" x14ac:dyDescent="0.3">
      <c r="A906" s="1">
        <v>40382</v>
      </c>
      <c r="B906">
        <v>2010</v>
      </c>
      <c r="C906" t="s">
        <v>19</v>
      </c>
      <c r="D906" t="s">
        <v>12</v>
      </c>
      <c r="E906" t="s">
        <v>26</v>
      </c>
      <c r="F906" t="s">
        <v>525</v>
      </c>
      <c r="G906" t="s">
        <v>35</v>
      </c>
      <c r="H906" t="s">
        <v>23</v>
      </c>
      <c r="I906">
        <v>20</v>
      </c>
      <c r="J906" t="s">
        <v>4660</v>
      </c>
      <c r="K906" t="s">
        <v>4613</v>
      </c>
      <c r="L906" t="s">
        <v>18</v>
      </c>
      <c r="M906" t="s">
        <v>363</v>
      </c>
      <c r="N906">
        <v>905</v>
      </c>
    </row>
    <row r="907" spans="1:14" x14ac:dyDescent="0.3">
      <c r="A907" s="1">
        <v>40375</v>
      </c>
      <c r="B907">
        <v>2010</v>
      </c>
      <c r="C907" t="s">
        <v>19</v>
      </c>
      <c r="D907" t="s">
        <v>12</v>
      </c>
      <c r="E907" t="s">
        <v>230</v>
      </c>
      <c r="F907" t="s">
        <v>546</v>
      </c>
      <c r="G907" t="s">
        <v>246</v>
      </c>
      <c r="H907" t="s">
        <v>23</v>
      </c>
      <c r="J907" t="s">
        <v>4771</v>
      </c>
      <c r="K907" t="s">
        <v>4613</v>
      </c>
      <c r="L907" t="s">
        <v>18</v>
      </c>
      <c r="N907">
        <v>906</v>
      </c>
    </row>
    <row r="908" spans="1:14" x14ac:dyDescent="0.3">
      <c r="A908" s="1">
        <v>40363</v>
      </c>
      <c r="B908">
        <v>2010</v>
      </c>
      <c r="C908" t="s">
        <v>19</v>
      </c>
      <c r="D908" t="s">
        <v>95</v>
      </c>
      <c r="E908" t="s">
        <v>96</v>
      </c>
      <c r="F908" t="s">
        <v>1842</v>
      </c>
      <c r="G908" t="s">
        <v>56</v>
      </c>
      <c r="H908" t="s">
        <v>16</v>
      </c>
      <c r="I908">
        <v>21</v>
      </c>
      <c r="J908" t="s">
        <v>5243</v>
      </c>
      <c r="K908" t="s">
        <v>4613</v>
      </c>
      <c r="L908" t="s">
        <v>18</v>
      </c>
      <c r="N908">
        <v>907</v>
      </c>
    </row>
    <row r="909" spans="1:14" x14ac:dyDescent="0.3">
      <c r="A909" s="1">
        <v>40354</v>
      </c>
      <c r="B909">
        <v>2010</v>
      </c>
      <c r="C909" t="s">
        <v>19</v>
      </c>
      <c r="D909" t="s">
        <v>12</v>
      </c>
      <c r="E909" t="s">
        <v>13</v>
      </c>
      <c r="F909" t="s">
        <v>1844</v>
      </c>
      <c r="G909" t="s">
        <v>1294</v>
      </c>
      <c r="H909" t="s">
        <v>16</v>
      </c>
      <c r="I909">
        <v>6</v>
      </c>
      <c r="J909" t="s">
        <v>4884</v>
      </c>
      <c r="K909" t="s">
        <v>4613</v>
      </c>
      <c r="L909" t="s">
        <v>18</v>
      </c>
      <c r="N909">
        <v>908</v>
      </c>
    </row>
    <row r="910" spans="1:14" x14ac:dyDescent="0.3">
      <c r="A910" s="1">
        <v>40354</v>
      </c>
      <c r="B910">
        <v>2010</v>
      </c>
      <c r="C910" t="s">
        <v>19</v>
      </c>
      <c r="D910" t="s">
        <v>12</v>
      </c>
      <c r="E910" t="s">
        <v>217</v>
      </c>
      <c r="F910" t="s">
        <v>1845</v>
      </c>
      <c r="G910" t="s">
        <v>28</v>
      </c>
      <c r="H910" t="s">
        <v>16</v>
      </c>
      <c r="I910">
        <v>13</v>
      </c>
      <c r="J910" t="s">
        <v>4655</v>
      </c>
      <c r="K910" t="s">
        <v>4613</v>
      </c>
      <c r="L910" t="s">
        <v>18</v>
      </c>
      <c r="M910" t="s">
        <v>178</v>
      </c>
      <c r="N910">
        <v>909</v>
      </c>
    </row>
    <row r="911" spans="1:14" x14ac:dyDescent="0.3">
      <c r="A911" s="1">
        <v>40335</v>
      </c>
      <c r="B911">
        <v>2010</v>
      </c>
      <c r="C911" t="s">
        <v>19</v>
      </c>
      <c r="D911" t="s">
        <v>32</v>
      </c>
      <c r="E911" t="s">
        <v>54</v>
      </c>
      <c r="F911" t="s">
        <v>1846</v>
      </c>
      <c r="G911" t="s">
        <v>35</v>
      </c>
      <c r="H911" t="s">
        <v>23</v>
      </c>
      <c r="I911">
        <v>40</v>
      </c>
      <c r="J911" t="s">
        <v>5244</v>
      </c>
      <c r="K911" t="s">
        <v>4613</v>
      </c>
      <c r="L911" t="s">
        <v>18</v>
      </c>
      <c r="M911" t="s">
        <v>62</v>
      </c>
      <c r="N911">
        <v>910</v>
      </c>
    </row>
    <row r="912" spans="1:14" x14ac:dyDescent="0.3">
      <c r="A912" s="1">
        <v>40339</v>
      </c>
      <c r="B912">
        <v>2010</v>
      </c>
      <c r="C912" t="s">
        <v>19</v>
      </c>
      <c r="D912" t="s">
        <v>12</v>
      </c>
      <c r="E912" t="s">
        <v>26</v>
      </c>
      <c r="F912" t="s">
        <v>1661</v>
      </c>
      <c r="G912" t="s">
        <v>35</v>
      </c>
      <c r="H912" t="s">
        <v>23</v>
      </c>
      <c r="I912">
        <v>20</v>
      </c>
      <c r="J912" t="s">
        <v>4917</v>
      </c>
      <c r="K912" t="s">
        <v>4613</v>
      </c>
      <c r="L912" t="s">
        <v>18</v>
      </c>
      <c r="N912">
        <v>911</v>
      </c>
    </row>
    <row r="913" spans="1:14" x14ac:dyDescent="0.3">
      <c r="A913" s="1">
        <v>40316</v>
      </c>
      <c r="B913">
        <v>2010</v>
      </c>
      <c r="C913" t="s">
        <v>19</v>
      </c>
      <c r="D913" t="s">
        <v>32</v>
      </c>
      <c r="E913" t="s">
        <v>122</v>
      </c>
      <c r="F913" t="s">
        <v>1848</v>
      </c>
      <c r="G913" t="s">
        <v>35</v>
      </c>
      <c r="H913" t="s">
        <v>23</v>
      </c>
      <c r="J913" t="s">
        <v>5245</v>
      </c>
      <c r="K913" t="s">
        <v>4613</v>
      </c>
      <c r="L913" t="s">
        <v>48</v>
      </c>
      <c r="M913" t="s">
        <v>363</v>
      </c>
      <c r="N913">
        <v>912</v>
      </c>
    </row>
    <row r="914" spans="1:14" x14ac:dyDescent="0.3">
      <c r="A914" s="1">
        <v>40301</v>
      </c>
      <c r="B914">
        <v>2010</v>
      </c>
      <c r="C914" t="s">
        <v>19</v>
      </c>
      <c r="D914" t="s">
        <v>1850</v>
      </c>
      <c r="E914" t="s">
        <v>1851</v>
      </c>
      <c r="F914" t="s">
        <v>1852</v>
      </c>
      <c r="G914" t="s">
        <v>60</v>
      </c>
      <c r="H914" t="s">
        <v>23</v>
      </c>
      <c r="I914">
        <v>59</v>
      </c>
      <c r="J914" t="s">
        <v>5246</v>
      </c>
      <c r="K914" t="s">
        <v>4613</v>
      </c>
      <c r="L914" t="s">
        <v>18</v>
      </c>
      <c r="M914" t="s">
        <v>190</v>
      </c>
      <c r="N914">
        <v>913</v>
      </c>
    </row>
    <row r="915" spans="1:14" x14ac:dyDescent="0.3">
      <c r="A915" s="1">
        <v>40224</v>
      </c>
      <c r="B915">
        <v>2010</v>
      </c>
      <c r="C915" t="s">
        <v>19</v>
      </c>
      <c r="D915" t="s">
        <v>686</v>
      </c>
      <c r="E915" t="s">
        <v>1854</v>
      </c>
      <c r="F915" t="s">
        <v>1855</v>
      </c>
      <c r="G915" t="s">
        <v>60</v>
      </c>
      <c r="H915" t="s">
        <v>23</v>
      </c>
      <c r="I915">
        <v>19</v>
      </c>
      <c r="J915" t="s">
        <v>189</v>
      </c>
      <c r="K915" t="s">
        <v>4614</v>
      </c>
      <c r="L915" t="s">
        <v>18</v>
      </c>
      <c r="M915" t="s">
        <v>190</v>
      </c>
      <c r="N915">
        <v>914</v>
      </c>
    </row>
    <row r="916" spans="1:14" x14ac:dyDescent="0.3">
      <c r="A916" s="1">
        <v>40213</v>
      </c>
      <c r="B916">
        <v>2010</v>
      </c>
      <c r="C916" t="s">
        <v>81</v>
      </c>
      <c r="D916" t="s">
        <v>1267</v>
      </c>
      <c r="E916" t="s">
        <v>1856</v>
      </c>
      <c r="F916" t="s">
        <v>1857</v>
      </c>
      <c r="G916" t="s">
        <v>40</v>
      </c>
      <c r="H916" t="s">
        <v>23</v>
      </c>
      <c r="I916">
        <v>31</v>
      </c>
      <c r="J916" t="s">
        <v>5247</v>
      </c>
      <c r="K916" t="s">
        <v>4614</v>
      </c>
      <c r="L916" t="s">
        <v>90</v>
      </c>
      <c r="M916" t="s">
        <v>143</v>
      </c>
      <c r="N916">
        <v>915</v>
      </c>
    </row>
    <row r="917" spans="1:14" x14ac:dyDescent="0.3">
      <c r="A917" s="1">
        <v>40212</v>
      </c>
      <c r="B917">
        <v>2010</v>
      </c>
      <c r="C917" t="s">
        <v>19</v>
      </c>
      <c r="D917" t="s">
        <v>12</v>
      </c>
      <c r="E917" t="s">
        <v>26</v>
      </c>
      <c r="F917" t="s">
        <v>1859</v>
      </c>
      <c r="G917" t="s">
        <v>1164</v>
      </c>
      <c r="H917" t="s">
        <v>23</v>
      </c>
      <c r="I917">
        <v>38</v>
      </c>
      <c r="J917" t="s">
        <v>189</v>
      </c>
      <c r="K917" t="s">
        <v>4614</v>
      </c>
      <c r="L917" t="s">
        <v>48</v>
      </c>
      <c r="M917" t="s">
        <v>1860</v>
      </c>
      <c r="N917">
        <v>916</v>
      </c>
    </row>
    <row r="918" spans="1:14" x14ac:dyDescent="0.3">
      <c r="A918" s="1">
        <v>40176</v>
      </c>
      <c r="B918">
        <v>2009</v>
      </c>
      <c r="C918" t="s">
        <v>19</v>
      </c>
      <c r="D918" t="s">
        <v>95</v>
      </c>
      <c r="E918" t="s">
        <v>1861</v>
      </c>
      <c r="F918" t="s">
        <v>836</v>
      </c>
      <c r="G918" t="s">
        <v>134</v>
      </c>
      <c r="H918" t="s">
        <v>23</v>
      </c>
      <c r="I918">
        <v>20</v>
      </c>
      <c r="J918" t="s">
        <v>5248</v>
      </c>
      <c r="K918" t="s">
        <v>4613</v>
      </c>
      <c r="L918" t="s">
        <v>18</v>
      </c>
      <c r="M918" t="s">
        <v>114</v>
      </c>
      <c r="N918">
        <v>917</v>
      </c>
    </row>
    <row r="919" spans="1:14" x14ac:dyDescent="0.3">
      <c r="A919" s="1">
        <v>40173</v>
      </c>
      <c r="B919">
        <v>2009</v>
      </c>
      <c r="C919" t="s">
        <v>11</v>
      </c>
      <c r="D919" t="s">
        <v>32</v>
      </c>
      <c r="E919" t="s">
        <v>122</v>
      </c>
      <c r="F919" t="s">
        <v>851</v>
      </c>
      <c r="G919" t="s">
        <v>28</v>
      </c>
      <c r="H919" t="s">
        <v>23</v>
      </c>
      <c r="I919">
        <v>55</v>
      </c>
      <c r="J919" t="s">
        <v>5249</v>
      </c>
      <c r="K919" t="s">
        <v>4613</v>
      </c>
      <c r="L919" t="s">
        <v>18</v>
      </c>
      <c r="M919" t="s">
        <v>143</v>
      </c>
      <c r="N919">
        <v>918</v>
      </c>
    </row>
    <row r="920" spans="1:14" x14ac:dyDescent="0.3">
      <c r="A920" s="1">
        <v>40169</v>
      </c>
      <c r="B920">
        <v>2009</v>
      </c>
      <c r="C920" t="s">
        <v>19</v>
      </c>
      <c r="D920" t="s">
        <v>771</v>
      </c>
      <c r="E920" t="s">
        <v>1864</v>
      </c>
      <c r="F920" t="s">
        <v>1865</v>
      </c>
      <c r="G920" t="s">
        <v>28</v>
      </c>
      <c r="H920" t="s">
        <v>23</v>
      </c>
      <c r="I920">
        <v>27</v>
      </c>
      <c r="J920" t="s">
        <v>5250</v>
      </c>
      <c r="K920" t="s">
        <v>4613</v>
      </c>
      <c r="L920" t="s">
        <v>48</v>
      </c>
      <c r="M920" t="s">
        <v>363</v>
      </c>
      <c r="N920">
        <v>919</v>
      </c>
    </row>
    <row r="921" spans="1:14" x14ac:dyDescent="0.3">
      <c r="A921" s="1">
        <v>40167</v>
      </c>
      <c r="B921">
        <v>2009</v>
      </c>
      <c r="C921" t="s">
        <v>94</v>
      </c>
      <c r="D921" t="s">
        <v>32</v>
      </c>
      <c r="E921" t="s">
        <v>43</v>
      </c>
      <c r="F921" t="s">
        <v>1868</v>
      </c>
      <c r="G921" t="s">
        <v>109</v>
      </c>
      <c r="H921" t="s">
        <v>23</v>
      </c>
      <c r="J921" t="s">
        <v>5251</v>
      </c>
      <c r="K921" t="s">
        <v>4613</v>
      </c>
      <c r="L921" t="s">
        <v>90</v>
      </c>
      <c r="M921" t="s">
        <v>143</v>
      </c>
      <c r="N921">
        <v>920</v>
      </c>
    </row>
    <row r="922" spans="1:14" x14ac:dyDescent="0.3">
      <c r="A922" s="1">
        <v>40167</v>
      </c>
      <c r="B922">
        <v>2009</v>
      </c>
      <c r="C922" t="s">
        <v>19</v>
      </c>
      <c r="D922" t="s">
        <v>32</v>
      </c>
      <c r="E922" t="s">
        <v>43</v>
      </c>
      <c r="F922" t="s">
        <v>1870</v>
      </c>
      <c r="G922" t="s">
        <v>40</v>
      </c>
      <c r="H922" t="s">
        <v>23</v>
      </c>
      <c r="I922">
        <v>18</v>
      </c>
      <c r="J922" t="s">
        <v>5252</v>
      </c>
      <c r="K922" t="s">
        <v>4613</v>
      </c>
      <c r="L922" t="s">
        <v>18</v>
      </c>
      <c r="M922" t="s">
        <v>53</v>
      </c>
      <c r="N922">
        <v>921</v>
      </c>
    </row>
    <row r="923" spans="1:14" x14ac:dyDescent="0.3">
      <c r="A923" s="1">
        <v>40165</v>
      </c>
      <c r="B923">
        <v>2009</v>
      </c>
      <c r="C923" t="s">
        <v>19</v>
      </c>
      <c r="D923" t="s">
        <v>95</v>
      </c>
      <c r="E923" t="s">
        <v>644</v>
      </c>
      <c r="F923" t="s">
        <v>1369</v>
      </c>
      <c r="G923" t="s">
        <v>732</v>
      </c>
      <c r="H923" t="s">
        <v>23</v>
      </c>
      <c r="I923">
        <v>22</v>
      </c>
      <c r="J923" t="s">
        <v>189</v>
      </c>
      <c r="K923" t="s">
        <v>4614</v>
      </c>
      <c r="L923" t="s">
        <v>18</v>
      </c>
      <c r="M923" t="s">
        <v>79</v>
      </c>
      <c r="N923">
        <v>922</v>
      </c>
    </row>
    <row r="924" spans="1:14" x14ac:dyDescent="0.3">
      <c r="A924" s="1">
        <v>40165</v>
      </c>
      <c r="B924">
        <v>2009</v>
      </c>
      <c r="C924" t="s">
        <v>81</v>
      </c>
      <c r="D924" t="s">
        <v>95</v>
      </c>
      <c r="E924" t="s">
        <v>96</v>
      </c>
      <c r="F924" t="s">
        <v>1873</v>
      </c>
      <c r="G924" t="s">
        <v>35</v>
      </c>
      <c r="H924" t="s">
        <v>23</v>
      </c>
      <c r="J924" t="s">
        <v>5253</v>
      </c>
      <c r="K924" t="s">
        <v>4613</v>
      </c>
      <c r="L924" t="s">
        <v>80</v>
      </c>
      <c r="N924">
        <v>923</v>
      </c>
    </row>
    <row r="925" spans="1:14" x14ac:dyDescent="0.3">
      <c r="A925" s="1">
        <v>40163</v>
      </c>
      <c r="B925">
        <v>2009</v>
      </c>
      <c r="C925" t="s">
        <v>19</v>
      </c>
      <c r="D925" t="s">
        <v>147</v>
      </c>
      <c r="E925" t="s">
        <v>148</v>
      </c>
      <c r="F925" t="s">
        <v>1875</v>
      </c>
      <c r="G925" t="s">
        <v>28</v>
      </c>
      <c r="H925" t="s">
        <v>23</v>
      </c>
      <c r="I925">
        <v>24</v>
      </c>
      <c r="J925" t="s">
        <v>189</v>
      </c>
      <c r="K925" t="s">
        <v>4614</v>
      </c>
      <c r="L925" t="s">
        <v>107</v>
      </c>
      <c r="N925">
        <v>924</v>
      </c>
    </row>
    <row r="926" spans="1:14" x14ac:dyDescent="0.3">
      <c r="A926" s="1">
        <v>40160</v>
      </c>
      <c r="B926">
        <v>2009</v>
      </c>
      <c r="C926" t="s">
        <v>19</v>
      </c>
      <c r="D926" t="s">
        <v>32</v>
      </c>
      <c r="E926" t="s">
        <v>122</v>
      </c>
      <c r="F926" t="s">
        <v>1876</v>
      </c>
      <c r="G926" t="s">
        <v>35</v>
      </c>
      <c r="H926" t="s">
        <v>23</v>
      </c>
      <c r="I926">
        <v>39</v>
      </c>
      <c r="J926" t="s">
        <v>5254</v>
      </c>
      <c r="K926" t="s">
        <v>4613</v>
      </c>
      <c r="L926" t="s">
        <v>18</v>
      </c>
      <c r="M926" t="s">
        <v>281</v>
      </c>
      <c r="N926">
        <v>925</v>
      </c>
    </row>
    <row r="927" spans="1:14" x14ac:dyDescent="0.3">
      <c r="A927" s="1">
        <v>40159</v>
      </c>
      <c r="B927">
        <v>2009</v>
      </c>
      <c r="C927" t="s">
        <v>94</v>
      </c>
      <c r="D927" t="s">
        <v>32</v>
      </c>
      <c r="E927" t="s">
        <v>122</v>
      </c>
      <c r="F927" t="s">
        <v>1878</v>
      </c>
      <c r="G927" t="s">
        <v>597</v>
      </c>
      <c r="H927" t="s">
        <v>307</v>
      </c>
      <c r="J927" t="s">
        <v>5255</v>
      </c>
      <c r="K927" t="s">
        <v>4613</v>
      </c>
      <c r="L927" t="s">
        <v>107</v>
      </c>
      <c r="M927" t="s">
        <v>53</v>
      </c>
      <c r="N927">
        <v>926</v>
      </c>
    </row>
    <row r="928" spans="1:14" x14ac:dyDescent="0.3">
      <c r="A928" s="1">
        <v>40152</v>
      </c>
      <c r="B928">
        <v>2009</v>
      </c>
      <c r="C928" t="s">
        <v>11</v>
      </c>
      <c r="D928" t="s">
        <v>12</v>
      </c>
      <c r="E928" t="s">
        <v>1219</v>
      </c>
      <c r="F928" t="s">
        <v>1880</v>
      </c>
      <c r="G928" t="s">
        <v>240</v>
      </c>
      <c r="H928" t="s">
        <v>23</v>
      </c>
      <c r="I928">
        <v>58</v>
      </c>
      <c r="J928" t="s">
        <v>5256</v>
      </c>
      <c r="K928" t="s">
        <v>4613</v>
      </c>
      <c r="L928" t="s">
        <v>2619</v>
      </c>
      <c r="M928" t="s">
        <v>178</v>
      </c>
      <c r="N928">
        <v>927</v>
      </c>
    </row>
    <row r="929" spans="1:14" x14ac:dyDescent="0.3">
      <c r="A929" s="1">
        <v>40142</v>
      </c>
      <c r="B929">
        <v>2009</v>
      </c>
      <c r="C929" t="s">
        <v>81</v>
      </c>
      <c r="D929" t="s">
        <v>12</v>
      </c>
      <c r="E929" t="s">
        <v>76</v>
      </c>
      <c r="F929" t="s">
        <v>651</v>
      </c>
      <c r="G929" t="s">
        <v>35</v>
      </c>
      <c r="H929" t="s">
        <v>23</v>
      </c>
      <c r="I929">
        <v>49</v>
      </c>
      <c r="J929" t="s">
        <v>5236</v>
      </c>
      <c r="K929" t="s">
        <v>4613</v>
      </c>
      <c r="L929" t="s">
        <v>80</v>
      </c>
      <c r="M929" t="s">
        <v>376</v>
      </c>
      <c r="N929">
        <v>928</v>
      </c>
    </row>
    <row r="930" spans="1:14" x14ac:dyDescent="0.3">
      <c r="A930" s="1">
        <v>40141</v>
      </c>
      <c r="B930">
        <v>2009</v>
      </c>
      <c r="C930" t="s">
        <v>19</v>
      </c>
      <c r="D930" t="s">
        <v>12</v>
      </c>
      <c r="E930" t="s">
        <v>26</v>
      </c>
      <c r="F930" t="s">
        <v>1882</v>
      </c>
      <c r="G930" t="s">
        <v>134</v>
      </c>
      <c r="H930" t="s">
        <v>23</v>
      </c>
      <c r="I930">
        <v>10</v>
      </c>
      <c r="J930" t="s">
        <v>4660</v>
      </c>
      <c r="K930" t="s">
        <v>4613</v>
      </c>
      <c r="L930" t="s">
        <v>18</v>
      </c>
      <c r="M930" t="s">
        <v>58</v>
      </c>
      <c r="N930">
        <v>929</v>
      </c>
    </row>
    <row r="931" spans="1:14" x14ac:dyDescent="0.3">
      <c r="A931" s="1">
        <v>40133</v>
      </c>
      <c r="B931">
        <v>2009</v>
      </c>
      <c r="C931" t="s">
        <v>19</v>
      </c>
      <c r="D931" t="s">
        <v>12</v>
      </c>
      <c r="E931" t="s">
        <v>76</v>
      </c>
      <c r="F931" t="s">
        <v>1883</v>
      </c>
      <c r="G931" t="s">
        <v>246</v>
      </c>
      <c r="H931" t="s">
        <v>23</v>
      </c>
      <c r="I931">
        <v>31</v>
      </c>
      <c r="J931" t="s">
        <v>5257</v>
      </c>
      <c r="K931" t="s">
        <v>4613</v>
      </c>
      <c r="L931" t="s">
        <v>1885</v>
      </c>
      <c r="M931" t="s">
        <v>630</v>
      </c>
      <c r="N931">
        <v>930</v>
      </c>
    </row>
    <row r="932" spans="1:14" x14ac:dyDescent="0.3">
      <c r="A932" s="1">
        <v>40133</v>
      </c>
      <c r="B932">
        <v>2009</v>
      </c>
      <c r="C932" t="s">
        <v>19</v>
      </c>
      <c r="D932" t="s">
        <v>12</v>
      </c>
      <c r="E932" t="s">
        <v>26</v>
      </c>
      <c r="F932" t="s">
        <v>1586</v>
      </c>
      <c r="G932" t="s">
        <v>35</v>
      </c>
      <c r="H932" t="s">
        <v>23</v>
      </c>
      <c r="I932">
        <v>22</v>
      </c>
      <c r="J932" t="s">
        <v>4760</v>
      </c>
      <c r="K932" t="s">
        <v>4613</v>
      </c>
      <c r="L932" t="s">
        <v>18</v>
      </c>
      <c r="M932" t="s">
        <v>190</v>
      </c>
      <c r="N932">
        <v>931</v>
      </c>
    </row>
    <row r="933" spans="1:14" x14ac:dyDescent="0.3">
      <c r="A933" s="1">
        <v>40130</v>
      </c>
      <c r="B933">
        <v>2009</v>
      </c>
      <c r="C933" t="s">
        <v>19</v>
      </c>
      <c r="D933" t="s">
        <v>12</v>
      </c>
      <c r="E933" t="s">
        <v>26</v>
      </c>
      <c r="F933" t="s">
        <v>1586</v>
      </c>
      <c r="G933" t="s">
        <v>35</v>
      </c>
      <c r="H933" t="s">
        <v>16</v>
      </c>
      <c r="I933">
        <v>27</v>
      </c>
      <c r="J933" t="s">
        <v>4760</v>
      </c>
      <c r="K933" t="s">
        <v>4613</v>
      </c>
      <c r="L933" t="s">
        <v>18</v>
      </c>
      <c r="M933" t="s">
        <v>363</v>
      </c>
      <c r="N933">
        <v>932</v>
      </c>
    </row>
    <row r="934" spans="1:14" x14ac:dyDescent="0.3">
      <c r="A934" s="1">
        <v>40128</v>
      </c>
      <c r="B934">
        <v>2009</v>
      </c>
      <c r="C934" t="s">
        <v>19</v>
      </c>
      <c r="D934" t="s">
        <v>12</v>
      </c>
      <c r="E934" t="s">
        <v>26</v>
      </c>
      <c r="F934" t="s">
        <v>176</v>
      </c>
      <c r="G934" t="s">
        <v>35</v>
      </c>
      <c r="H934" t="s">
        <v>23</v>
      </c>
      <c r="I934">
        <v>18</v>
      </c>
      <c r="J934" t="s">
        <v>4760</v>
      </c>
      <c r="K934" t="s">
        <v>4613</v>
      </c>
      <c r="L934" t="s">
        <v>18</v>
      </c>
      <c r="M934" t="s">
        <v>75</v>
      </c>
      <c r="N934">
        <v>933</v>
      </c>
    </row>
    <row r="935" spans="1:14" x14ac:dyDescent="0.3">
      <c r="A935" s="1">
        <v>40125</v>
      </c>
      <c r="B935">
        <v>2009</v>
      </c>
      <c r="C935" t="s">
        <v>19</v>
      </c>
      <c r="D935" t="s">
        <v>32</v>
      </c>
      <c r="E935" t="s">
        <v>266</v>
      </c>
      <c r="F935" t="s">
        <v>1886</v>
      </c>
      <c r="G935" t="s">
        <v>109</v>
      </c>
      <c r="H935" t="s">
        <v>23</v>
      </c>
      <c r="I935">
        <v>25</v>
      </c>
      <c r="J935" t="s">
        <v>4696</v>
      </c>
      <c r="K935" t="s">
        <v>4613</v>
      </c>
      <c r="L935" t="s">
        <v>18</v>
      </c>
      <c r="M935" t="s">
        <v>353</v>
      </c>
      <c r="N935">
        <v>934</v>
      </c>
    </row>
    <row r="936" spans="1:14" x14ac:dyDescent="0.3">
      <c r="A936" s="1">
        <v>40122</v>
      </c>
      <c r="B936">
        <v>2009</v>
      </c>
      <c r="C936" t="s">
        <v>19</v>
      </c>
      <c r="D936" t="s">
        <v>12</v>
      </c>
      <c r="E936" t="s">
        <v>76</v>
      </c>
      <c r="F936" t="s">
        <v>1887</v>
      </c>
      <c r="G936" t="s">
        <v>35</v>
      </c>
      <c r="H936" t="s">
        <v>23</v>
      </c>
      <c r="I936">
        <v>21</v>
      </c>
      <c r="J936" t="s">
        <v>5258</v>
      </c>
      <c r="K936" t="s">
        <v>4613</v>
      </c>
      <c r="L936" t="s">
        <v>18</v>
      </c>
      <c r="M936" t="s">
        <v>1889</v>
      </c>
      <c r="N936">
        <v>935</v>
      </c>
    </row>
    <row r="937" spans="1:14" x14ac:dyDescent="0.3">
      <c r="A937" s="1">
        <v>40116</v>
      </c>
      <c r="B937">
        <v>2009</v>
      </c>
      <c r="C937" t="s">
        <v>19</v>
      </c>
      <c r="D937" t="s">
        <v>32</v>
      </c>
      <c r="E937" t="s">
        <v>33</v>
      </c>
      <c r="F937" t="s">
        <v>1890</v>
      </c>
      <c r="G937" t="s">
        <v>109</v>
      </c>
      <c r="H937" t="s">
        <v>23</v>
      </c>
      <c r="I937">
        <v>27</v>
      </c>
      <c r="J937" t="s">
        <v>4947</v>
      </c>
      <c r="K937" t="s">
        <v>4613</v>
      </c>
      <c r="L937" t="s">
        <v>107</v>
      </c>
      <c r="M937" t="s">
        <v>58</v>
      </c>
      <c r="N937">
        <v>936</v>
      </c>
    </row>
    <row r="938" spans="1:14" x14ac:dyDescent="0.3">
      <c r="A938" s="1">
        <v>40115</v>
      </c>
      <c r="B938">
        <v>2009</v>
      </c>
      <c r="C938" t="s">
        <v>19</v>
      </c>
      <c r="D938" t="s">
        <v>771</v>
      </c>
      <c r="E938" t="s">
        <v>772</v>
      </c>
      <c r="F938" t="s">
        <v>1891</v>
      </c>
      <c r="G938" t="s">
        <v>40</v>
      </c>
      <c r="H938" t="s">
        <v>23</v>
      </c>
      <c r="J938" t="s">
        <v>5259</v>
      </c>
      <c r="K938" t="s">
        <v>4613</v>
      </c>
      <c r="L938" t="s">
        <v>48</v>
      </c>
      <c r="N938">
        <v>937</v>
      </c>
    </row>
    <row r="939" spans="1:14" x14ac:dyDescent="0.3">
      <c r="A939" s="1">
        <v>40114</v>
      </c>
      <c r="B939">
        <v>2009</v>
      </c>
      <c r="C939" t="s">
        <v>19</v>
      </c>
      <c r="D939" t="s">
        <v>32</v>
      </c>
      <c r="E939" t="s">
        <v>122</v>
      </c>
      <c r="F939" t="s">
        <v>1893</v>
      </c>
      <c r="G939" t="s">
        <v>732</v>
      </c>
      <c r="H939" t="s">
        <v>16</v>
      </c>
      <c r="I939">
        <v>17</v>
      </c>
      <c r="J939" t="s">
        <v>5260</v>
      </c>
      <c r="K939" t="s">
        <v>4613</v>
      </c>
      <c r="L939" t="s">
        <v>18</v>
      </c>
      <c r="M939" t="s">
        <v>281</v>
      </c>
      <c r="N939">
        <v>938</v>
      </c>
    </row>
    <row r="940" spans="1:14" x14ac:dyDescent="0.3">
      <c r="A940" s="1">
        <v>40110</v>
      </c>
      <c r="B940">
        <v>2009</v>
      </c>
      <c r="C940" t="s">
        <v>19</v>
      </c>
      <c r="D940" t="s">
        <v>12</v>
      </c>
      <c r="E940" t="s">
        <v>76</v>
      </c>
      <c r="F940" t="s">
        <v>133</v>
      </c>
      <c r="G940" t="s">
        <v>35</v>
      </c>
      <c r="H940" t="s">
        <v>23</v>
      </c>
      <c r="J940" t="s">
        <v>5261</v>
      </c>
      <c r="K940" t="s">
        <v>4613</v>
      </c>
      <c r="L940" t="s">
        <v>18</v>
      </c>
      <c r="M940" t="s">
        <v>234</v>
      </c>
      <c r="N940">
        <v>939</v>
      </c>
    </row>
    <row r="941" spans="1:14" x14ac:dyDescent="0.3">
      <c r="A941" s="1">
        <v>40105</v>
      </c>
      <c r="B941">
        <v>2009</v>
      </c>
      <c r="C941" t="s">
        <v>19</v>
      </c>
      <c r="D941" t="s">
        <v>12</v>
      </c>
      <c r="E941" t="s">
        <v>100</v>
      </c>
      <c r="F941" t="s">
        <v>1896</v>
      </c>
      <c r="G941" t="s">
        <v>35</v>
      </c>
      <c r="H941" t="s">
        <v>23</v>
      </c>
      <c r="I941">
        <v>54</v>
      </c>
      <c r="J941" t="s">
        <v>5262</v>
      </c>
      <c r="K941" t="s">
        <v>4613</v>
      </c>
      <c r="L941" t="s">
        <v>18</v>
      </c>
      <c r="M941" t="s">
        <v>229</v>
      </c>
      <c r="N941">
        <v>940</v>
      </c>
    </row>
    <row r="942" spans="1:14" x14ac:dyDescent="0.3">
      <c r="A942" s="1">
        <v>40104</v>
      </c>
      <c r="B942">
        <v>2009</v>
      </c>
      <c r="C942" t="s">
        <v>19</v>
      </c>
      <c r="D942" t="s">
        <v>1898</v>
      </c>
      <c r="E942" t="s">
        <v>1899</v>
      </c>
      <c r="F942" t="s">
        <v>1900</v>
      </c>
      <c r="G942" t="s">
        <v>134</v>
      </c>
      <c r="H942" t="s">
        <v>16</v>
      </c>
      <c r="I942">
        <v>10</v>
      </c>
      <c r="J942" t="s">
        <v>5263</v>
      </c>
      <c r="K942" t="s">
        <v>4613</v>
      </c>
      <c r="L942" t="s">
        <v>18</v>
      </c>
      <c r="M942" t="s">
        <v>185</v>
      </c>
      <c r="N942">
        <v>941</v>
      </c>
    </row>
    <row r="943" spans="1:14" x14ac:dyDescent="0.3">
      <c r="A943" s="1">
        <v>40103</v>
      </c>
      <c r="B943">
        <v>2009</v>
      </c>
      <c r="C943" t="s">
        <v>11</v>
      </c>
      <c r="D943" t="s">
        <v>1340</v>
      </c>
      <c r="E943" t="s">
        <v>1902</v>
      </c>
      <c r="F943" t="s">
        <v>1903</v>
      </c>
      <c r="G943" t="s">
        <v>240</v>
      </c>
      <c r="H943" t="s">
        <v>23</v>
      </c>
      <c r="I943">
        <v>23</v>
      </c>
      <c r="J943" t="s">
        <v>5264</v>
      </c>
      <c r="K943" t="s">
        <v>4613</v>
      </c>
      <c r="L943" t="s">
        <v>254</v>
      </c>
      <c r="M943" t="s">
        <v>1259</v>
      </c>
      <c r="N943">
        <v>942</v>
      </c>
    </row>
    <row r="944" spans="1:14" x14ac:dyDescent="0.3">
      <c r="A944" s="1">
        <v>40100</v>
      </c>
      <c r="B944">
        <v>2009</v>
      </c>
      <c r="C944" t="s">
        <v>19</v>
      </c>
      <c r="D944" t="s">
        <v>32</v>
      </c>
      <c r="E944" t="s">
        <v>54</v>
      </c>
      <c r="G944" t="s">
        <v>240</v>
      </c>
      <c r="H944" t="s">
        <v>23</v>
      </c>
      <c r="I944">
        <v>23</v>
      </c>
      <c r="J944" t="s">
        <v>5265</v>
      </c>
      <c r="K944" t="s">
        <v>4613</v>
      </c>
      <c r="L944" t="s">
        <v>48</v>
      </c>
      <c r="N944">
        <v>943</v>
      </c>
    </row>
    <row r="945" spans="1:14" x14ac:dyDescent="0.3">
      <c r="A945" s="1">
        <v>40095</v>
      </c>
      <c r="B945">
        <v>2009</v>
      </c>
      <c r="C945" t="s">
        <v>19</v>
      </c>
      <c r="D945" t="s">
        <v>12</v>
      </c>
      <c r="E945" t="s">
        <v>76</v>
      </c>
      <c r="F945" t="s">
        <v>1578</v>
      </c>
      <c r="G945" t="s">
        <v>35</v>
      </c>
      <c r="H945" t="s">
        <v>23</v>
      </c>
      <c r="J945" t="s">
        <v>5266</v>
      </c>
      <c r="K945" t="s">
        <v>4613</v>
      </c>
      <c r="L945" t="s">
        <v>18</v>
      </c>
      <c r="M945" t="s">
        <v>143</v>
      </c>
      <c r="N945">
        <v>944</v>
      </c>
    </row>
    <row r="946" spans="1:14" x14ac:dyDescent="0.3">
      <c r="A946" s="1">
        <v>40088</v>
      </c>
      <c r="B946">
        <v>2009</v>
      </c>
      <c r="C946" t="s">
        <v>11</v>
      </c>
      <c r="D946" t="s">
        <v>20</v>
      </c>
      <c r="E946" t="s">
        <v>1906</v>
      </c>
      <c r="F946" t="s">
        <v>1907</v>
      </c>
      <c r="G946" t="s">
        <v>246</v>
      </c>
      <c r="H946" t="s">
        <v>23</v>
      </c>
      <c r="I946">
        <v>39</v>
      </c>
      <c r="J946" t="s">
        <v>5267</v>
      </c>
      <c r="K946" t="s">
        <v>4613</v>
      </c>
      <c r="L946" t="s">
        <v>293</v>
      </c>
      <c r="M946" t="s">
        <v>1176</v>
      </c>
      <c r="N946">
        <v>945</v>
      </c>
    </row>
    <row r="947" spans="1:14" x14ac:dyDescent="0.3">
      <c r="A947" s="1">
        <v>40082</v>
      </c>
      <c r="B947">
        <v>2009</v>
      </c>
      <c r="C947" t="s">
        <v>19</v>
      </c>
      <c r="D947" t="s">
        <v>12</v>
      </c>
      <c r="E947" t="s">
        <v>26</v>
      </c>
      <c r="F947" t="s">
        <v>1908</v>
      </c>
      <c r="G947" t="s">
        <v>28</v>
      </c>
      <c r="H947" t="s">
        <v>23</v>
      </c>
      <c r="J947" t="s">
        <v>4743</v>
      </c>
      <c r="K947" t="s">
        <v>4613</v>
      </c>
      <c r="L947" t="s">
        <v>48</v>
      </c>
      <c r="M947" t="s">
        <v>234</v>
      </c>
      <c r="N947">
        <v>946</v>
      </c>
    </row>
    <row r="948" spans="1:14" x14ac:dyDescent="0.3">
      <c r="A948" s="1">
        <v>40074</v>
      </c>
      <c r="B948">
        <v>2009</v>
      </c>
      <c r="C948" t="s">
        <v>19</v>
      </c>
      <c r="D948" t="s">
        <v>1694</v>
      </c>
      <c r="G948" t="s">
        <v>28</v>
      </c>
      <c r="H948" t="s">
        <v>23</v>
      </c>
      <c r="J948" t="s">
        <v>5167</v>
      </c>
      <c r="K948" t="s">
        <v>4613</v>
      </c>
      <c r="L948" t="s">
        <v>18</v>
      </c>
      <c r="N948">
        <v>947</v>
      </c>
    </row>
    <row r="949" spans="1:14" x14ac:dyDescent="0.3">
      <c r="A949" s="1">
        <v>40071</v>
      </c>
      <c r="B949">
        <v>2009</v>
      </c>
      <c r="C949" t="s">
        <v>11</v>
      </c>
      <c r="D949" t="s">
        <v>1909</v>
      </c>
      <c r="F949" t="s">
        <v>1910</v>
      </c>
      <c r="G949" t="s">
        <v>246</v>
      </c>
      <c r="H949" t="s">
        <v>23</v>
      </c>
      <c r="J949" t="s">
        <v>5209</v>
      </c>
      <c r="K949" t="s">
        <v>4613</v>
      </c>
      <c r="L949" t="s">
        <v>18</v>
      </c>
      <c r="N949">
        <v>948</v>
      </c>
    </row>
    <row r="950" spans="1:14" x14ac:dyDescent="0.3">
      <c r="A950" s="1">
        <v>40069</v>
      </c>
      <c r="B950">
        <v>2009</v>
      </c>
      <c r="C950" t="s">
        <v>11</v>
      </c>
      <c r="D950" t="s">
        <v>70</v>
      </c>
      <c r="E950" t="s">
        <v>71</v>
      </c>
      <c r="F950" t="s">
        <v>1911</v>
      </c>
      <c r="G950" t="s">
        <v>28</v>
      </c>
      <c r="H950" t="s">
        <v>23</v>
      </c>
      <c r="I950">
        <v>34</v>
      </c>
      <c r="J950" t="s">
        <v>189</v>
      </c>
      <c r="K950" t="s">
        <v>4614</v>
      </c>
      <c r="L950" t="s">
        <v>80</v>
      </c>
      <c r="N950">
        <v>949</v>
      </c>
    </row>
    <row r="951" spans="1:14" x14ac:dyDescent="0.3">
      <c r="A951" s="1">
        <v>40068</v>
      </c>
      <c r="B951">
        <v>2009</v>
      </c>
      <c r="C951" t="s">
        <v>81</v>
      </c>
      <c r="D951" t="s">
        <v>12</v>
      </c>
      <c r="E951" t="s">
        <v>217</v>
      </c>
      <c r="F951" t="s">
        <v>1912</v>
      </c>
      <c r="G951" t="s">
        <v>28</v>
      </c>
      <c r="H951" t="s">
        <v>23</v>
      </c>
      <c r="I951">
        <v>60</v>
      </c>
      <c r="J951" t="s">
        <v>189</v>
      </c>
      <c r="K951" t="s">
        <v>4614</v>
      </c>
      <c r="L951" t="s">
        <v>80</v>
      </c>
      <c r="M951" t="s">
        <v>1913</v>
      </c>
      <c r="N951">
        <v>950</v>
      </c>
    </row>
    <row r="952" spans="1:14" x14ac:dyDescent="0.3">
      <c r="A952" s="1">
        <v>40063</v>
      </c>
      <c r="B952">
        <v>2009</v>
      </c>
      <c r="C952" t="s">
        <v>19</v>
      </c>
      <c r="D952" t="s">
        <v>70</v>
      </c>
      <c r="E952" t="s">
        <v>71</v>
      </c>
      <c r="F952" t="s">
        <v>1911</v>
      </c>
      <c r="G952" t="s">
        <v>60</v>
      </c>
      <c r="H952" t="s">
        <v>23</v>
      </c>
      <c r="I952">
        <v>15</v>
      </c>
      <c r="J952" t="s">
        <v>189</v>
      </c>
      <c r="K952" t="s">
        <v>4614</v>
      </c>
      <c r="L952" t="s">
        <v>18</v>
      </c>
      <c r="M952" t="s">
        <v>75</v>
      </c>
      <c r="N952">
        <v>951</v>
      </c>
    </row>
    <row r="953" spans="1:14" x14ac:dyDescent="0.3">
      <c r="A953" s="1">
        <v>40058</v>
      </c>
      <c r="B953">
        <v>2009</v>
      </c>
      <c r="C953" t="s">
        <v>81</v>
      </c>
      <c r="D953" t="s">
        <v>1914</v>
      </c>
      <c r="F953" t="s">
        <v>1915</v>
      </c>
      <c r="G953" t="s">
        <v>28</v>
      </c>
      <c r="H953" t="s">
        <v>23</v>
      </c>
      <c r="J953" t="s">
        <v>189</v>
      </c>
      <c r="K953" t="s">
        <v>4614</v>
      </c>
      <c r="L953" t="s">
        <v>80</v>
      </c>
      <c r="N953">
        <v>952</v>
      </c>
    </row>
    <row r="954" spans="1:14" x14ac:dyDescent="0.3">
      <c r="A954" s="1">
        <v>40057</v>
      </c>
      <c r="B954">
        <v>2009</v>
      </c>
      <c r="C954" t="s">
        <v>11</v>
      </c>
      <c r="D954" t="s">
        <v>1830</v>
      </c>
      <c r="E954" t="s">
        <v>1916</v>
      </c>
      <c r="F954" t="s">
        <v>1917</v>
      </c>
      <c r="G954" t="s">
        <v>246</v>
      </c>
      <c r="H954" t="s">
        <v>23</v>
      </c>
      <c r="J954" t="s">
        <v>5268</v>
      </c>
      <c r="K954" t="s">
        <v>4613</v>
      </c>
      <c r="L954" t="s">
        <v>18</v>
      </c>
      <c r="N954">
        <v>953</v>
      </c>
    </row>
    <row r="955" spans="1:14" x14ac:dyDescent="0.3">
      <c r="A955" s="1">
        <v>40055</v>
      </c>
      <c r="B955">
        <v>2009</v>
      </c>
      <c r="C955" t="s">
        <v>19</v>
      </c>
      <c r="D955" t="s">
        <v>12</v>
      </c>
      <c r="E955" t="s">
        <v>76</v>
      </c>
      <c r="F955" t="s">
        <v>651</v>
      </c>
      <c r="G955" t="s">
        <v>35</v>
      </c>
      <c r="H955" t="s">
        <v>23</v>
      </c>
      <c r="J955" t="s">
        <v>3317</v>
      </c>
      <c r="K955" t="s">
        <v>4613</v>
      </c>
      <c r="L955" t="s">
        <v>18</v>
      </c>
      <c r="M955" t="s">
        <v>185</v>
      </c>
      <c r="N955">
        <v>954</v>
      </c>
    </row>
    <row r="956" spans="1:14" x14ac:dyDescent="0.3">
      <c r="A956" s="1">
        <v>40054</v>
      </c>
      <c r="B956">
        <v>2009</v>
      </c>
      <c r="C956" t="s">
        <v>19</v>
      </c>
      <c r="D956" t="s">
        <v>95</v>
      </c>
      <c r="E956" t="s">
        <v>137</v>
      </c>
      <c r="F956" t="s">
        <v>1919</v>
      </c>
      <c r="G956" t="s">
        <v>35</v>
      </c>
      <c r="H956" t="s">
        <v>23</v>
      </c>
      <c r="I956">
        <v>25</v>
      </c>
      <c r="J956" t="s">
        <v>189</v>
      </c>
      <c r="K956" t="s">
        <v>4614</v>
      </c>
      <c r="L956" t="s">
        <v>107</v>
      </c>
      <c r="M956" t="s">
        <v>376</v>
      </c>
      <c r="N956">
        <v>955</v>
      </c>
    </row>
    <row r="957" spans="1:14" x14ac:dyDescent="0.3">
      <c r="A957" s="1">
        <v>40050</v>
      </c>
      <c r="B957">
        <v>2009</v>
      </c>
      <c r="C957" t="s">
        <v>19</v>
      </c>
      <c r="D957" t="s">
        <v>12</v>
      </c>
      <c r="E957" t="s">
        <v>76</v>
      </c>
      <c r="F957" t="s">
        <v>1920</v>
      </c>
      <c r="G957" t="s">
        <v>28</v>
      </c>
      <c r="H957" t="s">
        <v>16</v>
      </c>
      <c r="I957">
        <v>22</v>
      </c>
      <c r="J957" t="s">
        <v>5269</v>
      </c>
      <c r="K957" t="s">
        <v>4613</v>
      </c>
      <c r="L957" t="s">
        <v>107</v>
      </c>
      <c r="M957" t="s">
        <v>363</v>
      </c>
      <c r="N957">
        <v>956</v>
      </c>
    </row>
    <row r="958" spans="1:14" x14ac:dyDescent="0.3">
      <c r="A958" s="1">
        <v>40036</v>
      </c>
      <c r="B958">
        <v>2009</v>
      </c>
      <c r="C958" t="s">
        <v>19</v>
      </c>
      <c r="D958" t="s">
        <v>95</v>
      </c>
      <c r="E958" t="s">
        <v>96</v>
      </c>
      <c r="F958" t="s">
        <v>1922</v>
      </c>
      <c r="G958" t="s">
        <v>1294</v>
      </c>
      <c r="H958" t="s">
        <v>23</v>
      </c>
      <c r="J958" t="s">
        <v>5270</v>
      </c>
      <c r="K958" t="s">
        <v>4613</v>
      </c>
      <c r="L958" t="s">
        <v>107</v>
      </c>
      <c r="M958" t="s">
        <v>1924</v>
      </c>
      <c r="N958">
        <v>957</v>
      </c>
    </row>
    <row r="959" spans="1:14" x14ac:dyDescent="0.3">
      <c r="A959" s="1">
        <v>40035</v>
      </c>
      <c r="B959">
        <v>2009</v>
      </c>
      <c r="C959" t="s">
        <v>19</v>
      </c>
      <c r="D959" t="s">
        <v>12</v>
      </c>
      <c r="E959" t="s">
        <v>26</v>
      </c>
      <c r="F959" t="s">
        <v>1925</v>
      </c>
      <c r="G959" t="s">
        <v>28</v>
      </c>
      <c r="H959" t="s">
        <v>23</v>
      </c>
      <c r="I959">
        <v>26</v>
      </c>
      <c r="J959" t="s">
        <v>5271</v>
      </c>
      <c r="K959" t="s">
        <v>4613</v>
      </c>
      <c r="L959" t="s">
        <v>18</v>
      </c>
      <c r="M959" t="s">
        <v>488</v>
      </c>
      <c r="N959">
        <v>958</v>
      </c>
    </row>
    <row r="960" spans="1:14" x14ac:dyDescent="0.3">
      <c r="A960" s="1">
        <v>40031</v>
      </c>
      <c r="B960">
        <v>2009</v>
      </c>
      <c r="C960" t="s">
        <v>19</v>
      </c>
      <c r="D960" t="s">
        <v>12</v>
      </c>
      <c r="E960" t="s">
        <v>100</v>
      </c>
      <c r="F960" t="s">
        <v>1927</v>
      </c>
      <c r="G960" t="s">
        <v>35</v>
      </c>
      <c r="H960" t="s">
        <v>23</v>
      </c>
      <c r="J960" t="s">
        <v>4865</v>
      </c>
      <c r="K960" t="s">
        <v>4613</v>
      </c>
      <c r="L960" t="s">
        <v>90</v>
      </c>
      <c r="M960" t="s">
        <v>759</v>
      </c>
      <c r="N960">
        <v>959</v>
      </c>
    </row>
    <row r="961" spans="1:14" x14ac:dyDescent="0.3">
      <c r="A961" s="1">
        <v>40026</v>
      </c>
      <c r="B961">
        <v>2009</v>
      </c>
      <c r="C961" t="s">
        <v>19</v>
      </c>
      <c r="D961" t="s">
        <v>12</v>
      </c>
      <c r="E961" t="s">
        <v>826</v>
      </c>
      <c r="F961" t="s">
        <v>1928</v>
      </c>
      <c r="G961" t="s">
        <v>1620</v>
      </c>
      <c r="H961" t="s">
        <v>23</v>
      </c>
      <c r="I961">
        <v>56</v>
      </c>
      <c r="J961" t="s">
        <v>5272</v>
      </c>
      <c r="K961" t="s">
        <v>4613</v>
      </c>
      <c r="L961" t="s">
        <v>48</v>
      </c>
      <c r="M961" t="s">
        <v>120</v>
      </c>
      <c r="N961">
        <v>960</v>
      </c>
    </row>
    <row r="962" spans="1:14" x14ac:dyDescent="0.3">
      <c r="A962" s="1">
        <v>40025</v>
      </c>
      <c r="B962">
        <v>2009</v>
      </c>
      <c r="C962" t="s">
        <v>19</v>
      </c>
      <c r="D962" t="s">
        <v>63</v>
      </c>
      <c r="E962" t="s">
        <v>276</v>
      </c>
      <c r="F962" t="s">
        <v>1930</v>
      </c>
      <c r="G962" t="s">
        <v>40</v>
      </c>
      <c r="H962" t="s">
        <v>23</v>
      </c>
      <c r="I962">
        <v>14</v>
      </c>
      <c r="J962" t="s">
        <v>4886</v>
      </c>
      <c r="K962" t="s">
        <v>4613</v>
      </c>
      <c r="L962" t="s">
        <v>48</v>
      </c>
      <c r="N962">
        <v>961</v>
      </c>
    </row>
    <row r="963" spans="1:14" x14ac:dyDescent="0.3">
      <c r="A963" s="1">
        <v>40024</v>
      </c>
      <c r="B963">
        <v>2009</v>
      </c>
      <c r="C963" t="s">
        <v>19</v>
      </c>
      <c r="D963" t="s">
        <v>32</v>
      </c>
      <c r="E963" t="s">
        <v>122</v>
      </c>
      <c r="F963" t="s">
        <v>1595</v>
      </c>
      <c r="G963" t="s">
        <v>35</v>
      </c>
      <c r="H963" t="s">
        <v>23</v>
      </c>
      <c r="I963">
        <v>14</v>
      </c>
      <c r="J963" t="s">
        <v>5273</v>
      </c>
      <c r="K963" t="s">
        <v>4613</v>
      </c>
      <c r="L963" t="s">
        <v>270</v>
      </c>
      <c r="M963" t="s">
        <v>556</v>
      </c>
      <c r="N963">
        <v>962</v>
      </c>
    </row>
    <row r="964" spans="1:14" x14ac:dyDescent="0.3">
      <c r="A964" s="1">
        <v>40023</v>
      </c>
      <c r="B964">
        <v>2009</v>
      </c>
      <c r="C964" t="s">
        <v>19</v>
      </c>
      <c r="D964" t="s">
        <v>1694</v>
      </c>
      <c r="E964" t="s">
        <v>1695</v>
      </c>
      <c r="F964" t="s">
        <v>1696</v>
      </c>
      <c r="G964" t="s">
        <v>28</v>
      </c>
      <c r="H964" t="s">
        <v>16</v>
      </c>
      <c r="I964">
        <v>41</v>
      </c>
      <c r="J964" t="s">
        <v>4760</v>
      </c>
      <c r="K964" t="s">
        <v>4613</v>
      </c>
      <c r="L964" t="s">
        <v>18</v>
      </c>
      <c r="M964" t="s">
        <v>234</v>
      </c>
      <c r="N964">
        <v>963</v>
      </c>
    </row>
    <row r="965" spans="1:14" x14ac:dyDescent="0.3">
      <c r="A965" s="1">
        <v>40018</v>
      </c>
      <c r="B965">
        <v>2009</v>
      </c>
      <c r="C965" t="s">
        <v>19</v>
      </c>
      <c r="D965" t="s">
        <v>1613</v>
      </c>
      <c r="E965" t="s">
        <v>1932</v>
      </c>
      <c r="F965" t="s">
        <v>1933</v>
      </c>
      <c r="G965" t="s">
        <v>67</v>
      </c>
      <c r="H965" t="s">
        <v>23</v>
      </c>
      <c r="J965" t="s">
        <v>189</v>
      </c>
      <c r="K965" t="s">
        <v>4614</v>
      </c>
      <c r="L965" t="s">
        <v>18</v>
      </c>
      <c r="N965">
        <v>964</v>
      </c>
    </row>
    <row r="966" spans="1:14" x14ac:dyDescent="0.3">
      <c r="A966" s="1">
        <v>40018</v>
      </c>
      <c r="B966">
        <v>2009</v>
      </c>
      <c r="C966" t="s">
        <v>19</v>
      </c>
      <c r="D966" t="s">
        <v>12</v>
      </c>
      <c r="E966" t="s">
        <v>230</v>
      </c>
      <c r="F966" t="s">
        <v>1934</v>
      </c>
      <c r="G966" t="s">
        <v>134</v>
      </c>
      <c r="H966" t="s">
        <v>16</v>
      </c>
      <c r="I966">
        <v>14</v>
      </c>
      <c r="J966" t="s">
        <v>5274</v>
      </c>
      <c r="K966" t="s">
        <v>4613</v>
      </c>
      <c r="L966" t="s">
        <v>18</v>
      </c>
      <c r="M966" t="s">
        <v>75</v>
      </c>
      <c r="N966">
        <v>965</v>
      </c>
    </row>
    <row r="967" spans="1:14" x14ac:dyDescent="0.3">
      <c r="A967" s="1">
        <v>40018</v>
      </c>
      <c r="B967">
        <v>2009</v>
      </c>
      <c r="C967" t="s">
        <v>81</v>
      </c>
      <c r="D967" t="s">
        <v>250</v>
      </c>
      <c r="E967" t="s">
        <v>1936</v>
      </c>
      <c r="F967" t="s">
        <v>1937</v>
      </c>
      <c r="G967" t="s">
        <v>28</v>
      </c>
      <c r="H967" t="s">
        <v>16</v>
      </c>
      <c r="I967">
        <v>11</v>
      </c>
      <c r="J967" t="s">
        <v>4655</v>
      </c>
      <c r="K967" t="s">
        <v>4613</v>
      </c>
      <c r="L967" t="s">
        <v>80</v>
      </c>
      <c r="M967" t="s">
        <v>618</v>
      </c>
      <c r="N967">
        <v>966</v>
      </c>
    </row>
    <row r="968" spans="1:14" x14ac:dyDescent="0.3">
      <c r="A968" s="1">
        <v>40016</v>
      </c>
      <c r="B968">
        <v>2009</v>
      </c>
      <c r="C968" t="s">
        <v>19</v>
      </c>
      <c r="D968" t="s">
        <v>12</v>
      </c>
      <c r="E968" t="s">
        <v>217</v>
      </c>
      <c r="F968" t="s">
        <v>1251</v>
      </c>
      <c r="G968" t="s">
        <v>28</v>
      </c>
      <c r="H968" t="s">
        <v>16</v>
      </c>
      <c r="I968">
        <v>26</v>
      </c>
      <c r="J968" t="s">
        <v>4655</v>
      </c>
      <c r="K968" t="s">
        <v>4613</v>
      </c>
      <c r="L968" t="s">
        <v>18</v>
      </c>
      <c r="M968" t="s">
        <v>30</v>
      </c>
      <c r="N968">
        <v>967</v>
      </c>
    </row>
    <row r="969" spans="1:14" x14ac:dyDescent="0.3">
      <c r="A969" s="1">
        <v>40016</v>
      </c>
      <c r="B969">
        <v>2009</v>
      </c>
      <c r="C969" t="s">
        <v>19</v>
      </c>
      <c r="D969" t="s">
        <v>12</v>
      </c>
      <c r="E969" t="s">
        <v>26</v>
      </c>
      <c r="F969" t="s">
        <v>1938</v>
      </c>
      <c r="G969" t="s">
        <v>28</v>
      </c>
      <c r="H969" t="s">
        <v>16</v>
      </c>
      <c r="I969">
        <v>19</v>
      </c>
      <c r="J969" t="s">
        <v>5275</v>
      </c>
      <c r="K969" t="s">
        <v>4613</v>
      </c>
      <c r="L969" t="s">
        <v>18</v>
      </c>
      <c r="M969" t="s">
        <v>30</v>
      </c>
      <c r="N969">
        <v>968</v>
      </c>
    </row>
    <row r="970" spans="1:14" x14ac:dyDescent="0.3">
      <c r="A970" s="1">
        <v>40012</v>
      </c>
      <c r="B970">
        <v>2009</v>
      </c>
      <c r="C970" t="s">
        <v>19</v>
      </c>
      <c r="D970" t="s">
        <v>1694</v>
      </c>
      <c r="E970" t="s">
        <v>1695</v>
      </c>
      <c r="F970" t="s">
        <v>1696</v>
      </c>
      <c r="G970" t="s">
        <v>28</v>
      </c>
      <c r="H970" t="s">
        <v>23</v>
      </c>
      <c r="I970">
        <v>57</v>
      </c>
      <c r="J970" t="s">
        <v>5276</v>
      </c>
      <c r="K970" t="s">
        <v>4613</v>
      </c>
      <c r="L970" t="s">
        <v>18</v>
      </c>
      <c r="N970">
        <v>969</v>
      </c>
    </row>
    <row r="971" spans="1:14" x14ac:dyDescent="0.3">
      <c r="A971" s="1">
        <v>40005</v>
      </c>
      <c r="B971">
        <v>2009</v>
      </c>
      <c r="C971" t="s">
        <v>11</v>
      </c>
      <c r="D971" t="s">
        <v>63</v>
      </c>
      <c r="G971" t="s">
        <v>40</v>
      </c>
      <c r="H971" t="s">
        <v>23</v>
      </c>
      <c r="J971" t="s">
        <v>5277</v>
      </c>
      <c r="K971" t="s">
        <v>4613</v>
      </c>
      <c r="L971" t="s">
        <v>42</v>
      </c>
      <c r="N971">
        <v>970</v>
      </c>
    </row>
    <row r="972" spans="1:14" x14ac:dyDescent="0.3">
      <c r="A972" s="1">
        <v>40005</v>
      </c>
      <c r="B972">
        <v>2009</v>
      </c>
      <c r="C972" t="s">
        <v>19</v>
      </c>
      <c r="D972" t="s">
        <v>12</v>
      </c>
      <c r="E972" t="s">
        <v>76</v>
      </c>
      <c r="F972" t="s">
        <v>133</v>
      </c>
      <c r="G972" t="s">
        <v>732</v>
      </c>
      <c r="H972" t="s">
        <v>23</v>
      </c>
      <c r="J972" t="s">
        <v>5278</v>
      </c>
      <c r="K972" t="s">
        <v>4613</v>
      </c>
      <c r="L972" t="s">
        <v>18</v>
      </c>
      <c r="M972" t="s">
        <v>114</v>
      </c>
      <c r="N972">
        <v>971</v>
      </c>
    </row>
    <row r="973" spans="1:14" x14ac:dyDescent="0.3">
      <c r="A973" s="1">
        <v>40001</v>
      </c>
      <c r="B973">
        <v>2009</v>
      </c>
      <c r="C973" t="s">
        <v>19</v>
      </c>
      <c r="D973" t="s">
        <v>95</v>
      </c>
      <c r="E973" t="s">
        <v>137</v>
      </c>
      <c r="F973" t="s">
        <v>1944</v>
      </c>
      <c r="G973" t="s">
        <v>35</v>
      </c>
      <c r="H973" t="s">
        <v>23</v>
      </c>
      <c r="I973">
        <v>37</v>
      </c>
      <c r="J973" t="s">
        <v>4771</v>
      </c>
      <c r="K973" t="s">
        <v>4613</v>
      </c>
      <c r="L973" t="s">
        <v>107</v>
      </c>
      <c r="M973" t="s">
        <v>146</v>
      </c>
      <c r="N973">
        <v>972</v>
      </c>
    </row>
    <row r="974" spans="1:14" x14ac:dyDescent="0.3">
      <c r="A974" s="1">
        <v>39999</v>
      </c>
      <c r="B974">
        <v>2009</v>
      </c>
      <c r="C974" t="s">
        <v>19</v>
      </c>
      <c r="D974" t="s">
        <v>12</v>
      </c>
      <c r="E974" t="s">
        <v>26</v>
      </c>
      <c r="F974" t="s">
        <v>158</v>
      </c>
      <c r="G974" t="s">
        <v>1294</v>
      </c>
      <c r="H974" t="s">
        <v>16</v>
      </c>
      <c r="I974">
        <v>12</v>
      </c>
      <c r="J974" t="s">
        <v>5279</v>
      </c>
      <c r="K974" t="s">
        <v>4613</v>
      </c>
      <c r="L974" t="s">
        <v>121</v>
      </c>
      <c r="M974" t="s">
        <v>106</v>
      </c>
      <c r="N974">
        <v>973</v>
      </c>
    </row>
    <row r="975" spans="1:14" x14ac:dyDescent="0.3">
      <c r="A975" s="1">
        <v>39998</v>
      </c>
      <c r="B975">
        <v>2009</v>
      </c>
      <c r="C975" t="s">
        <v>11</v>
      </c>
      <c r="D975" t="s">
        <v>12</v>
      </c>
      <c r="E975" t="s">
        <v>26</v>
      </c>
      <c r="F975" t="s">
        <v>1946</v>
      </c>
      <c r="G975" t="s">
        <v>28</v>
      </c>
      <c r="H975" t="s">
        <v>16</v>
      </c>
      <c r="I975">
        <v>43</v>
      </c>
      <c r="J975" t="s">
        <v>5280</v>
      </c>
      <c r="K975" t="s">
        <v>4613</v>
      </c>
      <c r="L975" t="s">
        <v>327</v>
      </c>
      <c r="M975" t="s">
        <v>1948</v>
      </c>
      <c r="N975">
        <v>974</v>
      </c>
    </row>
    <row r="976" spans="1:14" x14ac:dyDescent="0.3">
      <c r="A976" s="1">
        <v>39991</v>
      </c>
      <c r="B976">
        <v>2009</v>
      </c>
      <c r="C976" t="s">
        <v>19</v>
      </c>
      <c r="D976" t="s">
        <v>32</v>
      </c>
      <c r="E976" t="s">
        <v>122</v>
      </c>
      <c r="F976" t="s">
        <v>1040</v>
      </c>
      <c r="G976" t="s">
        <v>35</v>
      </c>
      <c r="H976" t="s">
        <v>23</v>
      </c>
      <c r="I976">
        <v>52</v>
      </c>
      <c r="J976" t="s">
        <v>5281</v>
      </c>
      <c r="K976" t="s">
        <v>4613</v>
      </c>
      <c r="L976" t="s">
        <v>270</v>
      </c>
      <c r="M976" t="s">
        <v>759</v>
      </c>
      <c r="N976">
        <v>975</v>
      </c>
    </row>
    <row r="977" spans="1:14" x14ac:dyDescent="0.3">
      <c r="A977" s="1">
        <v>39985</v>
      </c>
      <c r="B977">
        <v>2009</v>
      </c>
      <c r="C977" t="s">
        <v>81</v>
      </c>
      <c r="D977" t="s">
        <v>12</v>
      </c>
      <c r="E977" t="s">
        <v>76</v>
      </c>
      <c r="F977" t="s">
        <v>1951</v>
      </c>
      <c r="G977" t="s">
        <v>35</v>
      </c>
      <c r="H977" t="s">
        <v>23</v>
      </c>
      <c r="I977">
        <v>26</v>
      </c>
      <c r="J977" t="s">
        <v>4768</v>
      </c>
      <c r="K977" t="s">
        <v>4613</v>
      </c>
      <c r="L977" t="s">
        <v>80</v>
      </c>
      <c r="N977">
        <v>976</v>
      </c>
    </row>
    <row r="978" spans="1:14" x14ac:dyDescent="0.3">
      <c r="A978" s="1">
        <v>39980</v>
      </c>
      <c r="B978">
        <v>2009</v>
      </c>
      <c r="C978" t="s">
        <v>81</v>
      </c>
      <c r="D978" t="s">
        <v>12</v>
      </c>
      <c r="E978" t="s">
        <v>26</v>
      </c>
      <c r="F978" t="s">
        <v>169</v>
      </c>
      <c r="G978" t="s">
        <v>1952</v>
      </c>
      <c r="H978" t="s">
        <v>23</v>
      </c>
      <c r="I978">
        <v>14</v>
      </c>
      <c r="J978" t="s">
        <v>5281</v>
      </c>
      <c r="K978" t="s">
        <v>4613</v>
      </c>
      <c r="L978" t="s">
        <v>80</v>
      </c>
      <c r="M978" t="s">
        <v>234</v>
      </c>
      <c r="N978">
        <v>977</v>
      </c>
    </row>
    <row r="979" spans="1:14" x14ac:dyDescent="0.3">
      <c r="A979" s="1">
        <v>39978</v>
      </c>
      <c r="B979">
        <v>2009</v>
      </c>
      <c r="C979" t="s">
        <v>11</v>
      </c>
      <c r="D979" t="s">
        <v>1694</v>
      </c>
      <c r="G979" t="s">
        <v>45</v>
      </c>
      <c r="H979" t="s">
        <v>23</v>
      </c>
      <c r="J979" t="s">
        <v>5282</v>
      </c>
      <c r="K979" t="s">
        <v>4613</v>
      </c>
      <c r="L979" t="s">
        <v>107</v>
      </c>
      <c r="N979">
        <v>978</v>
      </c>
    </row>
    <row r="980" spans="1:14" x14ac:dyDescent="0.3">
      <c r="A980" s="1">
        <v>39966</v>
      </c>
      <c r="B980">
        <v>2009</v>
      </c>
      <c r="C980" t="s">
        <v>19</v>
      </c>
      <c r="D980" t="s">
        <v>301</v>
      </c>
      <c r="E980" t="s">
        <v>1954</v>
      </c>
      <c r="F980" t="s">
        <v>1955</v>
      </c>
      <c r="G980" t="s">
        <v>60</v>
      </c>
      <c r="H980" t="s">
        <v>23</v>
      </c>
      <c r="J980" t="s">
        <v>4799</v>
      </c>
      <c r="K980" t="s">
        <v>4613</v>
      </c>
      <c r="L980" t="s">
        <v>934</v>
      </c>
      <c r="N980">
        <v>979</v>
      </c>
    </row>
    <row r="981" spans="1:14" x14ac:dyDescent="0.3">
      <c r="A981" s="1">
        <v>39966</v>
      </c>
      <c r="B981">
        <v>2009</v>
      </c>
      <c r="C981" t="s">
        <v>19</v>
      </c>
      <c r="D981" t="s">
        <v>301</v>
      </c>
      <c r="E981" t="s">
        <v>1954</v>
      </c>
      <c r="F981" t="s">
        <v>1955</v>
      </c>
      <c r="G981" t="s">
        <v>60</v>
      </c>
      <c r="H981" t="s">
        <v>23</v>
      </c>
      <c r="J981" t="s">
        <v>5283</v>
      </c>
      <c r="K981" t="s">
        <v>4613</v>
      </c>
      <c r="L981" t="s">
        <v>934</v>
      </c>
      <c r="N981">
        <v>980</v>
      </c>
    </row>
    <row r="982" spans="1:14" x14ac:dyDescent="0.3">
      <c r="A982" s="1">
        <v>39965</v>
      </c>
      <c r="B982">
        <v>2009</v>
      </c>
      <c r="C982" t="s">
        <v>19</v>
      </c>
      <c r="D982" t="s">
        <v>301</v>
      </c>
      <c r="E982" t="s">
        <v>1954</v>
      </c>
      <c r="F982" t="s">
        <v>1955</v>
      </c>
      <c r="G982" t="s">
        <v>56</v>
      </c>
      <c r="H982" t="s">
        <v>16</v>
      </c>
      <c r="I982">
        <v>50</v>
      </c>
      <c r="J982" t="s">
        <v>189</v>
      </c>
      <c r="K982" t="s">
        <v>4614</v>
      </c>
      <c r="L982" t="s">
        <v>934</v>
      </c>
      <c r="M982" t="s">
        <v>58</v>
      </c>
      <c r="N982">
        <v>981</v>
      </c>
    </row>
    <row r="983" spans="1:14" x14ac:dyDescent="0.3">
      <c r="A983" s="1">
        <v>39964</v>
      </c>
      <c r="B983">
        <v>2009</v>
      </c>
      <c r="C983" t="s">
        <v>11</v>
      </c>
      <c r="D983" t="s">
        <v>1253</v>
      </c>
      <c r="E983" t="s">
        <v>1957</v>
      </c>
      <c r="F983" t="s">
        <v>1958</v>
      </c>
      <c r="G983" t="s">
        <v>246</v>
      </c>
      <c r="H983" t="s">
        <v>23</v>
      </c>
      <c r="I983">
        <v>46</v>
      </c>
      <c r="J983" t="s">
        <v>5284</v>
      </c>
      <c r="K983" t="s">
        <v>4613</v>
      </c>
      <c r="L983" t="s">
        <v>18</v>
      </c>
      <c r="M983" t="s">
        <v>897</v>
      </c>
      <c r="N983">
        <v>982</v>
      </c>
    </row>
    <row r="984" spans="1:14" x14ac:dyDescent="0.3">
      <c r="A984" s="1">
        <v>39958</v>
      </c>
      <c r="B984">
        <v>2009</v>
      </c>
      <c r="C984" t="s">
        <v>11</v>
      </c>
      <c r="D984" t="s">
        <v>12</v>
      </c>
      <c r="E984" t="s">
        <v>26</v>
      </c>
      <c r="F984" t="s">
        <v>1960</v>
      </c>
      <c r="G984" t="s">
        <v>28</v>
      </c>
      <c r="H984" t="s">
        <v>23</v>
      </c>
      <c r="J984" t="s">
        <v>4796</v>
      </c>
      <c r="K984" t="s">
        <v>4613</v>
      </c>
      <c r="L984" t="s">
        <v>18</v>
      </c>
      <c r="M984" t="s">
        <v>897</v>
      </c>
      <c r="N984">
        <v>983</v>
      </c>
    </row>
    <row r="985" spans="1:14" x14ac:dyDescent="0.3">
      <c r="A985" s="1">
        <v>39950</v>
      </c>
      <c r="B985">
        <v>2009</v>
      </c>
      <c r="C985" t="s">
        <v>19</v>
      </c>
      <c r="D985" t="s">
        <v>12</v>
      </c>
      <c r="E985" t="s">
        <v>26</v>
      </c>
      <c r="F985" t="s">
        <v>176</v>
      </c>
      <c r="G985" t="s">
        <v>35</v>
      </c>
      <c r="H985" t="s">
        <v>23</v>
      </c>
      <c r="I985">
        <v>31</v>
      </c>
      <c r="J985" t="s">
        <v>5285</v>
      </c>
      <c r="K985" t="s">
        <v>4613</v>
      </c>
      <c r="L985" t="s">
        <v>18</v>
      </c>
      <c r="M985" t="s">
        <v>1962</v>
      </c>
      <c r="N985">
        <v>984</v>
      </c>
    </row>
    <row r="986" spans="1:14" x14ac:dyDescent="0.3">
      <c r="A986" s="1">
        <v>39949</v>
      </c>
      <c r="B986">
        <v>2009</v>
      </c>
      <c r="C986" t="s">
        <v>19</v>
      </c>
      <c r="D986" t="s">
        <v>12</v>
      </c>
      <c r="E986" t="s">
        <v>26</v>
      </c>
      <c r="F986" t="s">
        <v>176</v>
      </c>
      <c r="G986" t="s">
        <v>35</v>
      </c>
      <c r="H986" t="s">
        <v>23</v>
      </c>
      <c r="I986">
        <v>49</v>
      </c>
      <c r="J986" t="s">
        <v>4664</v>
      </c>
      <c r="K986" t="s">
        <v>4613</v>
      </c>
      <c r="L986" t="s">
        <v>18</v>
      </c>
      <c r="M986" t="s">
        <v>1963</v>
      </c>
      <c r="N986">
        <v>985</v>
      </c>
    </row>
    <row r="987" spans="1:14" x14ac:dyDescent="0.3">
      <c r="A987" s="1">
        <v>39949</v>
      </c>
      <c r="B987">
        <v>2009</v>
      </c>
      <c r="C987" t="s">
        <v>19</v>
      </c>
      <c r="D987" t="s">
        <v>12</v>
      </c>
      <c r="E987" t="s">
        <v>26</v>
      </c>
      <c r="F987" t="s">
        <v>176</v>
      </c>
      <c r="G987" t="s">
        <v>35</v>
      </c>
      <c r="H987" t="s">
        <v>23</v>
      </c>
      <c r="I987">
        <v>55</v>
      </c>
      <c r="J987" t="s">
        <v>4697</v>
      </c>
      <c r="K987" t="s">
        <v>4613</v>
      </c>
      <c r="L987" t="s">
        <v>18</v>
      </c>
      <c r="M987" t="s">
        <v>1964</v>
      </c>
      <c r="N987">
        <v>986</v>
      </c>
    </row>
    <row r="988" spans="1:14" x14ac:dyDescent="0.3">
      <c r="A988" s="1">
        <v>39945</v>
      </c>
      <c r="B988">
        <v>2009</v>
      </c>
      <c r="C988" t="s">
        <v>11</v>
      </c>
      <c r="D988" t="s">
        <v>1267</v>
      </c>
      <c r="E988" t="s">
        <v>1965</v>
      </c>
      <c r="F988" t="s">
        <v>1966</v>
      </c>
      <c r="G988" t="s">
        <v>40</v>
      </c>
      <c r="H988" t="s">
        <v>23</v>
      </c>
      <c r="I988">
        <v>27</v>
      </c>
      <c r="J988" t="s">
        <v>5286</v>
      </c>
      <c r="K988" t="s">
        <v>4613</v>
      </c>
      <c r="L988" t="s">
        <v>18</v>
      </c>
      <c r="M988" t="s">
        <v>75</v>
      </c>
      <c r="N988">
        <v>987</v>
      </c>
    </row>
    <row r="989" spans="1:14" x14ac:dyDescent="0.3">
      <c r="A989" s="1">
        <v>39878</v>
      </c>
      <c r="B989">
        <v>2009</v>
      </c>
      <c r="C989" t="s">
        <v>11</v>
      </c>
      <c r="D989" t="s">
        <v>63</v>
      </c>
      <c r="E989" t="s">
        <v>1131</v>
      </c>
      <c r="G989" t="s">
        <v>40</v>
      </c>
      <c r="H989" t="s">
        <v>23</v>
      </c>
      <c r="I989">
        <v>48</v>
      </c>
      <c r="J989" t="s">
        <v>5287</v>
      </c>
      <c r="K989" t="s">
        <v>4613</v>
      </c>
      <c r="L989" t="s">
        <v>48</v>
      </c>
      <c r="N989">
        <v>988</v>
      </c>
    </row>
    <row r="990" spans="1:14" x14ac:dyDescent="0.3">
      <c r="A990" s="1">
        <v>39931</v>
      </c>
      <c r="B990">
        <v>2009</v>
      </c>
      <c r="C990" t="s">
        <v>19</v>
      </c>
      <c r="D990" t="s">
        <v>12</v>
      </c>
      <c r="E990" t="s">
        <v>26</v>
      </c>
      <c r="F990" t="s">
        <v>1713</v>
      </c>
      <c r="G990" t="s">
        <v>28</v>
      </c>
      <c r="H990" t="s">
        <v>16</v>
      </c>
      <c r="J990" t="s">
        <v>5288</v>
      </c>
      <c r="K990" t="s">
        <v>4613</v>
      </c>
      <c r="L990" t="s">
        <v>18</v>
      </c>
      <c r="M990" t="s">
        <v>630</v>
      </c>
      <c r="N990">
        <v>989</v>
      </c>
    </row>
    <row r="991" spans="1:14" x14ac:dyDescent="0.3">
      <c r="A991" s="1">
        <v>39928</v>
      </c>
      <c r="B991">
        <v>2009</v>
      </c>
      <c r="C991" t="s">
        <v>19</v>
      </c>
      <c r="D991" t="s">
        <v>12</v>
      </c>
      <c r="E991" t="s">
        <v>76</v>
      </c>
      <c r="F991" t="s">
        <v>1578</v>
      </c>
      <c r="G991" t="s">
        <v>35</v>
      </c>
      <c r="H991" t="s">
        <v>23</v>
      </c>
      <c r="J991" t="s">
        <v>3317</v>
      </c>
      <c r="K991" t="s">
        <v>4613</v>
      </c>
      <c r="L991" t="s">
        <v>18</v>
      </c>
      <c r="M991" t="s">
        <v>120</v>
      </c>
      <c r="N991">
        <v>990</v>
      </c>
    </row>
    <row r="992" spans="1:14" x14ac:dyDescent="0.3">
      <c r="A992" s="1">
        <v>39924</v>
      </c>
      <c r="B992">
        <v>2009</v>
      </c>
      <c r="C992" t="s">
        <v>19</v>
      </c>
      <c r="D992" t="s">
        <v>12</v>
      </c>
      <c r="E992" t="s">
        <v>26</v>
      </c>
      <c r="F992" t="s">
        <v>176</v>
      </c>
      <c r="G992" t="s">
        <v>35</v>
      </c>
      <c r="H992" t="s">
        <v>23</v>
      </c>
      <c r="I992">
        <v>20</v>
      </c>
      <c r="J992" t="s">
        <v>5289</v>
      </c>
      <c r="K992" t="s">
        <v>4613</v>
      </c>
      <c r="L992" t="s">
        <v>18</v>
      </c>
      <c r="M992" t="s">
        <v>444</v>
      </c>
      <c r="N992">
        <v>991</v>
      </c>
    </row>
    <row r="993" spans="1:14" x14ac:dyDescent="0.3">
      <c r="A993" s="1">
        <v>39923</v>
      </c>
      <c r="B993">
        <v>2009</v>
      </c>
      <c r="C993" t="s">
        <v>19</v>
      </c>
      <c r="D993" t="s">
        <v>1070</v>
      </c>
      <c r="E993" t="s">
        <v>1970</v>
      </c>
      <c r="F993" t="s">
        <v>1971</v>
      </c>
      <c r="G993" t="s">
        <v>28</v>
      </c>
      <c r="H993" t="s">
        <v>23</v>
      </c>
      <c r="I993">
        <v>23</v>
      </c>
      <c r="J993" t="s">
        <v>5159</v>
      </c>
      <c r="K993" t="s">
        <v>4613</v>
      </c>
      <c r="L993" t="s">
        <v>18</v>
      </c>
      <c r="M993">
        <v>500</v>
      </c>
      <c r="N993">
        <v>992</v>
      </c>
    </row>
    <row r="994" spans="1:14" x14ac:dyDescent="0.3">
      <c r="A994" s="1">
        <v>39922</v>
      </c>
      <c r="B994">
        <v>2009</v>
      </c>
      <c r="C994" t="s">
        <v>19</v>
      </c>
      <c r="D994" t="s">
        <v>12</v>
      </c>
      <c r="E994" t="s">
        <v>26</v>
      </c>
      <c r="F994" t="s">
        <v>1972</v>
      </c>
      <c r="G994" t="s">
        <v>35</v>
      </c>
      <c r="H994" t="s">
        <v>23</v>
      </c>
      <c r="I994">
        <v>52</v>
      </c>
      <c r="J994" t="s">
        <v>4660</v>
      </c>
      <c r="K994" t="s">
        <v>4613</v>
      </c>
      <c r="L994" t="s">
        <v>18</v>
      </c>
      <c r="M994" t="s">
        <v>106</v>
      </c>
      <c r="N994">
        <v>993</v>
      </c>
    </row>
    <row r="995" spans="1:14" x14ac:dyDescent="0.3">
      <c r="A995" s="1">
        <v>39920</v>
      </c>
      <c r="B995">
        <v>2009</v>
      </c>
      <c r="C995" t="s">
        <v>19</v>
      </c>
      <c r="D995" t="s">
        <v>12</v>
      </c>
      <c r="E995" t="s">
        <v>26</v>
      </c>
      <c r="F995" t="s">
        <v>1973</v>
      </c>
      <c r="G995" t="s">
        <v>35</v>
      </c>
      <c r="H995" t="s">
        <v>23</v>
      </c>
      <c r="I995">
        <v>31</v>
      </c>
      <c r="J995" t="s">
        <v>4881</v>
      </c>
      <c r="K995" t="s">
        <v>4613</v>
      </c>
      <c r="L995" t="s">
        <v>18</v>
      </c>
      <c r="M995" t="s">
        <v>1553</v>
      </c>
      <c r="N995">
        <v>994</v>
      </c>
    </row>
    <row r="996" spans="1:14" x14ac:dyDescent="0.3">
      <c r="A996" s="1">
        <v>39914</v>
      </c>
      <c r="B996">
        <v>2009</v>
      </c>
      <c r="C996" t="s">
        <v>81</v>
      </c>
      <c r="D996" t="s">
        <v>12</v>
      </c>
      <c r="E996" t="s">
        <v>100</v>
      </c>
      <c r="F996" t="s">
        <v>1974</v>
      </c>
      <c r="G996" t="s">
        <v>40</v>
      </c>
      <c r="H996" t="s">
        <v>23</v>
      </c>
      <c r="I996">
        <v>49</v>
      </c>
      <c r="J996" t="s">
        <v>1975</v>
      </c>
      <c r="K996" t="s">
        <v>4613</v>
      </c>
      <c r="L996" t="s">
        <v>80</v>
      </c>
      <c r="N996">
        <v>995</v>
      </c>
    </row>
    <row r="997" spans="1:14" x14ac:dyDescent="0.3">
      <c r="A997" s="1">
        <v>39915</v>
      </c>
      <c r="B997">
        <v>2009</v>
      </c>
      <c r="C997" t="s">
        <v>19</v>
      </c>
      <c r="D997" t="s">
        <v>32</v>
      </c>
      <c r="E997" t="s">
        <v>122</v>
      </c>
      <c r="F997" t="s">
        <v>1976</v>
      </c>
      <c r="G997" t="s">
        <v>387</v>
      </c>
      <c r="H997" t="s">
        <v>23</v>
      </c>
      <c r="I997">
        <v>40</v>
      </c>
      <c r="J997" t="s">
        <v>5290</v>
      </c>
      <c r="K997" t="s">
        <v>4613</v>
      </c>
      <c r="L997" t="s">
        <v>48</v>
      </c>
      <c r="M997" t="s">
        <v>389</v>
      </c>
      <c r="N997">
        <v>996</v>
      </c>
    </row>
    <row r="998" spans="1:14" x14ac:dyDescent="0.3">
      <c r="A998" s="1">
        <v>39909</v>
      </c>
      <c r="B998">
        <v>2009</v>
      </c>
      <c r="C998" t="s">
        <v>81</v>
      </c>
      <c r="D998" t="s">
        <v>95</v>
      </c>
      <c r="E998" t="s">
        <v>96</v>
      </c>
      <c r="F998" t="s">
        <v>1978</v>
      </c>
      <c r="G998" t="s">
        <v>28</v>
      </c>
      <c r="H998" t="s">
        <v>23</v>
      </c>
      <c r="I998">
        <v>24</v>
      </c>
      <c r="J998" t="s">
        <v>5291</v>
      </c>
      <c r="K998" t="s">
        <v>4614</v>
      </c>
      <c r="L998" t="s">
        <v>80</v>
      </c>
      <c r="M998" t="s">
        <v>58</v>
      </c>
      <c r="N998">
        <v>997</v>
      </c>
    </row>
    <row r="999" spans="1:14" x14ac:dyDescent="0.3">
      <c r="A999" s="1">
        <v>39909</v>
      </c>
      <c r="B999">
        <v>2009</v>
      </c>
      <c r="C999" t="s">
        <v>19</v>
      </c>
      <c r="D999" t="s">
        <v>12</v>
      </c>
      <c r="E999" t="s">
        <v>76</v>
      </c>
      <c r="F999" t="s">
        <v>1980</v>
      </c>
      <c r="G999" t="s">
        <v>40</v>
      </c>
      <c r="H999" t="s">
        <v>23</v>
      </c>
      <c r="J999" t="s">
        <v>5292</v>
      </c>
      <c r="K999" t="s">
        <v>4613</v>
      </c>
      <c r="L999" t="s">
        <v>107</v>
      </c>
      <c r="M999" t="s">
        <v>1982</v>
      </c>
      <c r="N999">
        <v>998</v>
      </c>
    </row>
    <row r="1000" spans="1:14" x14ac:dyDescent="0.3">
      <c r="A1000" s="1">
        <v>39906</v>
      </c>
      <c r="B1000">
        <v>2009</v>
      </c>
      <c r="C1000" t="s">
        <v>19</v>
      </c>
      <c r="D1000" t="s">
        <v>12</v>
      </c>
      <c r="E1000" t="s">
        <v>26</v>
      </c>
      <c r="F1000" t="s">
        <v>1106</v>
      </c>
      <c r="G1000" t="s">
        <v>134</v>
      </c>
      <c r="H1000" t="s">
        <v>23</v>
      </c>
      <c r="I1000">
        <v>15</v>
      </c>
      <c r="J1000" t="s">
        <v>4664</v>
      </c>
      <c r="K1000" t="s">
        <v>4613</v>
      </c>
      <c r="L1000" t="s">
        <v>18</v>
      </c>
      <c r="M1000" t="s">
        <v>106</v>
      </c>
      <c r="N1000">
        <v>999</v>
      </c>
    </row>
    <row r="1001" spans="1:14" x14ac:dyDescent="0.3">
      <c r="A1001" s="1">
        <v>39899</v>
      </c>
      <c r="B1001">
        <v>2009</v>
      </c>
      <c r="C1001" t="s">
        <v>11</v>
      </c>
      <c r="D1001" t="s">
        <v>95</v>
      </c>
      <c r="E1001" t="s">
        <v>644</v>
      </c>
      <c r="F1001" t="s">
        <v>1983</v>
      </c>
      <c r="G1001" t="s">
        <v>246</v>
      </c>
      <c r="H1001" t="s">
        <v>23</v>
      </c>
      <c r="I1001">
        <v>59</v>
      </c>
      <c r="J1001" t="s">
        <v>5293</v>
      </c>
      <c r="K1001" t="s">
        <v>4613</v>
      </c>
      <c r="L1001" t="s">
        <v>647</v>
      </c>
      <c r="N1001">
        <v>1000</v>
      </c>
    </row>
    <row r="1002" spans="1:14" x14ac:dyDescent="0.3">
      <c r="A1002" s="1">
        <v>39893</v>
      </c>
      <c r="B1002">
        <v>2009</v>
      </c>
      <c r="C1002" t="s">
        <v>19</v>
      </c>
      <c r="D1002" t="s">
        <v>95</v>
      </c>
      <c r="E1002" t="s">
        <v>644</v>
      </c>
      <c r="F1002" t="s">
        <v>1690</v>
      </c>
      <c r="G1002" t="s">
        <v>35</v>
      </c>
      <c r="H1002" t="s">
        <v>23</v>
      </c>
      <c r="I1002">
        <v>16</v>
      </c>
      <c r="J1002" t="s">
        <v>189</v>
      </c>
      <c r="K1002" t="s">
        <v>4614</v>
      </c>
      <c r="L1002" t="s">
        <v>48</v>
      </c>
      <c r="M1002" t="s">
        <v>75</v>
      </c>
      <c r="N1002">
        <v>1001</v>
      </c>
    </row>
    <row r="1003" spans="1:14" x14ac:dyDescent="0.3">
      <c r="A1003" s="1">
        <v>39892</v>
      </c>
      <c r="B1003">
        <v>2009</v>
      </c>
      <c r="C1003" t="s">
        <v>19</v>
      </c>
      <c r="D1003" t="s">
        <v>32</v>
      </c>
      <c r="E1003" t="s">
        <v>122</v>
      </c>
      <c r="F1003" t="s">
        <v>1985</v>
      </c>
      <c r="G1003" t="s">
        <v>35</v>
      </c>
      <c r="H1003" t="s">
        <v>23</v>
      </c>
      <c r="I1003">
        <v>17</v>
      </c>
      <c r="J1003" t="s">
        <v>5294</v>
      </c>
      <c r="K1003" t="s">
        <v>4613</v>
      </c>
      <c r="L1003" t="s">
        <v>270</v>
      </c>
      <c r="M1003" t="s">
        <v>926</v>
      </c>
      <c r="N1003">
        <v>1002</v>
      </c>
    </row>
    <row r="1004" spans="1:14" x14ac:dyDescent="0.3">
      <c r="A1004" s="1">
        <v>39891</v>
      </c>
      <c r="B1004">
        <v>2009</v>
      </c>
      <c r="C1004" t="s">
        <v>19</v>
      </c>
      <c r="D1004" t="s">
        <v>32</v>
      </c>
      <c r="E1004" t="s">
        <v>122</v>
      </c>
      <c r="F1004" t="s">
        <v>1988</v>
      </c>
      <c r="G1004" t="s">
        <v>35</v>
      </c>
      <c r="H1004" t="s">
        <v>23</v>
      </c>
      <c r="J1004" t="s">
        <v>5295</v>
      </c>
      <c r="K1004" t="s">
        <v>4613</v>
      </c>
      <c r="L1004" t="s">
        <v>18</v>
      </c>
      <c r="M1004" t="s">
        <v>1541</v>
      </c>
      <c r="N1004">
        <v>1003</v>
      </c>
    </row>
    <row r="1005" spans="1:14" x14ac:dyDescent="0.3">
      <c r="A1005" s="1">
        <v>39891</v>
      </c>
      <c r="B1005">
        <v>2009</v>
      </c>
      <c r="C1005" t="s">
        <v>19</v>
      </c>
      <c r="D1005" t="s">
        <v>32</v>
      </c>
      <c r="E1005" t="s">
        <v>122</v>
      </c>
      <c r="F1005" t="s">
        <v>1990</v>
      </c>
      <c r="G1005" t="s">
        <v>35</v>
      </c>
      <c r="H1005" t="s">
        <v>16</v>
      </c>
      <c r="J1005" t="s">
        <v>5296</v>
      </c>
      <c r="K1005" t="s">
        <v>4613</v>
      </c>
      <c r="L1005" t="s">
        <v>18</v>
      </c>
      <c r="M1005" t="s">
        <v>1982</v>
      </c>
      <c r="N1005">
        <v>1004</v>
      </c>
    </row>
    <row r="1006" spans="1:14" x14ac:dyDescent="0.3">
      <c r="A1006" s="1">
        <v>39890</v>
      </c>
      <c r="B1006">
        <v>2009</v>
      </c>
      <c r="C1006" t="s">
        <v>19</v>
      </c>
      <c r="D1006" t="s">
        <v>12</v>
      </c>
      <c r="E1006" t="s">
        <v>26</v>
      </c>
      <c r="F1006" t="s">
        <v>118</v>
      </c>
      <c r="G1006" t="s">
        <v>35</v>
      </c>
      <c r="H1006" t="s">
        <v>16</v>
      </c>
      <c r="I1006">
        <v>17</v>
      </c>
      <c r="J1006" t="s">
        <v>5100</v>
      </c>
      <c r="K1006" t="s">
        <v>4613</v>
      </c>
      <c r="L1006" t="s">
        <v>121</v>
      </c>
      <c r="M1006" t="s">
        <v>234</v>
      </c>
      <c r="N1006">
        <v>1005</v>
      </c>
    </row>
    <row r="1007" spans="1:14" x14ac:dyDescent="0.3">
      <c r="A1007" s="1">
        <v>39889</v>
      </c>
      <c r="B1007">
        <v>2009</v>
      </c>
      <c r="C1007" t="s">
        <v>19</v>
      </c>
      <c r="D1007" t="s">
        <v>1500</v>
      </c>
      <c r="E1007" t="s">
        <v>1992</v>
      </c>
      <c r="F1007" t="s">
        <v>1993</v>
      </c>
      <c r="G1007" t="s">
        <v>92</v>
      </c>
      <c r="H1007" t="s">
        <v>16</v>
      </c>
      <c r="J1007" t="s">
        <v>4685</v>
      </c>
      <c r="K1007" t="s">
        <v>4613</v>
      </c>
      <c r="L1007" t="s">
        <v>121</v>
      </c>
      <c r="N1007">
        <v>1006</v>
      </c>
    </row>
    <row r="1008" spans="1:14" x14ac:dyDescent="0.3">
      <c r="A1008" s="1">
        <v>39889</v>
      </c>
      <c r="B1008">
        <v>2009</v>
      </c>
      <c r="C1008" t="s">
        <v>19</v>
      </c>
      <c r="D1008" t="s">
        <v>12</v>
      </c>
      <c r="E1008" t="s">
        <v>100</v>
      </c>
      <c r="F1008" t="s">
        <v>1994</v>
      </c>
      <c r="G1008" t="s">
        <v>28</v>
      </c>
      <c r="H1008" t="s">
        <v>23</v>
      </c>
      <c r="I1008">
        <v>61</v>
      </c>
      <c r="J1008" t="s">
        <v>5297</v>
      </c>
      <c r="K1008" t="s">
        <v>4613</v>
      </c>
      <c r="L1008" t="s">
        <v>1996</v>
      </c>
      <c r="M1008" t="s">
        <v>874</v>
      </c>
      <c r="N1008">
        <v>1007</v>
      </c>
    </row>
    <row r="1009" spans="1:14" x14ac:dyDescent="0.3">
      <c r="A1009" s="1">
        <v>39888</v>
      </c>
      <c r="B1009">
        <v>2009</v>
      </c>
      <c r="C1009" t="s">
        <v>11</v>
      </c>
      <c r="D1009" t="s">
        <v>32</v>
      </c>
      <c r="E1009" t="s">
        <v>54</v>
      </c>
      <c r="F1009" t="s">
        <v>1997</v>
      </c>
      <c r="G1009" t="s">
        <v>134</v>
      </c>
      <c r="H1009" t="s">
        <v>23</v>
      </c>
      <c r="I1009">
        <v>21</v>
      </c>
      <c r="J1009" t="s">
        <v>5298</v>
      </c>
      <c r="K1009" t="s">
        <v>4613</v>
      </c>
      <c r="L1009" t="s">
        <v>400</v>
      </c>
      <c r="N1009">
        <v>1008</v>
      </c>
    </row>
    <row r="1010" spans="1:14" x14ac:dyDescent="0.3">
      <c r="A1010" s="1">
        <v>39878</v>
      </c>
      <c r="B1010">
        <v>2009</v>
      </c>
      <c r="C1010" t="s">
        <v>19</v>
      </c>
      <c r="D1010" t="s">
        <v>210</v>
      </c>
      <c r="E1010" t="s">
        <v>499</v>
      </c>
      <c r="F1010" t="s">
        <v>1999</v>
      </c>
      <c r="G1010" t="s">
        <v>35</v>
      </c>
      <c r="H1010" t="s">
        <v>23</v>
      </c>
      <c r="I1010">
        <v>19</v>
      </c>
      <c r="J1010" t="s">
        <v>189</v>
      </c>
      <c r="K1010" t="s">
        <v>4614</v>
      </c>
      <c r="L1010" t="s">
        <v>107</v>
      </c>
      <c r="M1010" t="s">
        <v>216</v>
      </c>
      <c r="N1010">
        <v>1009</v>
      </c>
    </row>
    <row r="1011" spans="1:14" x14ac:dyDescent="0.3">
      <c r="A1011" s="1">
        <v>39874</v>
      </c>
      <c r="B1011">
        <v>2009</v>
      </c>
      <c r="C1011" t="s">
        <v>11</v>
      </c>
      <c r="D1011" t="s">
        <v>95</v>
      </c>
      <c r="E1011" t="s">
        <v>137</v>
      </c>
      <c r="F1011" t="s">
        <v>2000</v>
      </c>
      <c r="G1011" t="s">
        <v>246</v>
      </c>
      <c r="H1011" t="s">
        <v>23</v>
      </c>
      <c r="I1011">
        <v>40</v>
      </c>
      <c r="J1011" t="s">
        <v>5299</v>
      </c>
      <c r="K1011" t="s">
        <v>4613</v>
      </c>
      <c r="L1011" t="s">
        <v>263</v>
      </c>
      <c r="M1011" t="s">
        <v>162</v>
      </c>
      <c r="N1011">
        <v>1010</v>
      </c>
    </row>
    <row r="1012" spans="1:14" x14ac:dyDescent="0.3">
      <c r="A1012" s="1">
        <v>39873</v>
      </c>
      <c r="B1012">
        <v>2009</v>
      </c>
      <c r="C1012" t="s">
        <v>94</v>
      </c>
      <c r="D1012" t="s">
        <v>147</v>
      </c>
      <c r="E1012" t="s">
        <v>310</v>
      </c>
      <c r="F1012" t="s">
        <v>2002</v>
      </c>
      <c r="G1012" t="s">
        <v>246</v>
      </c>
      <c r="H1012" t="s">
        <v>23</v>
      </c>
      <c r="J1012" t="s">
        <v>5024</v>
      </c>
      <c r="K1012" t="s">
        <v>4613</v>
      </c>
      <c r="L1012" t="s">
        <v>18</v>
      </c>
      <c r="N1012">
        <v>1011</v>
      </c>
    </row>
    <row r="1013" spans="1:14" x14ac:dyDescent="0.3">
      <c r="A1013" s="1">
        <v>39873</v>
      </c>
      <c r="B1013">
        <v>2009</v>
      </c>
      <c r="C1013" t="s">
        <v>19</v>
      </c>
      <c r="D1013" t="s">
        <v>32</v>
      </c>
      <c r="E1013" t="s">
        <v>122</v>
      </c>
      <c r="F1013" t="s">
        <v>2003</v>
      </c>
      <c r="G1013" t="s">
        <v>35</v>
      </c>
      <c r="H1013" t="s">
        <v>23</v>
      </c>
      <c r="I1013">
        <v>15</v>
      </c>
      <c r="J1013" t="s">
        <v>4763</v>
      </c>
      <c r="K1013" t="s">
        <v>4613</v>
      </c>
      <c r="L1013" t="s">
        <v>18</v>
      </c>
      <c r="M1013" t="s">
        <v>524</v>
      </c>
      <c r="N1013">
        <v>1012</v>
      </c>
    </row>
    <row r="1014" spans="1:14" x14ac:dyDescent="0.3">
      <c r="A1014" s="1">
        <v>39866</v>
      </c>
      <c r="B1014">
        <v>2009</v>
      </c>
      <c r="C1014" t="s">
        <v>11</v>
      </c>
      <c r="D1014" t="s">
        <v>32</v>
      </c>
      <c r="E1014" t="s">
        <v>43</v>
      </c>
      <c r="F1014" t="s">
        <v>2004</v>
      </c>
      <c r="G1014" t="s">
        <v>246</v>
      </c>
      <c r="H1014" t="s">
        <v>23</v>
      </c>
      <c r="J1014" t="s">
        <v>5300</v>
      </c>
      <c r="K1014" t="s">
        <v>4613</v>
      </c>
      <c r="L1014" t="s">
        <v>18</v>
      </c>
      <c r="M1014" t="s">
        <v>618</v>
      </c>
      <c r="N1014">
        <v>1013</v>
      </c>
    </row>
    <row r="1015" spans="1:14" x14ac:dyDescent="0.3">
      <c r="A1015" s="1">
        <v>39862</v>
      </c>
      <c r="B1015">
        <v>2009</v>
      </c>
      <c r="C1015" t="s">
        <v>19</v>
      </c>
      <c r="D1015" t="s">
        <v>32</v>
      </c>
      <c r="E1015" t="s">
        <v>122</v>
      </c>
      <c r="F1015" t="s">
        <v>1067</v>
      </c>
      <c r="G1015" t="s">
        <v>35</v>
      </c>
      <c r="H1015" t="s">
        <v>23</v>
      </c>
      <c r="J1015" t="s">
        <v>5301</v>
      </c>
      <c r="K1015" t="s">
        <v>4613</v>
      </c>
      <c r="L1015" t="s">
        <v>18</v>
      </c>
      <c r="M1015" t="s">
        <v>132</v>
      </c>
      <c r="N1015">
        <v>1014</v>
      </c>
    </row>
    <row r="1016" spans="1:14" x14ac:dyDescent="0.3">
      <c r="A1016" s="1">
        <v>39856</v>
      </c>
      <c r="B1016">
        <v>2009</v>
      </c>
      <c r="C1016" t="s">
        <v>19</v>
      </c>
      <c r="D1016" t="s">
        <v>32</v>
      </c>
      <c r="E1016" t="s">
        <v>122</v>
      </c>
      <c r="F1016" t="s">
        <v>2007</v>
      </c>
      <c r="G1016" t="s">
        <v>35</v>
      </c>
      <c r="H1016" t="s">
        <v>23</v>
      </c>
      <c r="I1016">
        <v>33</v>
      </c>
      <c r="J1016" t="s">
        <v>5302</v>
      </c>
      <c r="K1016" t="s">
        <v>4613</v>
      </c>
      <c r="L1016" t="s">
        <v>107</v>
      </c>
      <c r="M1016" t="s">
        <v>664</v>
      </c>
      <c r="N1016">
        <v>1015</v>
      </c>
    </row>
    <row r="1017" spans="1:14" x14ac:dyDescent="0.3">
      <c r="A1017" s="1">
        <v>39855</v>
      </c>
      <c r="B1017">
        <v>2009</v>
      </c>
      <c r="C1017" t="s">
        <v>19</v>
      </c>
      <c r="D1017" t="s">
        <v>32</v>
      </c>
      <c r="E1017" t="s">
        <v>122</v>
      </c>
      <c r="F1017" t="s">
        <v>2008</v>
      </c>
      <c r="G1017" t="s">
        <v>240</v>
      </c>
      <c r="H1017" t="s">
        <v>23</v>
      </c>
      <c r="I1017">
        <v>31</v>
      </c>
      <c r="J1017" t="s">
        <v>5303</v>
      </c>
      <c r="K1017" t="s">
        <v>4613</v>
      </c>
      <c r="L1017" t="s">
        <v>48</v>
      </c>
      <c r="M1017" t="s">
        <v>2010</v>
      </c>
      <c r="N1017">
        <v>1016</v>
      </c>
    </row>
    <row r="1018" spans="1:14" x14ac:dyDescent="0.3">
      <c r="A1018" s="1">
        <v>39852</v>
      </c>
      <c r="B1018">
        <v>2009</v>
      </c>
      <c r="C1018" t="s">
        <v>949</v>
      </c>
      <c r="D1018" t="s">
        <v>12</v>
      </c>
      <c r="E1018" t="s">
        <v>1521</v>
      </c>
      <c r="F1018" t="s">
        <v>2011</v>
      </c>
      <c r="G1018" t="s">
        <v>2012</v>
      </c>
      <c r="H1018" t="s">
        <v>23</v>
      </c>
      <c r="J1018" t="s">
        <v>5304</v>
      </c>
      <c r="K1018" t="s">
        <v>4614</v>
      </c>
      <c r="L1018" t="s">
        <v>18</v>
      </c>
      <c r="N1018">
        <v>1017</v>
      </c>
    </row>
    <row r="1019" spans="1:14" x14ac:dyDescent="0.3">
      <c r="A1019" s="1">
        <v>39851</v>
      </c>
      <c r="B1019">
        <v>2009</v>
      </c>
      <c r="C1019" t="s">
        <v>19</v>
      </c>
      <c r="D1019" t="s">
        <v>32</v>
      </c>
      <c r="E1019" t="s">
        <v>122</v>
      </c>
      <c r="F1019" t="s">
        <v>2014</v>
      </c>
      <c r="G1019" t="s">
        <v>35</v>
      </c>
      <c r="H1019" t="s">
        <v>23</v>
      </c>
      <c r="I1019">
        <v>41</v>
      </c>
      <c r="J1019" t="s">
        <v>4894</v>
      </c>
      <c r="K1019" t="s">
        <v>4613</v>
      </c>
      <c r="L1019" t="s">
        <v>107</v>
      </c>
      <c r="M1019" t="s">
        <v>143</v>
      </c>
      <c r="N1019">
        <v>1018</v>
      </c>
    </row>
    <row r="1020" spans="1:14" x14ac:dyDescent="0.3">
      <c r="A1020" s="1">
        <v>39851</v>
      </c>
      <c r="B1020">
        <v>2009</v>
      </c>
      <c r="C1020" t="s">
        <v>19</v>
      </c>
      <c r="D1020" t="s">
        <v>32</v>
      </c>
      <c r="E1020" t="s">
        <v>122</v>
      </c>
      <c r="F1020" t="s">
        <v>2015</v>
      </c>
      <c r="G1020" t="s">
        <v>35</v>
      </c>
      <c r="H1020" t="s">
        <v>23</v>
      </c>
      <c r="J1020" t="s">
        <v>5305</v>
      </c>
      <c r="K1020" t="s">
        <v>4613</v>
      </c>
      <c r="L1020" t="s">
        <v>18</v>
      </c>
      <c r="M1020" t="s">
        <v>53</v>
      </c>
      <c r="N1020">
        <v>1019</v>
      </c>
    </row>
    <row r="1021" spans="1:14" x14ac:dyDescent="0.3">
      <c r="A1021" s="1">
        <v>39840</v>
      </c>
      <c r="B1021">
        <v>2009</v>
      </c>
      <c r="C1021" t="s">
        <v>11</v>
      </c>
      <c r="D1021" t="s">
        <v>1815</v>
      </c>
      <c r="F1021" t="s">
        <v>2017</v>
      </c>
      <c r="G1021" t="s">
        <v>246</v>
      </c>
      <c r="H1021" t="s">
        <v>23</v>
      </c>
      <c r="I1021">
        <v>49</v>
      </c>
      <c r="J1021" t="s">
        <v>5306</v>
      </c>
      <c r="K1021" t="s">
        <v>4613</v>
      </c>
      <c r="L1021" t="s">
        <v>18</v>
      </c>
      <c r="N1021">
        <v>1020</v>
      </c>
    </row>
    <row r="1022" spans="1:14" x14ac:dyDescent="0.3">
      <c r="A1022" s="1">
        <v>39839</v>
      </c>
      <c r="B1022">
        <v>2009</v>
      </c>
      <c r="C1022" t="s">
        <v>81</v>
      </c>
      <c r="D1022" t="s">
        <v>70</v>
      </c>
      <c r="F1022" t="s">
        <v>2019</v>
      </c>
      <c r="G1022" t="s">
        <v>28</v>
      </c>
      <c r="H1022" t="s">
        <v>23</v>
      </c>
      <c r="I1022">
        <v>17</v>
      </c>
      <c r="J1022" t="s">
        <v>189</v>
      </c>
      <c r="K1022" t="s">
        <v>4614</v>
      </c>
      <c r="L1022" t="s">
        <v>18</v>
      </c>
      <c r="N1022">
        <v>1021</v>
      </c>
    </row>
    <row r="1023" spans="1:14" x14ac:dyDescent="0.3">
      <c r="A1023" s="1">
        <v>39838</v>
      </c>
      <c r="B1023">
        <v>2009</v>
      </c>
      <c r="C1023" t="s">
        <v>19</v>
      </c>
      <c r="D1023" t="s">
        <v>2020</v>
      </c>
      <c r="E1023" t="s">
        <v>2021</v>
      </c>
      <c r="F1023" t="s">
        <v>2022</v>
      </c>
      <c r="G1023" t="s">
        <v>40</v>
      </c>
      <c r="H1023" t="s">
        <v>23</v>
      </c>
      <c r="I1023">
        <v>15</v>
      </c>
      <c r="J1023" t="s">
        <v>5307</v>
      </c>
      <c r="K1023" t="s">
        <v>4613</v>
      </c>
      <c r="L1023" t="s">
        <v>48</v>
      </c>
      <c r="M1023" t="s">
        <v>353</v>
      </c>
      <c r="N1023">
        <v>1022</v>
      </c>
    </row>
    <row r="1024" spans="1:14" x14ac:dyDescent="0.3">
      <c r="A1024" s="1">
        <v>39837</v>
      </c>
      <c r="B1024">
        <v>2009</v>
      </c>
      <c r="C1024" t="s">
        <v>94</v>
      </c>
      <c r="D1024" t="s">
        <v>147</v>
      </c>
      <c r="E1024" t="s">
        <v>310</v>
      </c>
      <c r="F1024" t="s">
        <v>2024</v>
      </c>
      <c r="G1024" t="s">
        <v>246</v>
      </c>
      <c r="H1024" t="s">
        <v>23</v>
      </c>
      <c r="J1024" t="s">
        <v>5308</v>
      </c>
      <c r="K1024" t="s">
        <v>4613</v>
      </c>
      <c r="L1024" t="s">
        <v>31</v>
      </c>
      <c r="M1024" t="s">
        <v>488</v>
      </c>
      <c r="N1024">
        <v>1023</v>
      </c>
    </row>
    <row r="1025" spans="1:14" x14ac:dyDescent="0.3">
      <c r="A1025" s="1">
        <v>39837</v>
      </c>
      <c r="B1025">
        <v>2009</v>
      </c>
      <c r="C1025" t="s">
        <v>19</v>
      </c>
      <c r="D1025" t="s">
        <v>32</v>
      </c>
      <c r="E1025" t="s">
        <v>122</v>
      </c>
      <c r="F1025" t="s">
        <v>2026</v>
      </c>
      <c r="G1025" t="s">
        <v>28</v>
      </c>
      <c r="H1025" t="s">
        <v>23</v>
      </c>
      <c r="I1025">
        <v>19</v>
      </c>
      <c r="J1025" t="s">
        <v>5154</v>
      </c>
      <c r="K1025" t="s">
        <v>4613</v>
      </c>
      <c r="L1025" t="s">
        <v>80</v>
      </c>
      <c r="M1025" t="s">
        <v>363</v>
      </c>
      <c r="N1025">
        <v>1024</v>
      </c>
    </row>
    <row r="1026" spans="1:14" x14ac:dyDescent="0.3">
      <c r="A1026" s="1">
        <v>39837</v>
      </c>
      <c r="B1026">
        <v>2009</v>
      </c>
      <c r="C1026" t="s">
        <v>19</v>
      </c>
      <c r="D1026" t="s">
        <v>95</v>
      </c>
      <c r="E1026" t="s">
        <v>644</v>
      </c>
      <c r="F1026" t="s">
        <v>1690</v>
      </c>
      <c r="G1026" t="s">
        <v>28</v>
      </c>
      <c r="H1026" t="s">
        <v>23</v>
      </c>
      <c r="I1026">
        <v>25</v>
      </c>
      <c r="J1026" t="s">
        <v>189</v>
      </c>
      <c r="K1026" t="s">
        <v>4614</v>
      </c>
      <c r="L1026" t="s">
        <v>90</v>
      </c>
      <c r="M1026" t="s">
        <v>152</v>
      </c>
      <c r="N1026">
        <v>1025</v>
      </c>
    </row>
    <row r="1027" spans="1:14" x14ac:dyDescent="0.3">
      <c r="A1027" s="1">
        <v>39836</v>
      </c>
      <c r="B1027">
        <v>2009</v>
      </c>
      <c r="C1027" t="s">
        <v>81</v>
      </c>
      <c r="D1027" t="s">
        <v>70</v>
      </c>
      <c r="E1027" t="s">
        <v>2027</v>
      </c>
      <c r="F1027" t="s">
        <v>2028</v>
      </c>
      <c r="G1027" t="s">
        <v>28</v>
      </c>
      <c r="H1027" t="s">
        <v>23</v>
      </c>
      <c r="I1027">
        <v>17</v>
      </c>
      <c r="J1027" t="s">
        <v>189</v>
      </c>
      <c r="K1027" t="s">
        <v>4614</v>
      </c>
      <c r="L1027" t="s">
        <v>80</v>
      </c>
      <c r="N1027">
        <v>1026</v>
      </c>
    </row>
    <row r="1028" spans="1:14" x14ac:dyDescent="0.3">
      <c r="A1028" s="1">
        <v>39831</v>
      </c>
      <c r="B1028">
        <v>2009</v>
      </c>
      <c r="C1028" t="s">
        <v>94</v>
      </c>
      <c r="D1028" t="s">
        <v>32</v>
      </c>
      <c r="E1028" t="s">
        <v>33</v>
      </c>
      <c r="F1028" t="s">
        <v>2029</v>
      </c>
      <c r="G1028" t="s">
        <v>246</v>
      </c>
      <c r="H1028" t="s">
        <v>23</v>
      </c>
      <c r="J1028" t="s">
        <v>5024</v>
      </c>
      <c r="K1028" t="s">
        <v>4613</v>
      </c>
      <c r="L1028" t="s">
        <v>107</v>
      </c>
      <c r="M1028" t="s">
        <v>2030</v>
      </c>
      <c r="N1028">
        <v>1027</v>
      </c>
    </row>
    <row r="1029" spans="1:14" x14ac:dyDescent="0.3">
      <c r="A1029" s="1">
        <v>39829</v>
      </c>
      <c r="B1029">
        <v>2009</v>
      </c>
      <c r="C1029" t="s">
        <v>19</v>
      </c>
      <c r="D1029" t="s">
        <v>147</v>
      </c>
      <c r="E1029" t="s">
        <v>148</v>
      </c>
      <c r="F1029" t="s">
        <v>2031</v>
      </c>
      <c r="G1029" t="s">
        <v>35</v>
      </c>
      <c r="H1029" t="s">
        <v>23</v>
      </c>
      <c r="J1029" t="s">
        <v>5309</v>
      </c>
      <c r="K1029" t="s">
        <v>4613</v>
      </c>
      <c r="L1029" t="s">
        <v>38</v>
      </c>
      <c r="N1029">
        <v>1028</v>
      </c>
    </row>
    <row r="1030" spans="1:14" x14ac:dyDescent="0.3">
      <c r="A1030" s="1">
        <v>39826</v>
      </c>
      <c r="B1030">
        <v>2009</v>
      </c>
      <c r="C1030" t="s">
        <v>19</v>
      </c>
      <c r="D1030" t="s">
        <v>95</v>
      </c>
      <c r="E1030" t="s">
        <v>137</v>
      </c>
      <c r="F1030" t="s">
        <v>2033</v>
      </c>
      <c r="G1030" t="s">
        <v>28</v>
      </c>
      <c r="H1030" t="s">
        <v>307</v>
      </c>
      <c r="J1030" t="s">
        <v>189</v>
      </c>
      <c r="K1030" t="s">
        <v>4614</v>
      </c>
      <c r="L1030" t="s">
        <v>107</v>
      </c>
      <c r="N1030">
        <v>1029</v>
      </c>
    </row>
    <row r="1031" spans="1:14" x14ac:dyDescent="0.3">
      <c r="A1031" s="1">
        <v>39825</v>
      </c>
      <c r="B1031">
        <v>2009</v>
      </c>
      <c r="C1031" t="s">
        <v>19</v>
      </c>
      <c r="D1031" t="s">
        <v>32</v>
      </c>
      <c r="E1031" t="s">
        <v>122</v>
      </c>
      <c r="F1031" t="s">
        <v>2034</v>
      </c>
      <c r="G1031" t="s">
        <v>56</v>
      </c>
      <c r="H1031" t="s">
        <v>23</v>
      </c>
      <c r="I1031">
        <v>24</v>
      </c>
      <c r="J1031" t="s">
        <v>4699</v>
      </c>
      <c r="K1031" t="s">
        <v>4613</v>
      </c>
      <c r="L1031" t="s">
        <v>2035</v>
      </c>
      <c r="M1031" t="s">
        <v>368</v>
      </c>
      <c r="N1031">
        <v>1030</v>
      </c>
    </row>
    <row r="1032" spans="1:14" x14ac:dyDescent="0.3">
      <c r="A1032" s="1">
        <v>39824</v>
      </c>
      <c r="B1032">
        <v>2009</v>
      </c>
      <c r="C1032" t="s">
        <v>19</v>
      </c>
      <c r="D1032" t="s">
        <v>32</v>
      </c>
      <c r="E1032" t="s">
        <v>317</v>
      </c>
      <c r="F1032" t="s">
        <v>2036</v>
      </c>
      <c r="G1032" t="s">
        <v>35</v>
      </c>
      <c r="H1032" t="s">
        <v>16</v>
      </c>
      <c r="I1032">
        <v>13</v>
      </c>
      <c r="J1032" t="s">
        <v>5310</v>
      </c>
      <c r="K1032" t="s">
        <v>4613</v>
      </c>
      <c r="L1032" t="s">
        <v>107</v>
      </c>
      <c r="M1032" t="s">
        <v>37</v>
      </c>
      <c r="N1032">
        <v>1031</v>
      </c>
    </row>
    <row r="1033" spans="1:14" x14ac:dyDescent="0.3">
      <c r="A1033" s="1">
        <v>39824</v>
      </c>
      <c r="B1033">
        <v>2009</v>
      </c>
      <c r="C1033" t="s">
        <v>19</v>
      </c>
      <c r="D1033" t="s">
        <v>32</v>
      </c>
      <c r="E1033" t="s">
        <v>122</v>
      </c>
      <c r="F1033" t="s">
        <v>2038</v>
      </c>
      <c r="G1033" t="s">
        <v>35</v>
      </c>
      <c r="H1033" t="s">
        <v>23</v>
      </c>
      <c r="I1033">
        <v>31</v>
      </c>
      <c r="J1033" t="s">
        <v>5311</v>
      </c>
      <c r="K1033" t="s">
        <v>4613</v>
      </c>
      <c r="L1033" t="s">
        <v>107</v>
      </c>
      <c r="M1033" t="s">
        <v>103</v>
      </c>
      <c r="N1033">
        <v>1032</v>
      </c>
    </row>
    <row r="1034" spans="1:14" x14ac:dyDescent="0.3">
      <c r="A1034" s="1">
        <v>39823</v>
      </c>
      <c r="B1034">
        <v>2009</v>
      </c>
      <c r="C1034" t="s">
        <v>94</v>
      </c>
      <c r="D1034" t="s">
        <v>147</v>
      </c>
      <c r="E1034" t="s">
        <v>310</v>
      </c>
      <c r="F1034" t="s">
        <v>2040</v>
      </c>
      <c r="G1034" t="s">
        <v>246</v>
      </c>
      <c r="H1034" t="s">
        <v>307</v>
      </c>
      <c r="J1034" t="s">
        <v>5312</v>
      </c>
      <c r="K1034" t="s">
        <v>4613</v>
      </c>
      <c r="L1034" t="s">
        <v>31</v>
      </c>
      <c r="N1034">
        <v>1033</v>
      </c>
    </row>
    <row r="1035" spans="1:14" x14ac:dyDescent="0.3">
      <c r="A1035" s="1">
        <v>39823</v>
      </c>
      <c r="B1035">
        <v>2009</v>
      </c>
      <c r="C1035" t="s">
        <v>19</v>
      </c>
      <c r="D1035" t="s">
        <v>615</v>
      </c>
      <c r="E1035" t="s">
        <v>616</v>
      </c>
      <c r="F1035" t="s">
        <v>2042</v>
      </c>
      <c r="G1035" t="s">
        <v>35</v>
      </c>
      <c r="H1035" t="s">
        <v>23</v>
      </c>
      <c r="I1035">
        <v>22</v>
      </c>
      <c r="J1035" t="s">
        <v>5313</v>
      </c>
      <c r="K1035" t="s">
        <v>4613</v>
      </c>
      <c r="L1035" t="s">
        <v>48</v>
      </c>
      <c r="N1035">
        <v>1034</v>
      </c>
    </row>
    <row r="1036" spans="1:14" x14ac:dyDescent="0.3">
      <c r="A1036" s="1">
        <v>39819</v>
      </c>
      <c r="B1036">
        <v>2009</v>
      </c>
      <c r="C1036" t="s">
        <v>19</v>
      </c>
      <c r="D1036" t="s">
        <v>147</v>
      </c>
      <c r="E1036" t="s">
        <v>310</v>
      </c>
      <c r="F1036" t="s">
        <v>2044</v>
      </c>
      <c r="G1036" t="s">
        <v>28</v>
      </c>
      <c r="H1036" t="s">
        <v>23</v>
      </c>
      <c r="I1036">
        <v>49</v>
      </c>
      <c r="J1036" t="s">
        <v>5314</v>
      </c>
      <c r="K1036" t="s">
        <v>4613</v>
      </c>
      <c r="L1036" t="s">
        <v>38</v>
      </c>
      <c r="M1036" t="s">
        <v>234</v>
      </c>
      <c r="N1036">
        <v>1035</v>
      </c>
    </row>
    <row r="1037" spans="1:14" x14ac:dyDescent="0.3">
      <c r="A1037" s="1">
        <v>39822</v>
      </c>
      <c r="B1037">
        <v>2009</v>
      </c>
      <c r="C1037" t="s">
        <v>19</v>
      </c>
      <c r="D1037" t="s">
        <v>2020</v>
      </c>
      <c r="E1037" t="s">
        <v>2021</v>
      </c>
      <c r="F1037" t="s">
        <v>2046</v>
      </c>
      <c r="G1037" t="s">
        <v>40</v>
      </c>
      <c r="H1037" t="s">
        <v>23</v>
      </c>
      <c r="J1037" t="s">
        <v>4820</v>
      </c>
      <c r="K1037" t="s">
        <v>4613</v>
      </c>
      <c r="L1037" t="s">
        <v>48</v>
      </c>
      <c r="N1037">
        <v>1036</v>
      </c>
    </row>
    <row r="1038" spans="1:14" x14ac:dyDescent="0.3">
      <c r="A1038" s="1">
        <v>39812</v>
      </c>
      <c r="B1038">
        <v>2008</v>
      </c>
      <c r="C1038" t="s">
        <v>81</v>
      </c>
      <c r="D1038" t="s">
        <v>32</v>
      </c>
      <c r="E1038" t="s">
        <v>54</v>
      </c>
      <c r="F1038" t="s">
        <v>2047</v>
      </c>
      <c r="G1038" t="s">
        <v>246</v>
      </c>
      <c r="H1038" t="s">
        <v>307</v>
      </c>
      <c r="J1038" t="s">
        <v>3317</v>
      </c>
      <c r="K1038" t="s">
        <v>4613</v>
      </c>
      <c r="L1038" t="s">
        <v>80</v>
      </c>
      <c r="M1038" t="s">
        <v>190</v>
      </c>
      <c r="N1038">
        <v>1037</v>
      </c>
    </row>
    <row r="1039" spans="1:14" x14ac:dyDescent="0.3">
      <c r="A1039" s="1">
        <v>39809</v>
      </c>
      <c r="B1039">
        <v>2008</v>
      </c>
      <c r="C1039" t="s">
        <v>94</v>
      </c>
      <c r="D1039" t="s">
        <v>32</v>
      </c>
      <c r="E1039" t="s">
        <v>317</v>
      </c>
      <c r="F1039" t="s">
        <v>2048</v>
      </c>
      <c r="G1039" t="s">
        <v>2049</v>
      </c>
      <c r="H1039" t="s">
        <v>23</v>
      </c>
      <c r="J1039" t="s">
        <v>5315</v>
      </c>
      <c r="K1039" t="s">
        <v>4613</v>
      </c>
      <c r="L1039" t="s">
        <v>18</v>
      </c>
      <c r="N1039">
        <v>1038</v>
      </c>
    </row>
    <row r="1040" spans="1:14" x14ac:dyDescent="0.3">
      <c r="A1040" s="1">
        <v>39809</v>
      </c>
      <c r="B1040">
        <v>2008</v>
      </c>
      <c r="C1040" t="s">
        <v>19</v>
      </c>
      <c r="D1040" t="s">
        <v>32</v>
      </c>
      <c r="E1040" t="s">
        <v>122</v>
      </c>
      <c r="F1040" t="s">
        <v>2051</v>
      </c>
      <c r="G1040" t="s">
        <v>1294</v>
      </c>
      <c r="H1040" t="s">
        <v>23</v>
      </c>
      <c r="I1040">
        <v>10</v>
      </c>
      <c r="J1040" t="s">
        <v>5316</v>
      </c>
      <c r="K1040" t="s">
        <v>4613</v>
      </c>
      <c r="L1040" t="s">
        <v>18</v>
      </c>
      <c r="N1040">
        <v>1039</v>
      </c>
    </row>
    <row r="1041" spans="1:14" x14ac:dyDescent="0.3">
      <c r="A1041" s="1">
        <v>39809</v>
      </c>
      <c r="B1041">
        <v>2008</v>
      </c>
      <c r="C1041" t="s">
        <v>19</v>
      </c>
      <c r="D1041" t="s">
        <v>32</v>
      </c>
      <c r="E1041" t="s">
        <v>122</v>
      </c>
      <c r="F1041" t="s">
        <v>2053</v>
      </c>
      <c r="G1041" t="s">
        <v>109</v>
      </c>
      <c r="H1041" t="s">
        <v>23</v>
      </c>
      <c r="I1041">
        <v>29</v>
      </c>
      <c r="J1041" t="s">
        <v>5317</v>
      </c>
      <c r="K1041" t="s">
        <v>4613</v>
      </c>
      <c r="L1041" t="s">
        <v>107</v>
      </c>
      <c r="M1041" t="s">
        <v>143</v>
      </c>
      <c r="N1041">
        <v>1040</v>
      </c>
    </row>
    <row r="1042" spans="1:14" x14ac:dyDescent="0.3">
      <c r="A1042" s="1">
        <v>39809</v>
      </c>
      <c r="B1042">
        <v>2008</v>
      </c>
      <c r="C1042" t="s">
        <v>19</v>
      </c>
      <c r="D1042" t="s">
        <v>32</v>
      </c>
      <c r="E1042" t="s">
        <v>54</v>
      </c>
      <c r="F1042" t="s">
        <v>2047</v>
      </c>
      <c r="G1042" t="s">
        <v>56</v>
      </c>
      <c r="H1042" t="s">
        <v>23</v>
      </c>
      <c r="I1042">
        <v>51</v>
      </c>
      <c r="J1042" t="s">
        <v>189</v>
      </c>
      <c r="K1042" t="s">
        <v>4614</v>
      </c>
      <c r="L1042" t="s">
        <v>107</v>
      </c>
      <c r="M1042" t="s">
        <v>281</v>
      </c>
      <c r="N1042">
        <v>1041</v>
      </c>
    </row>
    <row r="1043" spans="1:14" x14ac:dyDescent="0.3">
      <c r="A1043" s="1">
        <v>39802</v>
      </c>
      <c r="B1043">
        <v>2008</v>
      </c>
      <c r="C1043" t="s">
        <v>19</v>
      </c>
      <c r="D1043" t="s">
        <v>12</v>
      </c>
      <c r="E1043" t="s">
        <v>76</v>
      </c>
      <c r="F1043" t="s">
        <v>2055</v>
      </c>
      <c r="G1043" t="s">
        <v>109</v>
      </c>
      <c r="H1043" t="s">
        <v>23</v>
      </c>
      <c r="J1043" t="s">
        <v>5318</v>
      </c>
      <c r="K1043" t="s">
        <v>4613</v>
      </c>
      <c r="L1043" t="s">
        <v>107</v>
      </c>
      <c r="M1043" t="s">
        <v>30</v>
      </c>
      <c r="N1043">
        <v>1042</v>
      </c>
    </row>
    <row r="1044" spans="1:14" x14ac:dyDescent="0.3">
      <c r="A1044" s="1">
        <v>39796</v>
      </c>
      <c r="B1044">
        <v>2008</v>
      </c>
      <c r="C1044" t="s">
        <v>19</v>
      </c>
      <c r="D1044" t="s">
        <v>147</v>
      </c>
      <c r="E1044" t="s">
        <v>310</v>
      </c>
      <c r="F1044" t="s">
        <v>2057</v>
      </c>
      <c r="G1044" t="s">
        <v>246</v>
      </c>
      <c r="H1044" t="s">
        <v>23</v>
      </c>
      <c r="J1044" t="s">
        <v>5319</v>
      </c>
      <c r="K1044" t="s">
        <v>4613</v>
      </c>
      <c r="L1044" t="s">
        <v>270</v>
      </c>
      <c r="N1044">
        <v>1043</v>
      </c>
    </row>
    <row r="1045" spans="1:14" x14ac:dyDescent="0.3">
      <c r="A1045" s="1">
        <v>39792</v>
      </c>
      <c r="B1045">
        <v>2008</v>
      </c>
      <c r="C1045" t="s">
        <v>11</v>
      </c>
      <c r="D1045" t="s">
        <v>95</v>
      </c>
      <c r="E1045" t="s">
        <v>137</v>
      </c>
      <c r="F1045" t="s">
        <v>2059</v>
      </c>
      <c r="G1045" t="s">
        <v>246</v>
      </c>
      <c r="H1045" t="s">
        <v>23</v>
      </c>
      <c r="I1045">
        <v>15</v>
      </c>
      <c r="J1045" t="s">
        <v>5320</v>
      </c>
      <c r="K1045" t="s">
        <v>4613</v>
      </c>
      <c r="L1045" t="s">
        <v>647</v>
      </c>
      <c r="M1045" t="s">
        <v>874</v>
      </c>
      <c r="N1045">
        <v>1044</v>
      </c>
    </row>
    <row r="1046" spans="1:14" x14ac:dyDescent="0.3">
      <c r="A1046" s="1">
        <v>39057</v>
      </c>
      <c r="B1046">
        <v>2008</v>
      </c>
      <c r="C1046" t="s">
        <v>94</v>
      </c>
      <c r="D1046" t="s">
        <v>32</v>
      </c>
      <c r="E1046" t="s">
        <v>122</v>
      </c>
      <c r="F1046" t="s">
        <v>2060</v>
      </c>
      <c r="G1046" t="s">
        <v>246</v>
      </c>
      <c r="H1046" t="s">
        <v>307</v>
      </c>
      <c r="J1046" t="s">
        <v>3317</v>
      </c>
      <c r="K1046" t="s">
        <v>4613</v>
      </c>
      <c r="L1046" t="s">
        <v>107</v>
      </c>
      <c r="M1046" t="s">
        <v>58</v>
      </c>
      <c r="N1046">
        <v>1045</v>
      </c>
    </row>
    <row r="1047" spans="1:14" x14ac:dyDescent="0.3">
      <c r="A1047" s="1">
        <v>39790</v>
      </c>
      <c r="B1047">
        <v>2008</v>
      </c>
      <c r="C1047" t="s">
        <v>19</v>
      </c>
      <c r="D1047" t="s">
        <v>771</v>
      </c>
      <c r="E1047" t="s">
        <v>772</v>
      </c>
      <c r="F1047" t="s">
        <v>2061</v>
      </c>
      <c r="G1047" t="s">
        <v>40</v>
      </c>
      <c r="H1047" t="s">
        <v>23</v>
      </c>
      <c r="J1047" t="s">
        <v>189</v>
      </c>
      <c r="K1047" t="s">
        <v>4614</v>
      </c>
      <c r="L1047" t="s">
        <v>48</v>
      </c>
      <c r="N1047">
        <v>1046</v>
      </c>
    </row>
    <row r="1048" spans="1:14" x14ac:dyDescent="0.3">
      <c r="A1048" s="1">
        <v>39780</v>
      </c>
      <c r="B1048">
        <v>2008</v>
      </c>
      <c r="C1048" t="s">
        <v>19</v>
      </c>
      <c r="D1048" t="s">
        <v>301</v>
      </c>
      <c r="E1048" t="s">
        <v>2062</v>
      </c>
      <c r="F1048" t="s">
        <v>2063</v>
      </c>
      <c r="G1048" t="s">
        <v>60</v>
      </c>
      <c r="H1048" t="s">
        <v>16</v>
      </c>
      <c r="J1048" t="s">
        <v>4942</v>
      </c>
      <c r="K1048" t="s">
        <v>4613</v>
      </c>
      <c r="L1048" t="s">
        <v>934</v>
      </c>
      <c r="M1048" t="s">
        <v>58</v>
      </c>
      <c r="N1048">
        <v>1047</v>
      </c>
    </row>
    <row r="1049" spans="1:14" x14ac:dyDescent="0.3">
      <c r="A1049" s="1">
        <v>39777</v>
      </c>
      <c r="B1049">
        <v>2008</v>
      </c>
      <c r="C1049" t="s">
        <v>949</v>
      </c>
      <c r="D1049" t="s">
        <v>1070</v>
      </c>
      <c r="E1049" t="s">
        <v>2064</v>
      </c>
      <c r="F1049" t="s">
        <v>2065</v>
      </c>
      <c r="G1049" t="s">
        <v>949</v>
      </c>
      <c r="H1049" t="s">
        <v>307</v>
      </c>
      <c r="J1049" t="s">
        <v>3317</v>
      </c>
      <c r="K1049" t="s">
        <v>4613</v>
      </c>
      <c r="L1049" t="s">
        <v>18</v>
      </c>
      <c r="N1049">
        <v>1048</v>
      </c>
    </row>
    <row r="1050" spans="1:14" x14ac:dyDescent="0.3">
      <c r="A1050" s="1">
        <v>39776</v>
      </c>
      <c r="B1050">
        <v>2008</v>
      </c>
      <c r="C1050" t="s">
        <v>19</v>
      </c>
      <c r="D1050" t="s">
        <v>615</v>
      </c>
      <c r="E1050" t="s">
        <v>616</v>
      </c>
      <c r="F1050" t="s">
        <v>2066</v>
      </c>
      <c r="G1050" t="s">
        <v>240</v>
      </c>
      <c r="H1050" t="s">
        <v>16</v>
      </c>
      <c r="J1050" t="s">
        <v>4771</v>
      </c>
      <c r="K1050" t="s">
        <v>4613</v>
      </c>
      <c r="L1050" t="s">
        <v>18</v>
      </c>
      <c r="N1050">
        <v>1049</v>
      </c>
    </row>
    <row r="1051" spans="1:14" x14ac:dyDescent="0.3">
      <c r="A1051" s="1">
        <v>39761</v>
      </c>
      <c r="B1051">
        <v>2008</v>
      </c>
      <c r="C1051" t="s">
        <v>94</v>
      </c>
      <c r="D1051" t="s">
        <v>32</v>
      </c>
      <c r="E1051" t="s">
        <v>266</v>
      </c>
      <c r="F1051" t="s">
        <v>2067</v>
      </c>
      <c r="G1051" t="s">
        <v>246</v>
      </c>
      <c r="H1051" t="s">
        <v>23</v>
      </c>
      <c r="J1051" t="s">
        <v>5321</v>
      </c>
      <c r="K1051" t="s">
        <v>4613</v>
      </c>
      <c r="L1051" t="s">
        <v>270</v>
      </c>
      <c r="N1051">
        <v>1050</v>
      </c>
    </row>
    <row r="1052" spans="1:14" x14ac:dyDescent="0.3">
      <c r="A1052" s="1">
        <v>39761</v>
      </c>
      <c r="B1052">
        <v>2008</v>
      </c>
      <c r="C1052" t="s">
        <v>949</v>
      </c>
      <c r="D1052" t="s">
        <v>1253</v>
      </c>
      <c r="E1052" t="s">
        <v>2069</v>
      </c>
      <c r="F1052" t="s">
        <v>2070</v>
      </c>
      <c r="G1052" t="s">
        <v>949</v>
      </c>
      <c r="H1052" t="s">
        <v>23</v>
      </c>
      <c r="I1052">
        <v>45</v>
      </c>
      <c r="J1052" t="s">
        <v>189</v>
      </c>
      <c r="K1052" t="s">
        <v>4614</v>
      </c>
      <c r="L1052" t="s">
        <v>18</v>
      </c>
      <c r="M1052" t="s">
        <v>309</v>
      </c>
      <c r="N1052">
        <v>1051</v>
      </c>
    </row>
    <row r="1053" spans="1:14" x14ac:dyDescent="0.3">
      <c r="A1053" s="1">
        <v>39758</v>
      </c>
      <c r="B1053">
        <v>2008</v>
      </c>
      <c r="C1053" t="s">
        <v>19</v>
      </c>
      <c r="D1053" t="s">
        <v>1070</v>
      </c>
      <c r="E1053" t="s">
        <v>2071</v>
      </c>
      <c r="F1053" t="s">
        <v>2072</v>
      </c>
      <c r="G1053" t="s">
        <v>246</v>
      </c>
      <c r="H1053" t="s">
        <v>23</v>
      </c>
      <c r="I1053">
        <v>39</v>
      </c>
      <c r="J1053" t="s">
        <v>5322</v>
      </c>
      <c r="K1053" t="s">
        <v>4614</v>
      </c>
      <c r="L1053" t="s">
        <v>18</v>
      </c>
      <c r="M1053" t="s">
        <v>2074</v>
      </c>
      <c r="N1053">
        <v>1052</v>
      </c>
    </row>
    <row r="1054" spans="1:14" x14ac:dyDescent="0.3">
      <c r="A1054" s="1">
        <v>39743</v>
      </c>
      <c r="B1054">
        <v>2008</v>
      </c>
      <c r="C1054" t="s">
        <v>11</v>
      </c>
      <c r="D1054" t="s">
        <v>32</v>
      </c>
      <c r="E1054" t="s">
        <v>122</v>
      </c>
      <c r="F1054" t="s">
        <v>2075</v>
      </c>
      <c r="G1054" t="s">
        <v>60</v>
      </c>
      <c r="H1054" t="s">
        <v>23</v>
      </c>
      <c r="I1054">
        <v>34</v>
      </c>
      <c r="J1054" t="s">
        <v>5323</v>
      </c>
      <c r="K1054" t="s">
        <v>4613</v>
      </c>
      <c r="L1054" t="s">
        <v>1233</v>
      </c>
      <c r="M1054" t="s">
        <v>1003</v>
      </c>
      <c r="N1054">
        <v>1053</v>
      </c>
    </row>
    <row r="1055" spans="1:14" x14ac:dyDescent="0.3">
      <c r="A1055" s="1">
        <v>39742</v>
      </c>
      <c r="B1055">
        <v>2008</v>
      </c>
      <c r="C1055" t="s">
        <v>19</v>
      </c>
      <c r="D1055" t="s">
        <v>210</v>
      </c>
      <c r="G1055" t="s">
        <v>40</v>
      </c>
      <c r="H1055" t="s">
        <v>23</v>
      </c>
      <c r="I1055">
        <v>24</v>
      </c>
      <c r="J1055" t="s">
        <v>5159</v>
      </c>
      <c r="K1055" t="s">
        <v>4613</v>
      </c>
      <c r="L1055" t="s">
        <v>69</v>
      </c>
      <c r="M1055" t="s">
        <v>143</v>
      </c>
      <c r="N1055">
        <v>1054</v>
      </c>
    </row>
    <row r="1056" spans="1:14" x14ac:dyDescent="0.3">
      <c r="A1056" s="1">
        <v>39733</v>
      </c>
      <c r="B1056">
        <v>2008</v>
      </c>
      <c r="C1056" t="s">
        <v>11</v>
      </c>
      <c r="D1056" t="s">
        <v>32</v>
      </c>
      <c r="E1056" t="s">
        <v>2077</v>
      </c>
      <c r="F1056" t="s">
        <v>2078</v>
      </c>
      <c r="G1056" t="s">
        <v>246</v>
      </c>
      <c r="H1056" t="s">
        <v>23</v>
      </c>
      <c r="I1056">
        <v>50</v>
      </c>
      <c r="J1056" t="s">
        <v>5324</v>
      </c>
      <c r="K1056" t="s">
        <v>4613</v>
      </c>
      <c r="L1056" t="s">
        <v>121</v>
      </c>
      <c r="N1056">
        <v>1055</v>
      </c>
    </row>
    <row r="1057" spans="1:14" x14ac:dyDescent="0.3">
      <c r="A1057" s="1">
        <v>39732</v>
      </c>
      <c r="B1057">
        <v>2008</v>
      </c>
      <c r="C1057" t="s">
        <v>19</v>
      </c>
      <c r="D1057" t="s">
        <v>32</v>
      </c>
      <c r="E1057" t="s">
        <v>122</v>
      </c>
      <c r="F1057" t="s">
        <v>749</v>
      </c>
      <c r="G1057" t="s">
        <v>35</v>
      </c>
      <c r="H1057" t="s">
        <v>23</v>
      </c>
      <c r="I1057">
        <v>15</v>
      </c>
      <c r="J1057" t="s">
        <v>4723</v>
      </c>
      <c r="K1057" t="s">
        <v>4613</v>
      </c>
      <c r="L1057" t="s">
        <v>18</v>
      </c>
      <c r="M1057" t="s">
        <v>376</v>
      </c>
      <c r="N1057">
        <v>1056</v>
      </c>
    </row>
    <row r="1058" spans="1:14" x14ac:dyDescent="0.3">
      <c r="A1058" s="1">
        <v>39729</v>
      </c>
      <c r="B1058">
        <v>2008</v>
      </c>
      <c r="C1058" t="s">
        <v>19</v>
      </c>
      <c r="D1058" t="s">
        <v>12</v>
      </c>
      <c r="E1058" t="s">
        <v>26</v>
      </c>
      <c r="F1058" t="s">
        <v>2081</v>
      </c>
      <c r="G1058" t="s">
        <v>246</v>
      </c>
      <c r="H1058" t="s">
        <v>23</v>
      </c>
      <c r="I1058">
        <v>11</v>
      </c>
      <c r="J1058" t="s">
        <v>2082</v>
      </c>
      <c r="K1058" t="s">
        <v>4613</v>
      </c>
      <c r="L1058" t="s">
        <v>18</v>
      </c>
      <c r="M1058" t="s">
        <v>62</v>
      </c>
      <c r="N1058">
        <v>1057</v>
      </c>
    </row>
    <row r="1059" spans="1:14" x14ac:dyDescent="0.3">
      <c r="A1059" s="1">
        <v>39727</v>
      </c>
      <c r="B1059">
        <v>2008</v>
      </c>
      <c r="C1059" t="s">
        <v>19</v>
      </c>
      <c r="D1059" t="s">
        <v>1333</v>
      </c>
      <c r="E1059" t="s">
        <v>2083</v>
      </c>
      <c r="F1059" t="s">
        <v>2084</v>
      </c>
      <c r="G1059" t="s">
        <v>40</v>
      </c>
      <c r="H1059" t="s">
        <v>23</v>
      </c>
      <c r="I1059">
        <v>43</v>
      </c>
      <c r="J1059" t="s">
        <v>4666</v>
      </c>
      <c r="K1059" t="s">
        <v>4613</v>
      </c>
      <c r="L1059" t="s">
        <v>107</v>
      </c>
      <c r="M1059" t="s">
        <v>62</v>
      </c>
      <c r="N1059">
        <v>1058</v>
      </c>
    </row>
    <row r="1060" spans="1:14" x14ac:dyDescent="0.3">
      <c r="A1060" s="1">
        <v>39719</v>
      </c>
      <c r="B1060">
        <v>2008</v>
      </c>
      <c r="C1060" t="s">
        <v>19</v>
      </c>
      <c r="D1060" t="s">
        <v>12</v>
      </c>
      <c r="E1060" t="s">
        <v>26</v>
      </c>
      <c r="F1060" t="s">
        <v>176</v>
      </c>
      <c r="G1060" t="s">
        <v>35</v>
      </c>
      <c r="H1060" t="s">
        <v>23</v>
      </c>
      <c r="I1060">
        <v>44</v>
      </c>
      <c r="J1060" t="s">
        <v>5325</v>
      </c>
      <c r="K1060" t="s">
        <v>4613</v>
      </c>
      <c r="L1060" t="s">
        <v>18</v>
      </c>
      <c r="M1060" t="s">
        <v>703</v>
      </c>
      <c r="N1060">
        <v>1059</v>
      </c>
    </row>
    <row r="1061" spans="1:14" x14ac:dyDescent="0.3">
      <c r="A1061" s="1">
        <v>39719</v>
      </c>
      <c r="B1061">
        <v>2008</v>
      </c>
      <c r="C1061" t="s">
        <v>19</v>
      </c>
      <c r="D1061" t="s">
        <v>12</v>
      </c>
      <c r="E1061" t="s">
        <v>26</v>
      </c>
      <c r="F1061" t="s">
        <v>2086</v>
      </c>
      <c r="G1061" t="s">
        <v>35</v>
      </c>
      <c r="H1061" t="s">
        <v>23</v>
      </c>
      <c r="I1061">
        <v>40</v>
      </c>
      <c r="J1061" t="s">
        <v>4796</v>
      </c>
      <c r="K1061" t="s">
        <v>4613</v>
      </c>
      <c r="L1061" t="s">
        <v>18</v>
      </c>
      <c r="M1061" t="s">
        <v>143</v>
      </c>
      <c r="N1061">
        <v>1060</v>
      </c>
    </row>
    <row r="1062" spans="1:14" x14ac:dyDescent="0.3">
      <c r="A1062" s="1">
        <v>39706</v>
      </c>
      <c r="B1062">
        <v>2008</v>
      </c>
      <c r="C1062" t="s">
        <v>11</v>
      </c>
      <c r="D1062" t="s">
        <v>32</v>
      </c>
      <c r="E1062" t="s">
        <v>2077</v>
      </c>
      <c r="F1062" t="s">
        <v>2087</v>
      </c>
      <c r="G1062" t="s">
        <v>28</v>
      </c>
      <c r="H1062" t="s">
        <v>23</v>
      </c>
      <c r="I1062">
        <v>43</v>
      </c>
      <c r="J1062" t="s">
        <v>5326</v>
      </c>
      <c r="K1062" t="s">
        <v>4613</v>
      </c>
      <c r="L1062" t="s">
        <v>270</v>
      </c>
      <c r="M1062" t="s">
        <v>79</v>
      </c>
      <c r="N1062">
        <v>1061</v>
      </c>
    </row>
    <row r="1063" spans="1:14" x14ac:dyDescent="0.3">
      <c r="A1063" s="1">
        <v>39705</v>
      </c>
      <c r="B1063">
        <v>2008</v>
      </c>
      <c r="C1063" t="s">
        <v>19</v>
      </c>
      <c r="D1063" t="s">
        <v>12</v>
      </c>
      <c r="E1063" t="s">
        <v>26</v>
      </c>
      <c r="F1063" t="s">
        <v>2089</v>
      </c>
      <c r="G1063" t="s">
        <v>28</v>
      </c>
      <c r="H1063" t="s">
        <v>23</v>
      </c>
      <c r="I1063">
        <v>32</v>
      </c>
      <c r="J1063" t="s">
        <v>4965</v>
      </c>
      <c r="K1063" t="s">
        <v>4613</v>
      </c>
      <c r="L1063" t="s">
        <v>18</v>
      </c>
      <c r="M1063" t="s">
        <v>62</v>
      </c>
      <c r="N1063">
        <v>1062</v>
      </c>
    </row>
    <row r="1064" spans="1:14" x14ac:dyDescent="0.3">
      <c r="A1064" s="1">
        <v>39700</v>
      </c>
      <c r="B1064">
        <v>2008</v>
      </c>
      <c r="C1064" t="s">
        <v>19</v>
      </c>
      <c r="D1064" t="s">
        <v>12</v>
      </c>
      <c r="E1064" t="s">
        <v>100</v>
      </c>
      <c r="F1064" t="s">
        <v>2090</v>
      </c>
      <c r="G1064" t="s">
        <v>35</v>
      </c>
      <c r="H1064" t="s">
        <v>23</v>
      </c>
      <c r="I1064">
        <v>40</v>
      </c>
      <c r="J1064" t="s">
        <v>5327</v>
      </c>
      <c r="K1064" t="s">
        <v>4613</v>
      </c>
      <c r="L1064" t="s">
        <v>90</v>
      </c>
      <c r="M1064" t="s">
        <v>363</v>
      </c>
      <c r="N1064">
        <v>1063</v>
      </c>
    </row>
    <row r="1065" spans="1:14" x14ac:dyDescent="0.3">
      <c r="A1065" s="1">
        <v>39699</v>
      </c>
      <c r="B1065">
        <v>2008</v>
      </c>
      <c r="C1065" t="s">
        <v>19</v>
      </c>
      <c r="D1065" t="s">
        <v>12</v>
      </c>
      <c r="E1065" t="s">
        <v>76</v>
      </c>
      <c r="F1065" t="s">
        <v>1402</v>
      </c>
      <c r="G1065" t="s">
        <v>35</v>
      </c>
      <c r="H1065" t="s">
        <v>23</v>
      </c>
      <c r="J1065" t="s">
        <v>5328</v>
      </c>
      <c r="K1065" t="s">
        <v>4613</v>
      </c>
      <c r="L1065" t="s">
        <v>107</v>
      </c>
      <c r="M1065" t="s">
        <v>353</v>
      </c>
      <c r="N1065">
        <v>1064</v>
      </c>
    </row>
    <row r="1066" spans="1:14" x14ac:dyDescent="0.3">
      <c r="A1066" s="1">
        <v>39698</v>
      </c>
      <c r="B1066">
        <v>2008</v>
      </c>
      <c r="C1066" t="s">
        <v>19</v>
      </c>
      <c r="D1066" t="s">
        <v>32</v>
      </c>
      <c r="E1066" t="s">
        <v>122</v>
      </c>
      <c r="F1066" t="s">
        <v>2093</v>
      </c>
      <c r="G1066" t="s">
        <v>35</v>
      </c>
      <c r="H1066" t="s">
        <v>23</v>
      </c>
      <c r="I1066">
        <v>51</v>
      </c>
      <c r="J1066" t="s">
        <v>5329</v>
      </c>
      <c r="K1066" t="s">
        <v>4613</v>
      </c>
      <c r="L1066" t="s">
        <v>18</v>
      </c>
      <c r="M1066" t="s">
        <v>62</v>
      </c>
      <c r="N1066">
        <v>1065</v>
      </c>
    </row>
    <row r="1067" spans="1:14" x14ac:dyDescent="0.3">
      <c r="A1067" s="1">
        <v>39697</v>
      </c>
      <c r="B1067">
        <v>2008</v>
      </c>
      <c r="C1067" t="s">
        <v>19</v>
      </c>
      <c r="D1067" t="s">
        <v>12</v>
      </c>
      <c r="E1067" t="s">
        <v>26</v>
      </c>
      <c r="F1067" t="s">
        <v>2095</v>
      </c>
      <c r="G1067" t="s">
        <v>35</v>
      </c>
      <c r="H1067" t="s">
        <v>23</v>
      </c>
      <c r="I1067">
        <v>43</v>
      </c>
      <c r="J1067" t="s">
        <v>4832</v>
      </c>
      <c r="K1067" t="s">
        <v>4613</v>
      </c>
      <c r="L1067" t="s">
        <v>18</v>
      </c>
      <c r="M1067" t="s">
        <v>62</v>
      </c>
      <c r="N1067">
        <v>1066</v>
      </c>
    </row>
    <row r="1068" spans="1:14" x14ac:dyDescent="0.3">
      <c r="A1068" s="1">
        <v>39697</v>
      </c>
      <c r="B1068">
        <v>2008</v>
      </c>
      <c r="C1068" t="s">
        <v>19</v>
      </c>
      <c r="D1068" t="s">
        <v>12</v>
      </c>
      <c r="E1068" t="s">
        <v>26</v>
      </c>
      <c r="F1068" t="s">
        <v>2095</v>
      </c>
      <c r="G1068" t="s">
        <v>35</v>
      </c>
      <c r="H1068" t="s">
        <v>23</v>
      </c>
      <c r="I1068">
        <v>15</v>
      </c>
      <c r="J1068" t="s">
        <v>4832</v>
      </c>
      <c r="K1068" t="s">
        <v>4613</v>
      </c>
      <c r="L1068" t="s">
        <v>18</v>
      </c>
      <c r="M1068" t="s">
        <v>62</v>
      </c>
      <c r="N1068">
        <v>1067</v>
      </c>
    </row>
    <row r="1069" spans="1:14" x14ac:dyDescent="0.3">
      <c r="A1069" s="1">
        <v>39692</v>
      </c>
      <c r="B1069">
        <v>2008</v>
      </c>
      <c r="C1069" t="s">
        <v>19</v>
      </c>
      <c r="D1069" t="s">
        <v>12</v>
      </c>
      <c r="E1069" t="s">
        <v>26</v>
      </c>
      <c r="F1069" t="s">
        <v>176</v>
      </c>
      <c r="G1069" t="s">
        <v>35</v>
      </c>
      <c r="H1069" t="s">
        <v>23</v>
      </c>
      <c r="I1069">
        <v>52</v>
      </c>
      <c r="J1069" t="s">
        <v>5330</v>
      </c>
      <c r="K1069" t="s">
        <v>4613</v>
      </c>
      <c r="L1069" t="s">
        <v>18</v>
      </c>
      <c r="M1069" t="s">
        <v>120</v>
      </c>
      <c r="N1069">
        <v>1068</v>
      </c>
    </row>
    <row r="1070" spans="1:14" x14ac:dyDescent="0.3">
      <c r="A1070" s="1">
        <v>39699</v>
      </c>
      <c r="B1070">
        <v>2008</v>
      </c>
      <c r="C1070" t="s">
        <v>19</v>
      </c>
      <c r="D1070" t="s">
        <v>12</v>
      </c>
      <c r="E1070" t="s">
        <v>26</v>
      </c>
      <c r="F1070" t="s">
        <v>2097</v>
      </c>
      <c r="G1070" t="s">
        <v>35</v>
      </c>
      <c r="H1070" t="s">
        <v>23</v>
      </c>
      <c r="J1070" t="s">
        <v>4916</v>
      </c>
      <c r="K1070" t="s">
        <v>4613</v>
      </c>
      <c r="L1070" t="s">
        <v>18</v>
      </c>
      <c r="M1070" t="s">
        <v>58</v>
      </c>
      <c r="N1070">
        <v>1069</v>
      </c>
    </row>
    <row r="1071" spans="1:14" x14ac:dyDescent="0.3">
      <c r="A1071" s="1">
        <v>39690</v>
      </c>
      <c r="B1071">
        <v>2008</v>
      </c>
      <c r="C1071" t="s">
        <v>19</v>
      </c>
      <c r="D1071" t="s">
        <v>32</v>
      </c>
      <c r="E1071" t="s">
        <v>122</v>
      </c>
      <c r="F1071" t="s">
        <v>1677</v>
      </c>
      <c r="G1071" t="s">
        <v>35</v>
      </c>
      <c r="H1071" t="s">
        <v>23</v>
      </c>
      <c r="I1071">
        <v>29</v>
      </c>
      <c r="J1071" t="s">
        <v>5309</v>
      </c>
      <c r="K1071" t="s">
        <v>4613</v>
      </c>
      <c r="L1071" t="s">
        <v>18</v>
      </c>
      <c r="N1071">
        <v>1070</v>
      </c>
    </row>
    <row r="1072" spans="1:14" x14ac:dyDescent="0.3">
      <c r="A1072" s="1">
        <v>39690</v>
      </c>
      <c r="B1072">
        <v>2008</v>
      </c>
      <c r="C1072" t="s">
        <v>81</v>
      </c>
      <c r="D1072" t="s">
        <v>12</v>
      </c>
      <c r="E1072" t="s">
        <v>100</v>
      </c>
      <c r="F1072" t="s">
        <v>2098</v>
      </c>
      <c r="G1072" t="s">
        <v>28</v>
      </c>
      <c r="H1072" t="s">
        <v>23</v>
      </c>
      <c r="I1072">
        <v>27</v>
      </c>
      <c r="J1072" t="s">
        <v>5331</v>
      </c>
      <c r="K1072" t="s">
        <v>4614</v>
      </c>
      <c r="L1072" t="s">
        <v>80</v>
      </c>
      <c r="M1072" t="s">
        <v>638</v>
      </c>
      <c r="N1072">
        <v>1071</v>
      </c>
    </row>
    <row r="1073" spans="1:14" x14ac:dyDescent="0.3">
      <c r="A1073" s="1">
        <v>39690</v>
      </c>
      <c r="B1073">
        <v>2008</v>
      </c>
      <c r="C1073" t="s">
        <v>11</v>
      </c>
      <c r="D1073" t="s">
        <v>2100</v>
      </c>
      <c r="E1073" t="s">
        <v>2101</v>
      </c>
      <c r="F1073" t="s">
        <v>2102</v>
      </c>
      <c r="G1073" t="s">
        <v>246</v>
      </c>
      <c r="H1073" t="s">
        <v>23</v>
      </c>
      <c r="I1073">
        <v>52</v>
      </c>
      <c r="J1073" t="s">
        <v>5332</v>
      </c>
      <c r="K1073" t="s">
        <v>4613</v>
      </c>
      <c r="L1073" t="s">
        <v>263</v>
      </c>
      <c r="N1073">
        <v>1072</v>
      </c>
    </row>
    <row r="1074" spans="1:14" x14ac:dyDescent="0.3">
      <c r="A1074" s="1">
        <v>39688</v>
      </c>
      <c r="B1074">
        <v>2008</v>
      </c>
      <c r="C1074" t="s">
        <v>19</v>
      </c>
      <c r="D1074" t="s">
        <v>12</v>
      </c>
      <c r="E1074" t="s">
        <v>26</v>
      </c>
      <c r="F1074" t="s">
        <v>176</v>
      </c>
      <c r="G1074" t="s">
        <v>35</v>
      </c>
      <c r="H1074" t="s">
        <v>23</v>
      </c>
      <c r="I1074">
        <v>19</v>
      </c>
      <c r="J1074" t="s">
        <v>5333</v>
      </c>
      <c r="K1074" t="s">
        <v>4613</v>
      </c>
      <c r="L1074" t="s">
        <v>18</v>
      </c>
      <c r="M1074" t="s">
        <v>62</v>
      </c>
      <c r="N1074">
        <v>1073</v>
      </c>
    </row>
    <row r="1075" spans="1:14" x14ac:dyDescent="0.3">
      <c r="A1075" s="1">
        <v>39687</v>
      </c>
      <c r="B1075">
        <v>2008</v>
      </c>
      <c r="C1075" t="s">
        <v>19</v>
      </c>
      <c r="D1075" t="s">
        <v>12</v>
      </c>
      <c r="E1075" t="s">
        <v>26</v>
      </c>
      <c r="F1075" t="s">
        <v>176</v>
      </c>
      <c r="G1075" t="s">
        <v>35</v>
      </c>
      <c r="H1075" t="s">
        <v>23</v>
      </c>
      <c r="I1075">
        <v>26</v>
      </c>
      <c r="J1075" t="s">
        <v>5334</v>
      </c>
      <c r="K1075" t="s">
        <v>4613</v>
      </c>
      <c r="L1075" t="s">
        <v>18</v>
      </c>
      <c r="M1075" t="s">
        <v>143</v>
      </c>
      <c r="N1075">
        <v>1074</v>
      </c>
    </row>
    <row r="1076" spans="1:14" x14ac:dyDescent="0.3">
      <c r="A1076" s="1">
        <v>39684</v>
      </c>
      <c r="B1076">
        <v>2008</v>
      </c>
      <c r="C1076" t="s">
        <v>19</v>
      </c>
      <c r="D1076" t="s">
        <v>12</v>
      </c>
      <c r="E1076" t="s">
        <v>26</v>
      </c>
      <c r="F1076" t="s">
        <v>176</v>
      </c>
      <c r="G1076" t="s">
        <v>28</v>
      </c>
      <c r="H1076" t="s">
        <v>23</v>
      </c>
      <c r="I1076">
        <v>20</v>
      </c>
      <c r="J1076" t="s">
        <v>4672</v>
      </c>
      <c r="K1076" t="s">
        <v>4613</v>
      </c>
      <c r="L1076" t="s">
        <v>18</v>
      </c>
      <c r="M1076" t="s">
        <v>30</v>
      </c>
      <c r="N1076">
        <v>1075</v>
      </c>
    </row>
    <row r="1077" spans="1:14" x14ac:dyDescent="0.3">
      <c r="A1077" s="1">
        <v>39684</v>
      </c>
      <c r="B1077">
        <v>2008</v>
      </c>
      <c r="C1077" t="s">
        <v>81</v>
      </c>
      <c r="D1077" t="s">
        <v>12</v>
      </c>
      <c r="E1077" t="s">
        <v>217</v>
      </c>
      <c r="F1077" t="s">
        <v>2106</v>
      </c>
      <c r="G1077" t="s">
        <v>35</v>
      </c>
      <c r="H1077" t="s">
        <v>16</v>
      </c>
      <c r="I1077">
        <v>20</v>
      </c>
      <c r="J1077" t="s">
        <v>4666</v>
      </c>
      <c r="K1077" t="s">
        <v>4613</v>
      </c>
      <c r="L1077" t="s">
        <v>80</v>
      </c>
      <c r="M1077" t="s">
        <v>205</v>
      </c>
      <c r="N1077">
        <v>1076</v>
      </c>
    </row>
    <row r="1078" spans="1:14" x14ac:dyDescent="0.3">
      <c r="A1078" s="1">
        <v>39680</v>
      </c>
      <c r="B1078">
        <v>2008</v>
      </c>
      <c r="C1078" t="s">
        <v>19</v>
      </c>
      <c r="D1078" t="s">
        <v>12</v>
      </c>
      <c r="E1078" t="s">
        <v>26</v>
      </c>
      <c r="F1078" t="s">
        <v>1106</v>
      </c>
      <c r="G1078" t="s">
        <v>28</v>
      </c>
      <c r="H1078" t="s">
        <v>23</v>
      </c>
      <c r="I1078">
        <v>47</v>
      </c>
      <c r="J1078" t="s">
        <v>5335</v>
      </c>
      <c r="K1078" t="s">
        <v>4613</v>
      </c>
      <c r="L1078" t="s">
        <v>18</v>
      </c>
      <c r="M1078" t="s">
        <v>1259</v>
      </c>
      <c r="N1078">
        <v>1077</v>
      </c>
    </row>
    <row r="1079" spans="1:14" x14ac:dyDescent="0.3">
      <c r="A1079" s="1">
        <v>39678</v>
      </c>
      <c r="B1079">
        <v>2008</v>
      </c>
      <c r="C1079" t="s">
        <v>81</v>
      </c>
      <c r="D1079" t="s">
        <v>12</v>
      </c>
      <c r="E1079" t="s">
        <v>13</v>
      </c>
      <c r="F1079" t="s">
        <v>235</v>
      </c>
      <c r="G1079" t="s">
        <v>28</v>
      </c>
      <c r="H1079" t="s">
        <v>23</v>
      </c>
      <c r="I1079">
        <v>7</v>
      </c>
      <c r="J1079" t="s">
        <v>3317</v>
      </c>
      <c r="K1079" t="s">
        <v>4613</v>
      </c>
      <c r="L1079" t="s">
        <v>80</v>
      </c>
      <c r="N1079">
        <v>1078</v>
      </c>
    </row>
    <row r="1080" spans="1:14" x14ac:dyDescent="0.3">
      <c r="A1080" s="1">
        <v>39676</v>
      </c>
      <c r="B1080">
        <v>2008</v>
      </c>
      <c r="C1080" t="s">
        <v>19</v>
      </c>
      <c r="D1080" t="s">
        <v>12</v>
      </c>
      <c r="E1080" t="s">
        <v>2108</v>
      </c>
      <c r="F1080" t="s">
        <v>2109</v>
      </c>
      <c r="G1080" t="s">
        <v>652</v>
      </c>
      <c r="H1080" t="s">
        <v>16</v>
      </c>
      <c r="I1080">
        <v>38</v>
      </c>
      <c r="J1080" t="s">
        <v>5193</v>
      </c>
      <c r="K1080" t="s">
        <v>4613</v>
      </c>
      <c r="L1080" t="s">
        <v>18</v>
      </c>
      <c r="M1080" t="s">
        <v>1889</v>
      </c>
      <c r="N1080">
        <v>1079</v>
      </c>
    </row>
    <row r="1081" spans="1:14" x14ac:dyDescent="0.3">
      <c r="A1081" s="1">
        <v>39672</v>
      </c>
      <c r="B1081">
        <v>2008</v>
      </c>
      <c r="C1081" t="s">
        <v>19</v>
      </c>
      <c r="D1081" t="s">
        <v>12</v>
      </c>
      <c r="E1081" t="s">
        <v>26</v>
      </c>
      <c r="F1081" t="s">
        <v>176</v>
      </c>
      <c r="G1081" t="s">
        <v>134</v>
      </c>
      <c r="H1081" t="s">
        <v>16</v>
      </c>
      <c r="I1081">
        <v>13</v>
      </c>
      <c r="J1081" t="s">
        <v>5336</v>
      </c>
      <c r="K1081" t="s">
        <v>4613</v>
      </c>
      <c r="L1081" t="s">
        <v>18</v>
      </c>
      <c r="M1081" t="s">
        <v>2111</v>
      </c>
      <c r="N1081">
        <v>1080</v>
      </c>
    </row>
    <row r="1082" spans="1:14" x14ac:dyDescent="0.3">
      <c r="A1082" s="1">
        <v>39671</v>
      </c>
      <c r="B1082">
        <v>2008</v>
      </c>
      <c r="C1082" t="s">
        <v>19</v>
      </c>
      <c r="D1082" t="s">
        <v>12</v>
      </c>
      <c r="E1082" t="s">
        <v>100</v>
      </c>
      <c r="F1082" t="s">
        <v>2112</v>
      </c>
      <c r="G1082" t="s">
        <v>240</v>
      </c>
      <c r="H1082" t="s">
        <v>23</v>
      </c>
      <c r="J1082" t="s">
        <v>5337</v>
      </c>
      <c r="K1082" t="s">
        <v>4613</v>
      </c>
      <c r="L1082" t="s">
        <v>90</v>
      </c>
      <c r="M1082" t="s">
        <v>152</v>
      </c>
      <c r="N1082">
        <v>1081</v>
      </c>
    </row>
    <row r="1083" spans="1:14" x14ac:dyDescent="0.3">
      <c r="A1083" s="1">
        <v>39659</v>
      </c>
      <c r="B1083">
        <v>2008</v>
      </c>
      <c r="C1083" t="s">
        <v>19</v>
      </c>
      <c r="D1083" t="s">
        <v>32</v>
      </c>
      <c r="E1083" t="s">
        <v>33</v>
      </c>
      <c r="F1083" t="s">
        <v>2114</v>
      </c>
      <c r="G1083" t="s">
        <v>35</v>
      </c>
      <c r="H1083" t="s">
        <v>23</v>
      </c>
      <c r="I1083">
        <v>31</v>
      </c>
      <c r="J1083" t="s">
        <v>5338</v>
      </c>
      <c r="K1083" t="s">
        <v>4613</v>
      </c>
      <c r="L1083" t="s">
        <v>107</v>
      </c>
      <c r="M1083" t="s">
        <v>353</v>
      </c>
      <c r="N1083">
        <v>1082</v>
      </c>
    </row>
    <row r="1084" spans="1:14" x14ac:dyDescent="0.3">
      <c r="A1084" s="1">
        <v>39659</v>
      </c>
      <c r="B1084">
        <v>2008</v>
      </c>
      <c r="C1084" t="s">
        <v>19</v>
      </c>
      <c r="D1084" t="s">
        <v>95</v>
      </c>
      <c r="G1084" t="s">
        <v>15</v>
      </c>
      <c r="H1084" t="s">
        <v>23</v>
      </c>
      <c r="J1084" t="s">
        <v>5339</v>
      </c>
      <c r="K1084" t="s">
        <v>4613</v>
      </c>
      <c r="L1084" t="s">
        <v>107</v>
      </c>
      <c r="N1084">
        <v>1083</v>
      </c>
    </row>
    <row r="1085" spans="1:14" x14ac:dyDescent="0.3">
      <c r="A1085" s="1">
        <v>39656</v>
      </c>
      <c r="B1085">
        <v>2008</v>
      </c>
      <c r="C1085" t="s">
        <v>19</v>
      </c>
      <c r="D1085" t="s">
        <v>1898</v>
      </c>
      <c r="E1085" t="s">
        <v>2117</v>
      </c>
      <c r="F1085" t="s">
        <v>2118</v>
      </c>
      <c r="G1085" t="s">
        <v>35</v>
      </c>
      <c r="H1085" t="s">
        <v>23</v>
      </c>
      <c r="J1085" t="s">
        <v>5340</v>
      </c>
      <c r="K1085" t="s">
        <v>4613</v>
      </c>
      <c r="L1085" t="s">
        <v>18</v>
      </c>
      <c r="M1085" t="s">
        <v>205</v>
      </c>
      <c r="N1085">
        <v>1084</v>
      </c>
    </row>
    <row r="1086" spans="1:14" x14ac:dyDescent="0.3">
      <c r="A1086" s="1">
        <v>39655</v>
      </c>
      <c r="B1086">
        <v>2008</v>
      </c>
      <c r="C1086" t="s">
        <v>19</v>
      </c>
      <c r="D1086" t="s">
        <v>129</v>
      </c>
      <c r="E1086" t="s">
        <v>2120</v>
      </c>
      <c r="G1086" t="s">
        <v>28</v>
      </c>
      <c r="H1086" t="s">
        <v>23</v>
      </c>
      <c r="I1086">
        <v>33</v>
      </c>
      <c r="J1086" t="s">
        <v>5341</v>
      </c>
      <c r="K1086" t="s">
        <v>4613</v>
      </c>
      <c r="L1086" t="s">
        <v>18</v>
      </c>
      <c r="N1086">
        <v>1085</v>
      </c>
    </row>
    <row r="1087" spans="1:14" x14ac:dyDescent="0.3">
      <c r="A1087" s="1">
        <v>39655</v>
      </c>
      <c r="B1087">
        <v>2008</v>
      </c>
      <c r="C1087" t="s">
        <v>19</v>
      </c>
      <c r="D1087" t="s">
        <v>12</v>
      </c>
      <c r="E1087" t="s">
        <v>100</v>
      </c>
      <c r="F1087" t="s">
        <v>2122</v>
      </c>
      <c r="G1087" t="s">
        <v>28</v>
      </c>
      <c r="H1087" t="s">
        <v>23</v>
      </c>
      <c r="J1087" t="s">
        <v>5342</v>
      </c>
      <c r="K1087" t="s">
        <v>4613</v>
      </c>
      <c r="L1087" t="s">
        <v>80</v>
      </c>
      <c r="M1087" t="s">
        <v>376</v>
      </c>
      <c r="N1087">
        <v>1086</v>
      </c>
    </row>
    <row r="1088" spans="1:14" x14ac:dyDescent="0.3">
      <c r="A1088" s="1">
        <v>39654</v>
      </c>
      <c r="B1088">
        <v>2008</v>
      </c>
      <c r="C1088" t="s">
        <v>19</v>
      </c>
      <c r="D1088" t="s">
        <v>12</v>
      </c>
      <c r="E1088" t="s">
        <v>26</v>
      </c>
      <c r="F1088" t="s">
        <v>176</v>
      </c>
      <c r="G1088" t="s">
        <v>35</v>
      </c>
      <c r="H1088" t="s">
        <v>23</v>
      </c>
      <c r="I1088">
        <v>17</v>
      </c>
      <c r="J1088" t="s">
        <v>4796</v>
      </c>
      <c r="K1088" t="s">
        <v>4613</v>
      </c>
      <c r="L1088" t="s">
        <v>18</v>
      </c>
      <c r="M1088" t="s">
        <v>103</v>
      </c>
      <c r="N1088">
        <v>1087</v>
      </c>
    </row>
    <row r="1089" spans="1:14" x14ac:dyDescent="0.3">
      <c r="A1089" s="1">
        <v>39654</v>
      </c>
      <c r="B1089">
        <v>2008</v>
      </c>
      <c r="C1089" t="s">
        <v>19</v>
      </c>
      <c r="D1089" t="s">
        <v>12</v>
      </c>
      <c r="E1089" t="s">
        <v>100</v>
      </c>
      <c r="F1089" t="s">
        <v>2124</v>
      </c>
      <c r="G1089" t="s">
        <v>56</v>
      </c>
      <c r="H1089" t="s">
        <v>16</v>
      </c>
      <c r="I1089">
        <v>44</v>
      </c>
      <c r="J1089" t="s">
        <v>4782</v>
      </c>
      <c r="K1089" t="s">
        <v>4613</v>
      </c>
      <c r="L1089" t="s">
        <v>18</v>
      </c>
      <c r="M1089" t="s">
        <v>759</v>
      </c>
      <c r="N1089">
        <v>1088</v>
      </c>
    </row>
    <row r="1090" spans="1:14" x14ac:dyDescent="0.3">
      <c r="A1090" s="1">
        <v>39653</v>
      </c>
      <c r="B1090">
        <v>2008</v>
      </c>
      <c r="C1090" t="s">
        <v>19</v>
      </c>
      <c r="D1090" t="s">
        <v>12</v>
      </c>
      <c r="E1090" t="s">
        <v>217</v>
      </c>
      <c r="F1090" t="s">
        <v>2106</v>
      </c>
      <c r="G1090" t="s">
        <v>28</v>
      </c>
      <c r="H1090" t="s">
        <v>23</v>
      </c>
      <c r="I1090">
        <v>9</v>
      </c>
      <c r="J1090" t="s">
        <v>5343</v>
      </c>
      <c r="K1090" t="s">
        <v>4613</v>
      </c>
      <c r="L1090" t="s">
        <v>18</v>
      </c>
      <c r="N1090">
        <v>1089</v>
      </c>
    </row>
    <row r="1091" spans="1:14" x14ac:dyDescent="0.3">
      <c r="A1091" s="1">
        <v>39653</v>
      </c>
      <c r="B1091">
        <v>2008</v>
      </c>
      <c r="C1091" t="s">
        <v>19</v>
      </c>
      <c r="D1091" t="s">
        <v>12</v>
      </c>
      <c r="E1091" t="s">
        <v>217</v>
      </c>
      <c r="F1091" t="s">
        <v>1845</v>
      </c>
      <c r="G1091" t="s">
        <v>134</v>
      </c>
      <c r="H1091" t="s">
        <v>16</v>
      </c>
      <c r="I1091">
        <v>8</v>
      </c>
      <c r="J1091" t="s">
        <v>5344</v>
      </c>
      <c r="K1091" t="s">
        <v>4613</v>
      </c>
      <c r="L1091" t="s">
        <v>18</v>
      </c>
      <c r="M1091" t="s">
        <v>178</v>
      </c>
      <c r="N1091">
        <v>1090</v>
      </c>
    </row>
    <row r="1092" spans="1:14" x14ac:dyDescent="0.3">
      <c r="A1092" s="1">
        <v>39652</v>
      </c>
      <c r="B1092">
        <v>2008</v>
      </c>
      <c r="C1092" t="s">
        <v>11</v>
      </c>
      <c r="D1092" t="s">
        <v>12</v>
      </c>
      <c r="E1092" t="s">
        <v>26</v>
      </c>
      <c r="F1092" t="s">
        <v>176</v>
      </c>
      <c r="G1092" t="s">
        <v>35</v>
      </c>
      <c r="H1092" t="s">
        <v>23</v>
      </c>
      <c r="I1092">
        <v>15</v>
      </c>
      <c r="J1092" t="s">
        <v>5345</v>
      </c>
      <c r="K1092" t="s">
        <v>4613</v>
      </c>
      <c r="L1092" t="s">
        <v>18</v>
      </c>
      <c r="M1092" t="s">
        <v>79</v>
      </c>
      <c r="N1092">
        <v>1091</v>
      </c>
    </row>
    <row r="1093" spans="1:14" x14ac:dyDescent="0.3">
      <c r="A1093" s="1">
        <v>39648</v>
      </c>
      <c r="B1093">
        <v>2008</v>
      </c>
      <c r="C1093" t="s">
        <v>19</v>
      </c>
      <c r="D1093" t="s">
        <v>12</v>
      </c>
      <c r="E1093" t="s">
        <v>26</v>
      </c>
      <c r="F1093" t="s">
        <v>176</v>
      </c>
      <c r="G1093" t="s">
        <v>134</v>
      </c>
      <c r="H1093" t="s">
        <v>23</v>
      </c>
      <c r="I1093">
        <v>16</v>
      </c>
      <c r="J1093" t="s">
        <v>5334</v>
      </c>
      <c r="K1093" t="s">
        <v>4613</v>
      </c>
      <c r="L1093" t="s">
        <v>18</v>
      </c>
      <c r="M1093" t="s">
        <v>1237</v>
      </c>
      <c r="N1093">
        <v>1092</v>
      </c>
    </row>
    <row r="1094" spans="1:14" x14ac:dyDescent="0.3">
      <c r="A1094" s="1">
        <v>39647</v>
      </c>
      <c r="B1094">
        <v>2008</v>
      </c>
      <c r="C1094" t="s">
        <v>19</v>
      </c>
      <c r="D1094" t="s">
        <v>301</v>
      </c>
      <c r="F1094" t="s">
        <v>2127</v>
      </c>
      <c r="G1094" t="s">
        <v>240</v>
      </c>
      <c r="H1094" t="s">
        <v>23</v>
      </c>
      <c r="J1094" t="s">
        <v>5346</v>
      </c>
      <c r="K1094" t="s">
        <v>4613</v>
      </c>
      <c r="L1094" t="s">
        <v>934</v>
      </c>
      <c r="N1094">
        <v>1093</v>
      </c>
    </row>
    <row r="1095" spans="1:14" x14ac:dyDescent="0.3">
      <c r="A1095" s="1">
        <v>39642</v>
      </c>
      <c r="B1095">
        <v>2008</v>
      </c>
      <c r="C1095" t="s">
        <v>81</v>
      </c>
      <c r="D1095" t="s">
        <v>12</v>
      </c>
      <c r="E1095" t="s">
        <v>217</v>
      </c>
      <c r="F1095" t="s">
        <v>2129</v>
      </c>
      <c r="G1095" t="s">
        <v>492</v>
      </c>
      <c r="H1095" t="s">
        <v>23</v>
      </c>
      <c r="I1095">
        <v>52</v>
      </c>
      <c r="J1095" t="s">
        <v>5347</v>
      </c>
      <c r="K1095" t="s">
        <v>4613</v>
      </c>
      <c r="L1095" t="s">
        <v>80</v>
      </c>
      <c r="N1095">
        <v>1094</v>
      </c>
    </row>
    <row r="1096" spans="1:14" x14ac:dyDescent="0.3">
      <c r="A1096" s="1">
        <v>39640</v>
      </c>
      <c r="B1096">
        <v>2008</v>
      </c>
      <c r="C1096" t="s">
        <v>19</v>
      </c>
      <c r="D1096" t="s">
        <v>12</v>
      </c>
      <c r="E1096" t="s">
        <v>13</v>
      </c>
      <c r="F1096" t="s">
        <v>882</v>
      </c>
      <c r="G1096" t="s">
        <v>35</v>
      </c>
      <c r="H1096" t="s">
        <v>23</v>
      </c>
      <c r="I1096">
        <v>24</v>
      </c>
      <c r="J1096" t="s">
        <v>5348</v>
      </c>
      <c r="K1096" t="s">
        <v>4613</v>
      </c>
      <c r="L1096" t="s">
        <v>18</v>
      </c>
      <c r="M1096" t="s">
        <v>152</v>
      </c>
      <c r="N1096">
        <v>1095</v>
      </c>
    </row>
    <row r="1097" spans="1:14" x14ac:dyDescent="0.3">
      <c r="A1097" s="1">
        <v>39638</v>
      </c>
      <c r="B1097">
        <v>2008</v>
      </c>
      <c r="C1097" t="s">
        <v>19</v>
      </c>
      <c r="D1097" t="s">
        <v>12</v>
      </c>
      <c r="E1097" t="s">
        <v>217</v>
      </c>
      <c r="F1097" t="s">
        <v>2132</v>
      </c>
      <c r="G1097" t="s">
        <v>28</v>
      </c>
      <c r="H1097" t="s">
        <v>16</v>
      </c>
      <c r="I1097">
        <v>14</v>
      </c>
      <c r="J1097" t="s">
        <v>5349</v>
      </c>
      <c r="K1097" t="s">
        <v>4613</v>
      </c>
      <c r="L1097" t="s">
        <v>18</v>
      </c>
      <c r="M1097" t="s">
        <v>664</v>
      </c>
      <c r="N1097">
        <v>1096</v>
      </c>
    </row>
    <row r="1098" spans="1:14" x14ac:dyDescent="0.3">
      <c r="A1098" s="1">
        <v>39634</v>
      </c>
      <c r="B1098">
        <v>2008</v>
      </c>
      <c r="C1098" t="s">
        <v>19</v>
      </c>
      <c r="D1098" t="s">
        <v>12</v>
      </c>
      <c r="E1098" t="s">
        <v>13</v>
      </c>
      <c r="F1098" t="s">
        <v>2134</v>
      </c>
      <c r="G1098" t="s">
        <v>1294</v>
      </c>
      <c r="H1098" t="s">
        <v>16</v>
      </c>
      <c r="I1098">
        <v>17</v>
      </c>
      <c r="J1098" t="s">
        <v>4664</v>
      </c>
      <c r="K1098" t="s">
        <v>4613</v>
      </c>
      <c r="L1098" t="s">
        <v>18</v>
      </c>
      <c r="M1098" t="s">
        <v>2135</v>
      </c>
      <c r="N1098">
        <v>1097</v>
      </c>
    </row>
    <row r="1099" spans="1:14" x14ac:dyDescent="0.3">
      <c r="A1099" s="1">
        <v>39654</v>
      </c>
      <c r="B1099">
        <v>2008</v>
      </c>
      <c r="C1099" t="s">
        <v>94</v>
      </c>
      <c r="D1099" t="s">
        <v>20</v>
      </c>
      <c r="E1099" t="s">
        <v>2136</v>
      </c>
      <c r="F1099" t="s">
        <v>2137</v>
      </c>
      <c r="G1099" t="s">
        <v>597</v>
      </c>
      <c r="H1099" t="s">
        <v>23</v>
      </c>
      <c r="I1099">
        <v>16</v>
      </c>
      <c r="J1099" t="s">
        <v>5350</v>
      </c>
      <c r="K1099" t="s">
        <v>4613</v>
      </c>
      <c r="L1099" t="s">
        <v>25</v>
      </c>
      <c r="N1099">
        <v>1098</v>
      </c>
    </row>
    <row r="1100" spans="1:14" x14ac:dyDescent="0.3">
      <c r="A1100" s="1">
        <v>39627</v>
      </c>
      <c r="B1100">
        <v>2008</v>
      </c>
      <c r="C1100" t="s">
        <v>81</v>
      </c>
      <c r="D1100" t="s">
        <v>12</v>
      </c>
      <c r="E1100" t="s">
        <v>100</v>
      </c>
      <c r="F1100" t="s">
        <v>2139</v>
      </c>
      <c r="G1100" t="s">
        <v>134</v>
      </c>
      <c r="H1100" t="s">
        <v>23</v>
      </c>
      <c r="I1100">
        <v>53</v>
      </c>
      <c r="J1100" t="s">
        <v>189</v>
      </c>
      <c r="K1100" t="s">
        <v>4614</v>
      </c>
      <c r="L1100" t="s">
        <v>80</v>
      </c>
      <c r="M1100" t="s">
        <v>75</v>
      </c>
      <c r="N1100">
        <v>1099</v>
      </c>
    </row>
    <row r="1101" spans="1:14" x14ac:dyDescent="0.3">
      <c r="A1101" s="1">
        <v>39627</v>
      </c>
      <c r="B1101">
        <v>2008</v>
      </c>
      <c r="C1101" t="s">
        <v>19</v>
      </c>
      <c r="D1101" t="s">
        <v>63</v>
      </c>
      <c r="E1101" t="s">
        <v>276</v>
      </c>
      <c r="G1101" t="s">
        <v>40</v>
      </c>
      <c r="H1101" t="s">
        <v>23</v>
      </c>
      <c r="I1101">
        <v>42</v>
      </c>
      <c r="J1101" t="s">
        <v>4886</v>
      </c>
      <c r="K1101" t="s">
        <v>4613</v>
      </c>
      <c r="L1101" t="s">
        <v>48</v>
      </c>
      <c r="M1101" t="s">
        <v>143</v>
      </c>
      <c r="N1101">
        <v>1100</v>
      </c>
    </row>
    <row r="1102" spans="1:14" x14ac:dyDescent="0.3">
      <c r="A1102" s="1">
        <v>39627</v>
      </c>
      <c r="B1102">
        <v>2008</v>
      </c>
      <c r="C1102" t="s">
        <v>19</v>
      </c>
      <c r="D1102" t="s">
        <v>95</v>
      </c>
      <c r="E1102" t="s">
        <v>137</v>
      </c>
      <c r="F1102" t="s">
        <v>2140</v>
      </c>
      <c r="G1102" t="s">
        <v>387</v>
      </c>
      <c r="H1102" t="s">
        <v>23</v>
      </c>
      <c r="I1102">
        <v>46</v>
      </c>
      <c r="J1102" t="s">
        <v>5095</v>
      </c>
      <c r="K1102" t="s">
        <v>4613</v>
      </c>
      <c r="L1102" t="s">
        <v>107</v>
      </c>
      <c r="M1102" t="s">
        <v>152</v>
      </c>
      <c r="N1102">
        <v>1101</v>
      </c>
    </row>
    <row r="1103" spans="1:14" x14ac:dyDescent="0.3">
      <c r="A1103" s="1">
        <v>39625</v>
      </c>
      <c r="B1103">
        <v>2008</v>
      </c>
      <c r="C1103" t="s">
        <v>19</v>
      </c>
      <c r="D1103" t="s">
        <v>95</v>
      </c>
      <c r="E1103" t="s">
        <v>137</v>
      </c>
      <c r="F1103" t="s">
        <v>2141</v>
      </c>
      <c r="G1103" t="s">
        <v>409</v>
      </c>
      <c r="H1103" t="s">
        <v>23</v>
      </c>
      <c r="J1103" t="s">
        <v>3317</v>
      </c>
      <c r="K1103" t="s">
        <v>4613</v>
      </c>
      <c r="L1103" t="s">
        <v>107</v>
      </c>
      <c r="N1103">
        <v>1102</v>
      </c>
    </row>
    <row r="1104" spans="1:14" x14ac:dyDescent="0.3">
      <c r="A1104" s="1">
        <v>39625</v>
      </c>
      <c r="B1104">
        <v>2008</v>
      </c>
      <c r="C1104" t="s">
        <v>19</v>
      </c>
      <c r="D1104" t="s">
        <v>12</v>
      </c>
      <c r="E1104" t="s">
        <v>26</v>
      </c>
      <c r="F1104" t="s">
        <v>176</v>
      </c>
      <c r="G1104" t="s">
        <v>35</v>
      </c>
      <c r="H1104" t="s">
        <v>23</v>
      </c>
      <c r="I1104">
        <v>29</v>
      </c>
      <c r="J1104" t="s">
        <v>5351</v>
      </c>
      <c r="K1104" t="s">
        <v>4613</v>
      </c>
      <c r="L1104" t="s">
        <v>18</v>
      </c>
      <c r="M1104" t="s">
        <v>75</v>
      </c>
      <c r="N1104">
        <v>1103</v>
      </c>
    </row>
    <row r="1105" spans="1:14" x14ac:dyDescent="0.3">
      <c r="A1105" s="1">
        <v>39625</v>
      </c>
      <c r="B1105">
        <v>2008</v>
      </c>
      <c r="C1105" t="s">
        <v>19</v>
      </c>
      <c r="D1105" t="s">
        <v>12</v>
      </c>
      <c r="E1105" t="s">
        <v>13</v>
      </c>
      <c r="F1105" t="s">
        <v>882</v>
      </c>
      <c r="G1105" t="s">
        <v>28</v>
      </c>
      <c r="H1105" t="s">
        <v>23</v>
      </c>
      <c r="I1105">
        <v>37</v>
      </c>
      <c r="J1105" t="s">
        <v>4844</v>
      </c>
      <c r="K1105" t="s">
        <v>4613</v>
      </c>
      <c r="L1105" t="s">
        <v>69</v>
      </c>
      <c r="M1105" t="s">
        <v>146</v>
      </c>
      <c r="N1105">
        <v>1104</v>
      </c>
    </row>
    <row r="1106" spans="1:14" x14ac:dyDescent="0.3">
      <c r="A1106" s="1">
        <v>39623</v>
      </c>
      <c r="B1106">
        <v>2008</v>
      </c>
      <c r="C1106" t="s">
        <v>19</v>
      </c>
      <c r="D1106" t="s">
        <v>70</v>
      </c>
      <c r="E1106" t="s">
        <v>2144</v>
      </c>
      <c r="F1106" t="s">
        <v>2145</v>
      </c>
      <c r="G1106" t="s">
        <v>35</v>
      </c>
      <c r="H1106" t="s">
        <v>23</v>
      </c>
      <c r="J1106" t="s">
        <v>4653</v>
      </c>
      <c r="K1106" t="s">
        <v>4613</v>
      </c>
      <c r="L1106" t="s">
        <v>18</v>
      </c>
      <c r="M1106" t="s">
        <v>58</v>
      </c>
      <c r="N1106">
        <v>1105</v>
      </c>
    </row>
    <row r="1107" spans="1:14" x14ac:dyDescent="0.3">
      <c r="A1107" s="1">
        <v>39620</v>
      </c>
      <c r="B1107">
        <v>2008</v>
      </c>
      <c r="C1107" t="s">
        <v>19</v>
      </c>
      <c r="D1107" t="s">
        <v>12</v>
      </c>
      <c r="E1107" t="s">
        <v>76</v>
      </c>
      <c r="F1107" t="s">
        <v>2146</v>
      </c>
      <c r="G1107" t="s">
        <v>109</v>
      </c>
      <c r="H1107" t="s">
        <v>16</v>
      </c>
      <c r="I1107">
        <v>40</v>
      </c>
      <c r="J1107" t="s">
        <v>5352</v>
      </c>
      <c r="K1107" t="s">
        <v>4613</v>
      </c>
      <c r="L1107" t="s">
        <v>107</v>
      </c>
      <c r="M1107" t="s">
        <v>103</v>
      </c>
      <c r="N1107">
        <v>1106</v>
      </c>
    </row>
    <row r="1108" spans="1:14" x14ac:dyDescent="0.3">
      <c r="A1108" s="1">
        <v>39619</v>
      </c>
      <c r="B1108">
        <v>2008</v>
      </c>
      <c r="C1108" t="s">
        <v>19</v>
      </c>
      <c r="D1108" t="s">
        <v>12</v>
      </c>
      <c r="E1108" t="s">
        <v>26</v>
      </c>
      <c r="F1108" t="s">
        <v>2147</v>
      </c>
      <c r="G1108" t="s">
        <v>134</v>
      </c>
      <c r="H1108" t="s">
        <v>16</v>
      </c>
      <c r="I1108">
        <v>35</v>
      </c>
      <c r="J1108" t="s">
        <v>5353</v>
      </c>
      <c r="K1108" t="s">
        <v>4613</v>
      </c>
      <c r="L1108" t="s">
        <v>18</v>
      </c>
      <c r="M1108" t="s">
        <v>831</v>
      </c>
      <c r="N1108">
        <v>1107</v>
      </c>
    </row>
    <row r="1109" spans="1:14" x14ac:dyDescent="0.3">
      <c r="A1109" s="1">
        <v>39610</v>
      </c>
      <c r="B1109">
        <v>2008</v>
      </c>
      <c r="C1109" t="s">
        <v>19</v>
      </c>
      <c r="D1109" t="s">
        <v>70</v>
      </c>
      <c r="E1109" t="s">
        <v>71</v>
      </c>
      <c r="F1109" t="s">
        <v>2149</v>
      </c>
      <c r="G1109" t="s">
        <v>35</v>
      </c>
      <c r="H1109" t="s">
        <v>23</v>
      </c>
      <c r="I1109">
        <v>14</v>
      </c>
      <c r="J1109" t="s">
        <v>5354</v>
      </c>
      <c r="K1109" t="s">
        <v>4613</v>
      </c>
      <c r="L1109" t="s">
        <v>18</v>
      </c>
      <c r="N1109">
        <v>1108</v>
      </c>
    </row>
    <row r="1110" spans="1:14" x14ac:dyDescent="0.3">
      <c r="A1110" s="1">
        <v>39606</v>
      </c>
      <c r="B1110">
        <v>2008</v>
      </c>
      <c r="C1110" t="s">
        <v>19</v>
      </c>
      <c r="D1110" t="s">
        <v>12</v>
      </c>
      <c r="E1110" t="s">
        <v>26</v>
      </c>
      <c r="F1110" t="s">
        <v>529</v>
      </c>
      <c r="G1110" t="s">
        <v>492</v>
      </c>
      <c r="H1110" t="s">
        <v>23</v>
      </c>
      <c r="I1110">
        <v>40</v>
      </c>
      <c r="J1110" t="s">
        <v>5355</v>
      </c>
      <c r="K1110" t="s">
        <v>4613</v>
      </c>
      <c r="L1110" t="s">
        <v>48</v>
      </c>
      <c r="N1110">
        <v>1109</v>
      </c>
    </row>
    <row r="1111" spans="1:14" x14ac:dyDescent="0.3">
      <c r="A1111" s="1">
        <v>39601</v>
      </c>
      <c r="B1111">
        <v>2008</v>
      </c>
      <c r="C1111" t="s">
        <v>94</v>
      </c>
      <c r="D1111" t="s">
        <v>1340</v>
      </c>
      <c r="E1111" t="s">
        <v>2152</v>
      </c>
      <c r="F1111" t="s">
        <v>2153</v>
      </c>
      <c r="G1111" t="s">
        <v>246</v>
      </c>
      <c r="H1111" t="s">
        <v>307</v>
      </c>
      <c r="J1111" t="s">
        <v>5356</v>
      </c>
      <c r="K1111" t="s">
        <v>4613</v>
      </c>
      <c r="L1111" t="s">
        <v>2155</v>
      </c>
      <c r="N1111">
        <v>1110</v>
      </c>
    </row>
    <row r="1112" spans="1:14" x14ac:dyDescent="0.3">
      <c r="A1112" s="1">
        <v>39600</v>
      </c>
      <c r="B1112">
        <v>2008</v>
      </c>
      <c r="C1112" t="s">
        <v>19</v>
      </c>
      <c r="D1112" t="s">
        <v>12</v>
      </c>
      <c r="E1112" t="s">
        <v>13</v>
      </c>
      <c r="F1112" t="s">
        <v>2156</v>
      </c>
      <c r="G1112" t="s">
        <v>492</v>
      </c>
      <c r="H1112" t="s">
        <v>16</v>
      </c>
      <c r="I1112">
        <v>15</v>
      </c>
      <c r="J1112" t="s">
        <v>4760</v>
      </c>
      <c r="K1112" t="s">
        <v>4613</v>
      </c>
      <c r="L1112" t="s">
        <v>18</v>
      </c>
      <c r="M1112" t="s">
        <v>185</v>
      </c>
      <c r="N1112">
        <v>1111</v>
      </c>
    </row>
    <row r="1113" spans="1:14" x14ac:dyDescent="0.3">
      <c r="A1113" s="1">
        <v>39600</v>
      </c>
      <c r="B1113">
        <v>2008</v>
      </c>
      <c r="C1113" t="s">
        <v>19</v>
      </c>
      <c r="D1113" t="s">
        <v>70</v>
      </c>
      <c r="E1113" t="s">
        <v>71</v>
      </c>
      <c r="F1113" t="s">
        <v>1911</v>
      </c>
      <c r="G1113" t="s">
        <v>28</v>
      </c>
      <c r="H1113" t="s">
        <v>23</v>
      </c>
      <c r="I1113">
        <v>14</v>
      </c>
      <c r="J1113" t="s">
        <v>5357</v>
      </c>
      <c r="K1113" t="s">
        <v>4613</v>
      </c>
      <c r="L1113" t="s">
        <v>48</v>
      </c>
      <c r="M1113" t="s">
        <v>30</v>
      </c>
      <c r="N1113">
        <v>1112</v>
      </c>
    </row>
    <row r="1114" spans="1:14" x14ac:dyDescent="0.3">
      <c r="A1114" s="1">
        <v>39594</v>
      </c>
      <c r="B1114">
        <v>2008</v>
      </c>
      <c r="C1114" t="s">
        <v>19</v>
      </c>
      <c r="D1114" t="s">
        <v>12</v>
      </c>
      <c r="E1114" t="s">
        <v>217</v>
      </c>
      <c r="F1114" t="s">
        <v>2158</v>
      </c>
      <c r="G1114" t="s">
        <v>35</v>
      </c>
      <c r="H1114" t="s">
        <v>23</v>
      </c>
      <c r="I1114">
        <v>9</v>
      </c>
      <c r="J1114" t="s">
        <v>5358</v>
      </c>
      <c r="K1114" t="s">
        <v>4613</v>
      </c>
      <c r="L1114" t="s">
        <v>18</v>
      </c>
      <c r="M1114" t="s">
        <v>1349</v>
      </c>
      <c r="N1114">
        <v>1113</v>
      </c>
    </row>
    <row r="1115" spans="1:14" x14ac:dyDescent="0.3">
      <c r="A1115" s="1">
        <v>39592</v>
      </c>
      <c r="B1115">
        <v>2008</v>
      </c>
      <c r="C1115" t="s">
        <v>949</v>
      </c>
      <c r="D1115" t="s">
        <v>63</v>
      </c>
      <c r="E1115" t="s">
        <v>557</v>
      </c>
      <c r="F1115" t="s">
        <v>2160</v>
      </c>
      <c r="G1115" t="s">
        <v>949</v>
      </c>
      <c r="H1115" t="s">
        <v>307</v>
      </c>
      <c r="J1115" t="s">
        <v>5359</v>
      </c>
      <c r="K1115" t="s">
        <v>4613</v>
      </c>
      <c r="L1115" t="s">
        <v>80</v>
      </c>
      <c r="M1115" t="s">
        <v>488</v>
      </c>
      <c r="N1115">
        <v>1114</v>
      </c>
    </row>
    <row r="1116" spans="1:14" x14ac:dyDescent="0.3">
      <c r="A1116" s="1">
        <v>39592</v>
      </c>
      <c r="B1116">
        <v>2008</v>
      </c>
      <c r="C1116" t="s">
        <v>19</v>
      </c>
      <c r="D1116" t="s">
        <v>129</v>
      </c>
      <c r="E1116" t="s">
        <v>2162</v>
      </c>
      <c r="F1116" t="s">
        <v>2163</v>
      </c>
      <c r="G1116" t="s">
        <v>35</v>
      </c>
      <c r="H1116" t="s">
        <v>23</v>
      </c>
      <c r="I1116">
        <v>49</v>
      </c>
      <c r="J1116" t="s">
        <v>5360</v>
      </c>
      <c r="K1116" t="s">
        <v>4613</v>
      </c>
      <c r="L1116" t="s">
        <v>48</v>
      </c>
      <c r="M1116" t="s">
        <v>1541</v>
      </c>
      <c r="N1116">
        <v>1115</v>
      </c>
    </row>
    <row r="1117" spans="1:14" x14ac:dyDescent="0.3">
      <c r="A1117" s="1">
        <v>39591</v>
      </c>
      <c r="B1117">
        <v>2008</v>
      </c>
      <c r="C1117" t="s">
        <v>19</v>
      </c>
      <c r="D1117" t="s">
        <v>129</v>
      </c>
      <c r="E1117" t="s">
        <v>2162</v>
      </c>
      <c r="F1117" t="s">
        <v>2165</v>
      </c>
      <c r="G1117" t="s">
        <v>35</v>
      </c>
      <c r="H1117" t="s">
        <v>23</v>
      </c>
      <c r="I1117">
        <v>21</v>
      </c>
      <c r="J1117" t="s">
        <v>189</v>
      </c>
      <c r="K1117" t="s">
        <v>4614</v>
      </c>
      <c r="L1117" t="s">
        <v>18</v>
      </c>
      <c r="N1117">
        <v>1116</v>
      </c>
    </row>
    <row r="1118" spans="1:14" x14ac:dyDescent="0.3">
      <c r="A1118" s="1">
        <v>39582</v>
      </c>
      <c r="B1118">
        <v>2008</v>
      </c>
      <c r="C1118" t="s">
        <v>19</v>
      </c>
      <c r="D1118" t="s">
        <v>686</v>
      </c>
      <c r="E1118" t="s">
        <v>2166</v>
      </c>
      <c r="F1118" t="s">
        <v>2167</v>
      </c>
      <c r="G1118" t="s">
        <v>240</v>
      </c>
      <c r="H1118" t="s">
        <v>23</v>
      </c>
      <c r="I1118">
        <v>28</v>
      </c>
      <c r="J1118" t="s">
        <v>189</v>
      </c>
      <c r="K1118" t="s">
        <v>4614</v>
      </c>
      <c r="L1118" t="s">
        <v>18</v>
      </c>
      <c r="M1118" t="s">
        <v>309</v>
      </c>
      <c r="N1118">
        <v>1117</v>
      </c>
    </row>
    <row r="1119" spans="1:14" x14ac:dyDescent="0.3">
      <c r="A1119" s="1">
        <v>39578</v>
      </c>
      <c r="B1119">
        <v>2008</v>
      </c>
      <c r="C1119" t="s">
        <v>19</v>
      </c>
      <c r="D1119" t="s">
        <v>32</v>
      </c>
      <c r="E1119" t="s">
        <v>54</v>
      </c>
      <c r="F1119" t="s">
        <v>2169</v>
      </c>
      <c r="G1119" t="s">
        <v>28</v>
      </c>
      <c r="H1119" t="s">
        <v>23</v>
      </c>
      <c r="I1119">
        <v>37</v>
      </c>
      <c r="J1119" t="s">
        <v>5361</v>
      </c>
      <c r="K1119" t="s">
        <v>4613</v>
      </c>
      <c r="L1119" t="s">
        <v>107</v>
      </c>
      <c r="M1119" t="s">
        <v>53</v>
      </c>
      <c r="N1119">
        <v>1118</v>
      </c>
    </row>
    <row r="1120" spans="1:14" x14ac:dyDescent="0.3">
      <c r="A1120" s="1">
        <v>39575</v>
      </c>
      <c r="B1120">
        <v>2008</v>
      </c>
      <c r="C1120" t="s">
        <v>19</v>
      </c>
      <c r="D1120" t="s">
        <v>210</v>
      </c>
      <c r="E1120" t="s">
        <v>439</v>
      </c>
      <c r="F1120" t="s">
        <v>2171</v>
      </c>
      <c r="G1120" t="s">
        <v>246</v>
      </c>
      <c r="H1120" t="s">
        <v>23</v>
      </c>
      <c r="I1120">
        <v>40</v>
      </c>
      <c r="J1120" t="s">
        <v>5019</v>
      </c>
      <c r="K1120" t="s">
        <v>4613</v>
      </c>
      <c r="L1120" t="s">
        <v>48</v>
      </c>
      <c r="M1120" t="s">
        <v>152</v>
      </c>
      <c r="N1120">
        <v>1119</v>
      </c>
    </row>
    <row r="1121" spans="1:14" x14ac:dyDescent="0.3">
      <c r="A1121" s="1">
        <v>39575</v>
      </c>
      <c r="B1121">
        <v>2008</v>
      </c>
      <c r="C1121" t="s">
        <v>19</v>
      </c>
      <c r="D1121" t="s">
        <v>12</v>
      </c>
      <c r="E1121" t="s">
        <v>26</v>
      </c>
      <c r="F1121" t="s">
        <v>176</v>
      </c>
      <c r="G1121" t="s">
        <v>134</v>
      </c>
      <c r="H1121" t="s">
        <v>23</v>
      </c>
      <c r="I1121">
        <v>6</v>
      </c>
      <c r="J1121" t="s">
        <v>5362</v>
      </c>
      <c r="K1121" t="s">
        <v>4613</v>
      </c>
      <c r="L1121" t="s">
        <v>18</v>
      </c>
      <c r="M1121" t="s">
        <v>1428</v>
      </c>
      <c r="N1121">
        <v>1120</v>
      </c>
    </row>
    <row r="1122" spans="1:14" x14ac:dyDescent="0.3">
      <c r="A1122" s="1">
        <v>39569</v>
      </c>
      <c r="B1122">
        <v>2008</v>
      </c>
      <c r="C1122" t="s">
        <v>11</v>
      </c>
      <c r="D1122" t="s">
        <v>95</v>
      </c>
      <c r="G1122" t="s">
        <v>246</v>
      </c>
      <c r="H1122" t="s">
        <v>23</v>
      </c>
      <c r="I1122">
        <v>24</v>
      </c>
      <c r="J1122" t="s">
        <v>5363</v>
      </c>
      <c r="K1122" t="s">
        <v>4613</v>
      </c>
      <c r="L1122" t="s">
        <v>18</v>
      </c>
      <c r="N1122">
        <v>1121</v>
      </c>
    </row>
    <row r="1123" spans="1:14" x14ac:dyDescent="0.3">
      <c r="A1123" s="1">
        <v>39566</v>
      </c>
      <c r="B1123">
        <v>2008</v>
      </c>
      <c r="C1123" t="s">
        <v>19</v>
      </c>
      <c r="D1123" t="s">
        <v>129</v>
      </c>
      <c r="E1123" t="s">
        <v>2162</v>
      </c>
      <c r="F1123" t="s">
        <v>2174</v>
      </c>
      <c r="G1123" t="s">
        <v>35</v>
      </c>
      <c r="H1123" t="s">
        <v>23</v>
      </c>
      <c r="I1123">
        <v>24</v>
      </c>
      <c r="J1123" t="s">
        <v>5364</v>
      </c>
      <c r="K1123" t="s">
        <v>4614</v>
      </c>
      <c r="L1123" t="s">
        <v>90</v>
      </c>
      <c r="M1123" t="s">
        <v>75</v>
      </c>
      <c r="N1123">
        <v>1122</v>
      </c>
    </row>
    <row r="1124" spans="1:14" x14ac:dyDescent="0.3">
      <c r="A1124" s="1">
        <v>39566</v>
      </c>
      <c r="B1124">
        <v>2008</v>
      </c>
      <c r="C1124" t="s">
        <v>19</v>
      </c>
      <c r="D1124" t="s">
        <v>12</v>
      </c>
      <c r="E1124" t="s">
        <v>26</v>
      </c>
      <c r="F1124" t="s">
        <v>176</v>
      </c>
      <c r="G1124" t="s">
        <v>35</v>
      </c>
      <c r="H1124" t="s">
        <v>23</v>
      </c>
      <c r="I1124">
        <v>18</v>
      </c>
      <c r="J1124" t="s">
        <v>5365</v>
      </c>
      <c r="K1124" t="s">
        <v>4613</v>
      </c>
      <c r="L1124" t="s">
        <v>18</v>
      </c>
      <c r="M1124" t="s">
        <v>703</v>
      </c>
      <c r="N1124">
        <v>1123</v>
      </c>
    </row>
    <row r="1125" spans="1:14" x14ac:dyDescent="0.3">
      <c r="A1125" s="1">
        <v>39565</v>
      </c>
      <c r="B1125">
        <v>2008</v>
      </c>
      <c r="C1125" t="s">
        <v>19</v>
      </c>
      <c r="D1125" t="s">
        <v>12</v>
      </c>
      <c r="E1125" t="s">
        <v>26</v>
      </c>
      <c r="F1125" t="s">
        <v>176</v>
      </c>
      <c r="G1125" t="s">
        <v>35</v>
      </c>
      <c r="H1125" t="s">
        <v>23</v>
      </c>
      <c r="I1125">
        <v>24</v>
      </c>
      <c r="J1125" t="s">
        <v>4666</v>
      </c>
      <c r="K1125" t="s">
        <v>4613</v>
      </c>
      <c r="L1125" t="s">
        <v>18</v>
      </c>
      <c r="M1125" t="s">
        <v>353</v>
      </c>
      <c r="N1125">
        <v>1124</v>
      </c>
    </row>
    <row r="1126" spans="1:14" x14ac:dyDescent="0.3">
      <c r="A1126" s="1">
        <v>39564</v>
      </c>
      <c r="B1126">
        <v>2008</v>
      </c>
      <c r="C1126" t="s">
        <v>19</v>
      </c>
      <c r="D1126" t="s">
        <v>210</v>
      </c>
      <c r="E1126" t="s">
        <v>439</v>
      </c>
      <c r="F1126" t="s">
        <v>2177</v>
      </c>
      <c r="G1126" t="s">
        <v>28</v>
      </c>
      <c r="H1126" t="s">
        <v>23</v>
      </c>
      <c r="I1126">
        <v>32</v>
      </c>
      <c r="J1126" t="s">
        <v>4917</v>
      </c>
      <c r="K1126" t="s">
        <v>4613</v>
      </c>
      <c r="L1126" t="s">
        <v>48</v>
      </c>
      <c r="M1126" t="s">
        <v>58</v>
      </c>
      <c r="N1126">
        <v>1125</v>
      </c>
    </row>
    <row r="1127" spans="1:14" x14ac:dyDescent="0.3">
      <c r="A1127" s="1">
        <v>39564</v>
      </c>
      <c r="B1127">
        <v>2008</v>
      </c>
      <c r="C1127" t="s">
        <v>11</v>
      </c>
      <c r="D1127" t="s">
        <v>12</v>
      </c>
      <c r="E1127" t="s">
        <v>26</v>
      </c>
      <c r="F1127" t="s">
        <v>176</v>
      </c>
      <c r="G1127" t="s">
        <v>35</v>
      </c>
      <c r="H1127" t="s">
        <v>23</v>
      </c>
      <c r="I1127">
        <v>21</v>
      </c>
      <c r="J1127" t="s">
        <v>5236</v>
      </c>
      <c r="K1127" t="s">
        <v>4613</v>
      </c>
      <c r="L1127" t="s">
        <v>18</v>
      </c>
      <c r="M1127" t="s">
        <v>424</v>
      </c>
      <c r="N1127">
        <v>1126</v>
      </c>
    </row>
    <row r="1128" spans="1:14" x14ac:dyDescent="0.3">
      <c r="A1128" s="1">
        <v>39563</v>
      </c>
      <c r="B1128">
        <v>2008</v>
      </c>
      <c r="C1128" t="s">
        <v>19</v>
      </c>
      <c r="D1128" t="s">
        <v>12</v>
      </c>
      <c r="E1128" t="s">
        <v>76</v>
      </c>
      <c r="F1128" t="s">
        <v>2178</v>
      </c>
      <c r="G1128" t="s">
        <v>28</v>
      </c>
      <c r="H1128" t="s">
        <v>23</v>
      </c>
      <c r="I1128">
        <v>66</v>
      </c>
      <c r="J1128" t="s">
        <v>189</v>
      </c>
      <c r="K1128" t="s">
        <v>4614</v>
      </c>
      <c r="L1128" t="s">
        <v>107</v>
      </c>
      <c r="M1128" t="s">
        <v>281</v>
      </c>
      <c r="N1128">
        <v>1127</v>
      </c>
    </row>
    <row r="1129" spans="1:14" x14ac:dyDescent="0.3">
      <c r="A1129" s="1">
        <v>39558</v>
      </c>
      <c r="B1129">
        <v>2008</v>
      </c>
      <c r="C1129" t="s">
        <v>19</v>
      </c>
      <c r="D1129" t="s">
        <v>12</v>
      </c>
      <c r="E1129" t="s">
        <v>26</v>
      </c>
      <c r="F1129" t="s">
        <v>176</v>
      </c>
      <c r="G1129" t="s">
        <v>35</v>
      </c>
      <c r="H1129" t="s">
        <v>23</v>
      </c>
      <c r="I1129">
        <v>14</v>
      </c>
      <c r="J1129" t="s">
        <v>5366</v>
      </c>
      <c r="K1129" t="s">
        <v>4613</v>
      </c>
      <c r="L1129" t="s">
        <v>18</v>
      </c>
      <c r="M1129" t="s">
        <v>759</v>
      </c>
      <c r="N1129">
        <v>1128</v>
      </c>
    </row>
    <row r="1130" spans="1:14" x14ac:dyDescent="0.3">
      <c r="A1130" s="1">
        <v>39558</v>
      </c>
      <c r="B1130">
        <v>2008</v>
      </c>
      <c r="C1130" t="s">
        <v>19</v>
      </c>
      <c r="D1130" t="s">
        <v>32</v>
      </c>
      <c r="E1130" t="s">
        <v>122</v>
      </c>
      <c r="F1130" t="s">
        <v>1840</v>
      </c>
      <c r="G1130" t="s">
        <v>35</v>
      </c>
      <c r="H1130" t="s">
        <v>23</v>
      </c>
      <c r="J1130" t="s">
        <v>3317</v>
      </c>
      <c r="K1130" t="s">
        <v>4613</v>
      </c>
      <c r="L1130" t="s">
        <v>90</v>
      </c>
      <c r="N1130">
        <v>1129</v>
      </c>
    </row>
    <row r="1131" spans="1:14" x14ac:dyDescent="0.3">
      <c r="A1131" s="1">
        <v>39557</v>
      </c>
      <c r="B1131">
        <v>2008</v>
      </c>
      <c r="C1131" t="s">
        <v>81</v>
      </c>
      <c r="D1131" t="s">
        <v>95</v>
      </c>
      <c r="E1131" t="s">
        <v>96</v>
      </c>
      <c r="F1131" t="s">
        <v>1513</v>
      </c>
      <c r="G1131" t="s">
        <v>240</v>
      </c>
      <c r="H1131" t="s">
        <v>23</v>
      </c>
      <c r="J1131" t="s">
        <v>5367</v>
      </c>
      <c r="K1131" t="s">
        <v>4613</v>
      </c>
      <c r="L1131" t="s">
        <v>90</v>
      </c>
      <c r="N1131">
        <v>1130</v>
      </c>
    </row>
    <row r="1132" spans="1:14" x14ac:dyDescent="0.3">
      <c r="A1132" s="1">
        <v>39556</v>
      </c>
      <c r="B1132">
        <v>2008</v>
      </c>
      <c r="C1132" t="s">
        <v>81</v>
      </c>
      <c r="D1132" t="s">
        <v>129</v>
      </c>
      <c r="E1132" t="s">
        <v>1168</v>
      </c>
      <c r="F1132" t="s">
        <v>2181</v>
      </c>
      <c r="G1132" t="s">
        <v>28</v>
      </c>
      <c r="H1132" t="s">
        <v>23</v>
      </c>
      <c r="I1132">
        <v>32</v>
      </c>
      <c r="J1132" t="s">
        <v>5368</v>
      </c>
      <c r="K1132" t="s">
        <v>4614</v>
      </c>
      <c r="L1132" t="s">
        <v>80</v>
      </c>
      <c r="M1132" t="s">
        <v>800</v>
      </c>
      <c r="N1132">
        <v>1131</v>
      </c>
    </row>
    <row r="1133" spans="1:14" x14ac:dyDescent="0.3">
      <c r="A1133" s="1">
        <v>39555</v>
      </c>
      <c r="B1133">
        <v>2008</v>
      </c>
      <c r="C1133" t="s">
        <v>81</v>
      </c>
      <c r="D1133" t="s">
        <v>32</v>
      </c>
      <c r="E1133" t="s">
        <v>43</v>
      </c>
      <c r="F1133" t="s">
        <v>2183</v>
      </c>
      <c r="G1133" t="s">
        <v>35</v>
      </c>
      <c r="H1133" t="s">
        <v>23</v>
      </c>
      <c r="I1133">
        <v>19</v>
      </c>
      <c r="J1133" t="s">
        <v>5369</v>
      </c>
      <c r="K1133" t="s">
        <v>4613</v>
      </c>
      <c r="L1133" t="s">
        <v>80</v>
      </c>
      <c r="M1133" t="s">
        <v>143</v>
      </c>
      <c r="N1133">
        <v>1132</v>
      </c>
    </row>
    <row r="1134" spans="1:14" x14ac:dyDescent="0.3">
      <c r="A1134" s="1">
        <v>39553</v>
      </c>
      <c r="B1134">
        <v>2008</v>
      </c>
      <c r="C1134" t="s">
        <v>19</v>
      </c>
      <c r="D1134" t="s">
        <v>12</v>
      </c>
      <c r="E1134" t="s">
        <v>26</v>
      </c>
      <c r="F1134" t="s">
        <v>2185</v>
      </c>
      <c r="G1134" t="s">
        <v>35</v>
      </c>
      <c r="H1134" t="s">
        <v>23</v>
      </c>
      <c r="I1134">
        <v>30</v>
      </c>
      <c r="J1134" t="s">
        <v>5236</v>
      </c>
      <c r="K1134" t="s">
        <v>4613</v>
      </c>
      <c r="L1134" t="s">
        <v>18</v>
      </c>
      <c r="M1134" t="s">
        <v>30</v>
      </c>
      <c r="N1134">
        <v>1133</v>
      </c>
    </row>
    <row r="1135" spans="1:14" x14ac:dyDescent="0.3">
      <c r="A1135" s="1">
        <v>39547</v>
      </c>
      <c r="B1135">
        <v>2008</v>
      </c>
      <c r="C1135" t="s">
        <v>19</v>
      </c>
      <c r="D1135" t="s">
        <v>686</v>
      </c>
      <c r="G1135" t="s">
        <v>40</v>
      </c>
      <c r="H1135" t="s">
        <v>23</v>
      </c>
      <c r="J1135" t="s">
        <v>4817</v>
      </c>
      <c r="K1135" t="s">
        <v>4613</v>
      </c>
      <c r="L1135" t="s">
        <v>18</v>
      </c>
      <c r="N1135">
        <v>1134</v>
      </c>
    </row>
    <row r="1136" spans="1:14" x14ac:dyDescent="0.3">
      <c r="A1136" s="1">
        <v>39532</v>
      </c>
      <c r="B1136">
        <v>2008</v>
      </c>
      <c r="C1136" t="s">
        <v>19</v>
      </c>
      <c r="D1136" t="s">
        <v>12</v>
      </c>
      <c r="E1136" t="s">
        <v>26</v>
      </c>
      <c r="F1136" t="s">
        <v>2186</v>
      </c>
      <c r="G1136" t="s">
        <v>134</v>
      </c>
      <c r="H1136" t="s">
        <v>23</v>
      </c>
      <c r="I1136">
        <v>15</v>
      </c>
      <c r="J1136" t="s">
        <v>5370</v>
      </c>
      <c r="K1136" t="s">
        <v>4613</v>
      </c>
      <c r="L1136" t="s">
        <v>484</v>
      </c>
      <c r="N1136">
        <v>1135</v>
      </c>
    </row>
    <row r="1137" spans="1:14" x14ac:dyDescent="0.3">
      <c r="A1137" s="1">
        <v>39546</v>
      </c>
      <c r="B1137">
        <v>2008</v>
      </c>
      <c r="C1137" t="s">
        <v>19</v>
      </c>
      <c r="D1137" t="s">
        <v>12</v>
      </c>
      <c r="E1137" t="s">
        <v>26</v>
      </c>
      <c r="F1137" t="s">
        <v>2188</v>
      </c>
      <c r="G1137" t="s">
        <v>35</v>
      </c>
      <c r="H1137" t="s">
        <v>23</v>
      </c>
      <c r="J1137" t="s">
        <v>4760</v>
      </c>
      <c r="K1137" t="s">
        <v>4613</v>
      </c>
      <c r="L1137" t="s">
        <v>18</v>
      </c>
      <c r="N1137">
        <v>1136</v>
      </c>
    </row>
    <row r="1138" spans="1:14" x14ac:dyDescent="0.3">
      <c r="A1138" s="1">
        <v>39546</v>
      </c>
      <c r="B1138">
        <v>2008</v>
      </c>
      <c r="C1138" t="s">
        <v>19</v>
      </c>
      <c r="D1138" t="s">
        <v>32</v>
      </c>
      <c r="E1138" t="s">
        <v>122</v>
      </c>
      <c r="F1138" t="s">
        <v>391</v>
      </c>
      <c r="G1138" t="s">
        <v>1294</v>
      </c>
      <c r="H1138" t="s">
        <v>23</v>
      </c>
      <c r="I1138">
        <v>16</v>
      </c>
      <c r="J1138" t="s">
        <v>189</v>
      </c>
      <c r="K1138" t="s">
        <v>4614</v>
      </c>
      <c r="L1138" t="s">
        <v>48</v>
      </c>
      <c r="M1138" t="s">
        <v>1787</v>
      </c>
      <c r="N1138">
        <v>1137</v>
      </c>
    </row>
    <row r="1139" spans="1:14" x14ac:dyDescent="0.3">
      <c r="A1139" s="1">
        <v>39541</v>
      </c>
      <c r="B1139">
        <v>2008</v>
      </c>
      <c r="C1139" t="s">
        <v>19</v>
      </c>
      <c r="D1139" t="s">
        <v>12</v>
      </c>
      <c r="E1139" t="s">
        <v>26</v>
      </c>
      <c r="F1139" t="s">
        <v>2189</v>
      </c>
      <c r="G1139" t="s">
        <v>35</v>
      </c>
      <c r="H1139" t="s">
        <v>23</v>
      </c>
      <c r="I1139">
        <v>18</v>
      </c>
      <c r="J1139" t="s">
        <v>5371</v>
      </c>
      <c r="K1139" t="s">
        <v>4613</v>
      </c>
      <c r="L1139" t="s">
        <v>18</v>
      </c>
      <c r="M1139" t="s">
        <v>62</v>
      </c>
      <c r="N1139">
        <v>1138</v>
      </c>
    </row>
    <row r="1140" spans="1:14" x14ac:dyDescent="0.3">
      <c r="A1140" s="1">
        <v>39535</v>
      </c>
      <c r="B1140">
        <v>2008</v>
      </c>
      <c r="C1140" t="s">
        <v>19</v>
      </c>
      <c r="D1140" t="s">
        <v>95</v>
      </c>
      <c r="E1140" t="s">
        <v>96</v>
      </c>
      <c r="F1140" t="s">
        <v>2191</v>
      </c>
      <c r="G1140" t="s">
        <v>246</v>
      </c>
      <c r="H1140" t="s">
        <v>23</v>
      </c>
      <c r="I1140">
        <v>39</v>
      </c>
      <c r="J1140" t="s">
        <v>5185</v>
      </c>
      <c r="K1140" t="s">
        <v>4613</v>
      </c>
      <c r="L1140" t="s">
        <v>18</v>
      </c>
      <c r="N1140">
        <v>1139</v>
      </c>
    </row>
    <row r="1141" spans="1:14" x14ac:dyDescent="0.3">
      <c r="A1141" s="1">
        <v>39535</v>
      </c>
      <c r="B1141">
        <v>2008</v>
      </c>
      <c r="C1141" t="s">
        <v>11</v>
      </c>
      <c r="D1141" t="s">
        <v>12</v>
      </c>
      <c r="E1141" t="s">
        <v>26</v>
      </c>
      <c r="F1141" t="s">
        <v>2193</v>
      </c>
      <c r="G1141" t="s">
        <v>35</v>
      </c>
      <c r="H1141" t="s">
        <v>23</v>
      </c>
      <c r="I1141">
        <v>52</v>
      </c>
      <c r="J1141" t="s">
        <v>4760</v>
      </c>
      <c r="K1141" t="s">
        <v>4613</v>
      </c>
      <c r="L1141" t="s">
        <v>18</v>
      </c>
      <c r="M1141" t="s">
        <v>2194</v>
      </c>
      <c r="N1141">
        <v>1140</v>
      </c>
    </row>
    <row r="1142" spans="1:14" x14ac:dyDescent="0.3">
      <c r="A1142" s="1">
        <v>39535</v>
      </c>
      <c r="B1142">
        <v>2008</v>
      </c>
      <c r="C1142" t="s">
        <v>19</v>
      </c>
      <c r="D1142" t="s">
        <v>12</v>
      </c>
      <c r="E1142" t="s">
        <v>26</v>
      </c>
      <c r="F1142" t="s">
        <v>2195</v>
      </c>
      <c r="G1142" t="s">
        <v>1294</v>
      </c>
      <c r="H1142" t="s">
        <v>23</v>
      </c>
      <c r="J1142" t="s">
        <v>4796</v>
      </c>
      <c r="K1142" t="s">
        <v>4613</v>
      </c>
      <c r="L1142" t="s">
        <v>18</v>
      </c>
      <c r="N1142">
        <v>1141</v>
      </c>
    </row>
    <row r="1143" spans="1:14" x14ac:dyDescent="0.3">
      <c r="A1143" s="1">
        <v>39530</v>
      </c>
      <c r="B1143">
        <v>2008</v>
      </c>
      <c r="C1143" t="s">
        <v>19</v>
      </c>
      <c r="D1143" t="s">
        <v>12</v>
      </c>
      <c r="E1143" t="s">
        <v>26</v>
      </c>
      <c r="F1143" t="s">
        <v>2189</v>
      </c>
      <c r="G1143" t="s">
        <v>67</v>
      </c>
      <c r="H1143" t="s">
        <v>23</v>
      </c>
      <c r="I1143">
        <v>13</v>
      </c>
      <c r="J1143" t="s">
        <v>5372</v>
      </c>
      <c r="K1143" t="s">
        <v>4613</v>
      </c>
      <c r="L1143" t="s">
        <v>1011</v>
      </c>
      <c r="M1143" t="s">
        <v>216</v>
      </c>
      <c r="N1143">
        <v>1142</v>
      </c>
    </row>
    <row r="1144" spans="1:14" x14ac:dyDescent="0.3">
      <c r="A1144" s="1">
        <v>39528</v>
      </c>
      <c r="B1144">
        <v>2008</v>
      </c>
      <c r="C1144" t="s">
        <v>19</v>
      </c>
      <c r="D1144" t="s">
        <v>12</v>
      </c>
      <c r="E1144" t="s">
        <v>26</v>
      </c>
      <c r="F1144" t="s">
        <v>2197</v>
      </c>
      <c r="G1144" t="s">
        <v>134</v>
      </c>
      <c r="H1144" t="s">
        <v>23</v>
      </c>
      <c r="I1144">
        <v>14</v>
      </c>
      <c r="J1144" t="s">
        <v>5373</v>
      </c>
      <c r="K1144" t="s">
        <v>4613</v>
      </c>
      <c r="L1144" t="s">
        <v>18</v>
      </c>
      <c r="M1144" t="s">
        <v>2199</v>
      </c>
      <c r="N1144">
        <v>1143</v>
      </c>
    </row>
    <row r="1145" spans="1:14" x14ac:dyDescent="0.3">
      <c r="A1145" s="1">
        <v>39522</v>
      </c>
      <c r="B1145">
        <v>2008</v>
      </c>
      <c r="C1145" t="s">
        <v>19</v>
      </c>
      <c r="D1145" t="s">
        <v>12</v>
      </c>
      <c r="E1145" t="s">
        <v>26</v>
      </c>
      <c r="F1145" t="s">
        <v>2200</v>
      </c>
      <c r="G1145" t="s">
        <v>1652</v>
      </c>
      <c r="H1145" t="s">
        <v>23</v>
      </c>
      <c r="I1145">
        <v>8</v>
      </c>
      <c r="J1145" t="s">
        <v>4685</v>
      </c>
      <c r="K1145" t="s">
        <v>4613</v>
      </c>
      <c r="L1145" t="s">
        <v>80</v>
      </c>
      <c r="M1145" t="s">
        <v>75</v>
      </c>
      <c r="N1145">
        <v>1144</v>
      </c>
    </row>
    <row r="1146" spans="1:14" x14ac:dyDescent="0.3">
      <c r="A1146" s="1">
        <v>39514</v>
      </c>
      <c r="B1146">
        <v>2008</v>
      </c>
      <c r="C1146" t="s">
        <v>19</v>
      </c>
      <c r="D1146" t="s">
        <v>12</v>
      </c>
      <c r="E1146" t="s">
        <v>76</v>
      </c>
      <c r="F1146" t="s">
        <v>2201</v>
      </c>
      <c r="G1146" t="s">
        <v>35</v>
      </c>
      <c r="H1146" t="s">
        <v>23</v>
      </c>
      <c r="I1146">
        <v>27</v>
      </c>
      <c r="J1146" t="s">
        <v>5374</v>
      </c>
      <c r="K1146" t="s">
        <v>4613</v>
      </c>
      <c r="L1146" t="s">
        <v>107</v>
      </c>
      <c r="M1146" t="s">
        <v>389</v>
      </c>
      <c r="N1146">
        <v>1145</v>
      </c>
    </row>
    <row r="1147" spans="1:14" x14ac:dyDescent="0.3">
      <c r="A1147" s="1">
        <v>39502</v>
      </c>
      <c r="B1147">
        <v>2008</v>
      </c>
      <c r="C1147" t="s">
        <v>19</v>
      </c>
      <c r="D1147" t="s">
        <v>63</v>
      </c>
      <c r="E1147" t="s">
        <v>2203</v>
      </c>
      <c r="F1147" t="s">
        <v>2204</v>
      </c>
      <c r="G1147" t="s">
        <v>240</v>
      </c>
      <c r="H1147" t="s">
        <v>23</v>
      </c>
      <c r="I1147">
        <v>49</v>
      </c>
      <c r="J1147" t="s">
        <v>5375</v>
      </c>
      <c r="K1147" t="s">
        <v>4614</v>
      </c>
      <c r="L1147" t="s">
        <v>48</v>
      </c>
      <c r="M1147" t="s">
        <v>120</v>
      </c>
      <c r="N1147">
        <v>1146</v>
      </c>
    </row>
    <row r="1148" spans="1:14" x14ac:dyDescent="0.3">
      <c r="A1148" s="1">
        <v>39499</v>
      </c>
      <c r="B1148">
        <v>2008</v>
      </c>
      <c r="C1148" t="s">
        <v>19</v>
      </c>
      <c r="D1148" t="s">
        <v>294</v>
      </c>
      <c r="E1148" t="s">
        <v>905</v>
      </c>
      <c r="F1148" t="s">
        <v>2206</v>
      </c>
      <c r="G1148" t="s">
        <v>40</v>
      </c>
      <c r="H1148" t="s">
        <v>23</v>
      </c>
      <c r="I1148">
        <v>26</v>
      </c>
      <c r="J1148" t="s">
        <v>5376</v>
      </c>
      <c r="K1148" t="s">
        <v>4613</v>
      </c>
      <c r="L1148" t="s">
        <v>18</v>
      </c>
      <c r="N1148">
        <v>1147</v>
      </c>
    </row>
    <row r="1149" spans="1:14" x14ac:dyDescent="0.3">
      <c r="A1149" s="1">
        <v>39493</v>
      </c>
      <c r="B1149">
        <v>2008</v>
      </c>
      <c r="C1149" t="s">
        <v>19</v>
      </c>
      <c r="D1149" t="s">
        <v>12</v>
      </c>
      <c r="E1149" t="s">
        <v>26</v>
      </c>
      <c r="F1149" t="s">
        <v>118</v>
      </c>
      <c r="G1149" t="s">
        <v>35</v>
      </c>
      <c r="H1149" t="s">
        <v>23</v>
      </c>
      <c r="I1149">
        <v>25</v>
      </c>
      <c r="J1149" t="s">
        <v>4965</v>
      </c>
      <c r="K1149" t="s">
        <v>4613</v>
      </c>
      <c r="L1149" t="s">
        <v>18</v>
      </c>
      <c r="M1149" t="s">
        <v>132</v>
      </c>
      <c r="N1149">
        <v>1148</v>
      </c>
    </row>
    <row r="1150" spans="1:14" x14ac:dyDescent="0.3">
      <c r="A1150" s="1">
        <v>39485</v>
      </c>
      <c r="B1150">
        <v>2008</v>
      </c>
      <c r="C1150" t="s">
        <v>19</v>
      </c>
      <c r="D1150" t="s">
        <v>32</v>
      </c>
      <c r="E1150" t="s">
        <v>122</v>
      </c>
      <c r="F1150" t="s">
        <v>2208</v>
      </c>
      <c r="G1150" t="s">
        <v>35</v>
      </c>
      <c r="H1150" t="s">
        <v>16</v>
      </c>
      <c r="I1150">
        <v>14</v>
      </c>
      <c r="J1150" t="s">
        <v>5377</v>
      </c>
      <c r="K1150" t="s">
        <v>4613</v>
      </c>
      <c r="L1150" t="s">
        <v>18</v>
      </c>
      <c r="N1150">
        <v>1149</v>
      </c>
    </row>
    <row r="1151" spans="1:14" x14ac:dyDescent="0.3">
      <c r="A1151" s="1">
        <v>39484</v>
      </c>
      <c r="B1151">
        <v>2008</v>
      </c>
      <c r="C1151" t="s">
        <v>19</v>
      </c>
      <c r="D1151" t="s">
        <v>12</v>
      </c>
      <c r="E1151" t="s">
        <v>26</v>
      </c>
      <c r="F1151" t="s">
        <v>2210</v>
      </c>
      <c r="G1151" t="s">
        <v>387</v>
      </c>
      <c r="H1151" t="s">
        <v>23</v>
      </c>
      <c r="J1151" t="s">
        <v>4965</v>
      </c>
      <c r="K1151" t="s">
        <v>4613</v>
      </c>
      <c r="L1151" t="s">
        <v>18</v>
      </c>
      <c r="N1151">
        <v>1150</v>
      </c>
    </row>
    <row r="1152" spans="1:14" x14ac:dyDescent="0.3">
      <c r="A1152" s="1">
        <v>39477</v>
      </c>
      <c r="B1152">
        <v>2008</v>
      </c>
      <c r="C1152" t="s">
        <v>11</v>
      </c>
      <c r="D1152" t="s">
        <v>456</v>
      </c>
      <c r="E1152" t="s">
        <v>2211</v>
      </c>
      <c r="G1152" t="s">
        <v>240</v>
      </c>
      <c r="H1152" t="s">
        <v>307</v>
      </c>
      <c r="J1152" t="s">
        <v>5378</v>
      </c>
      <c r="K1152" t="s">
        <v>4613</v>
      </c>
      <c r="L1152" t="s">
        <v>924</v>
      </c>
      <c r="N1152">
        <v>1151</v>
      </c>
    </row>
    <row r="1153" spans="1:14" x14ac:dyDescent="0.3">
      <c r="A1153" s="1">
        <v>39476</v>
      </c>
      <c r="B1153">
        <v>2008</v>
      </c>
      <c r="C1153" t="s">
        <v>19</v>
      </c>
      <c r="D1153" t="s">
        <v>95</v>
      </c>
      <c r="E1153" t="s">
        <v>96</v>
      </c>
      <c r="F1153" t="s">
        <v>2213</v>
      </c>
      <c r="G1153" t="s">
        <v>387</v>
      </c>
      <c r="H1153" t="s">
        <v>23</v>
      </c>
      <c r="I1153">
        <v>42</v>
      </c>
      <c r="J1153" t="s">
        <v>5379</v>
      </c>
      <c r="K1153" t="s">
        <v>4613</v>
      </c>
      <c r="L1153" t="s">
        <v>121</v>
      </c>
      <c r="N1153">
        <v>1152</v>
      </c>
    </row>
    <row r="1154" spans="1:14" x14ac:dyDescent="0.3">
      <c r="A1154" s="1">
        <v>39474</v>
      </c>
      <c r="B1154">
        <v>2008</v>
      </c>
      <c r="C1154" t="s">
        <v>11</v>
      </c>
      <c r="D1154" t="s">
        <v>32</v>
      </c>
      <c r="E1154" t="s">
        <v>43</v>
      </c>
      <c r="F1154" t="s">
        <v>2215</v>
      </c>
      <c r="G1154" t="s">
        <v>45</v>
      </c>
      <c r="H1154" t="s">
        <v>23</v>
      </c>
      <c r="I1154">
        <v>20</v>
      </c>
      <c r="J1154" t="s">
        <v>5380</v>
      </c>
      <c r="K1154" t="s">
        <v>4613</v>
      </c>
      <c r="L1154" t="s">
        <v>31</v>
      </c>
      <c r="M1154" t="s">
        <v>53</v>
      </c>
      <c r="N1154">
        <v>1153</v>
      </c>
    </row>
    <row r="1155" spans="1:14" x14ac:dyDescent="0.3">
      <c r="A1155" s="1">
        <v>39466</v>
      </c>
      <c r="B1155">
        <v>2008</v>
      </c>
      <c r="C1155" t="s">
        <v>81</v>
      </c>
      <c r="D1155" t="s">
        <v>147</v>
      </c>
      <c r="E1155" t="s">
        <v>148</v>
      </c>
      <c r="F1155" t="s">
        <v>2217</v>
      </c>
      <c r="G1155" t="s">
        <v>134</v>
      </c>
      <c r="H1155" t="s">
        <v>23</v>
      </c>
      <c r="J1155" t="s">
        <v>5381</v>
      </c>
      <c r="K1155" t="s">
        <v>4613</v>
      </c>
      <c r="L1155" t="s">
        <v>80</v>
      </c>
      <c r="N1155">
        <v>1154</v>
      </c>
    </row>
    <row r="1156" spans="1:14" x14ac:dyDescent="0.3">
      <c r="A1156" s="1">
        <v>39461</v>
      </c>
      <c r="B1156">
        <v>2008</v>
      </c>
      <c r="C1156" t="s">
        <v>11</v>
      </c>
      <c r="D1156" t="s">
        <v>147</v>
      </c>
      <c r="E1156" t="s">
        <v>310</v>
      </c>
      <c r="F1156" t="s">
        <v>2219</v>
      </c>
      <c r="G1156" t="s">
        <v>45</v>
      </c>
      <c r="H1156" t="s">
        <v>307</v>
      </c>
      <c r="J1156" t="s">
        <v>5382</v>
      </c>
      <c r="K1156" t="s">
        <v>4613</v>
      </c>
      <c r="L1156" t="s">
        <v>270</v>
      </c>
      <c r="M1156" t="s">
        <v>152</v>
      </c>
      <c r="N1156">
        <v>1155</v>
      </c>
    </row>
    <row r="1157" spans="1:14" x14ac:dyDescent="0.3">
      <c r="A1157" s="1">
        <v>39457</v>
      </c>
      <c r="B1157">
        <v>2008</v>
      </c>
      <c r="C1157" t="s">
        <v>19</v>
      </c>
      <c r="D1157" t="s">
        <v>12</v>
      </c>
      <c r="E1157" t="s">
        <v>26</v>
      </c>
      <c r="F1157" t="s">
        <v>2185</v>
      </c>
      <c r="G1157" t="s">
        <v>35</v>
      </c>
      <c r="H1157" t="s">
        <v>23</v>
      </c>
      <c r="I1157">
        <v>20</v>
      </c>
      <c r="J1157" t="s">
        <v>4660</v>
      </c>
      <c r="K1157" t="s">
        <v>4613</v>
      </c>
      <c r="L1157" t="s">
        <v>18</v>
      </c>
      <c r="N1157">
        <v>1156</v>
      </c>
    </row>
    <row r="1158" spans="1:14" x14ac:dyDescent="0.3">
      <c r="A1158" s="1">
        <v>39735</v>
      </c>
      <c r="B1158">
        <v>2008</v>
      </c>
      <c r="C1158" t="s">
        <v>11</v>
      </c>
      <c r="D1158" t="s">
        <v>12</v>
      </c>
      <c r="E1158" t="s">
        <v>26</v>
      </c>
      <c r="F1158" t="s">
        <v>2221</v>
      </c>
      <c r="G1158" t="s">
        <v>246</v>
      </c>
      <c r="H1158" t="s">
        <v>23</v>
      </c>
      <c r="J1158" t="s">
        <v>5383</v>
      </c>
      <c r="K1158" t="s">
        <v>4613</v>
      </c>
      <c r="L1158" t="s">
        <v>327</v>
      </c>
      <c r="N1158">
        <v>1157</v>
      </c>
    </row>
    <row r="1159" spans="1:14" x14ac:dyDescent="0.3">
      <c r="A1159" s="1">
        <v>39633</v>
      </c>
      <c r="B1159">
        <v>2008</v>
      </c>
      <c r="C1159" t="s">
        <v>19</v>
      </c>
      <c r="D1159" t="s">
        <v>129</v>
      </c>
      <c r="E1159" t="s">
        <v>2223</v>
      </c>
      <c r="F1159" t="s">
        <v>2224</v>
      </c>
      <c r="G1159" t="s">
        <v>35</v>
      </c>
      <c r="H1159" t="s">
        <v>23</v>
      </c>
      <c r="I1159">
        <v>26</v>
      </c>
      <c r="J1159" t="s">
        <v>4771</v>
      </c>
      <c r="K1159" t="s">
        <v>4613</v>
      </c>
      <c r="L1159" t="s">
        <v>623</v>
      </c>
      <c r="N1159">
        <v>1158</v>
      </c>
    </row>
    <row r="1160" spans="1:14" x14ac:dyDescent="0.3">
      <c r="A1160" s="1">
        <v>39437</v>
      </c>
      <c r="B1160">
        <v>2007</v>
      </c>
      <c r="C1160" t="s">
        <v>19</v>
      </c>
      <c r="D1160" t="s">
        <v>615</v>
      </c>
      <c r="E1160" t="s">
        <v>616</v>
      </c>
      <c r="F1160" t="s">
        <v>2225</v>
      </c>
      <c r="G1160" t="s">
        <v>35</v>
      </c>
      <c r="H1160" t="s">
        <v>23</v>
      </c>
      <c r="I1160">
        <v>24</v>
      </c>
      <c r="J1160" t="s">
        <v>5384</v>
      </c>
      <c r="K1160" t="s">
        <v>4613</v>
      </c>
      <c r="L1160" t="s">
        <v>18</v>
      </c>
      <c r="N1160">
        <v>1159</v>
      </c>
    </row>
    <row r="1161" spans="1:14" x14ac:dyDescent="0.3">
      <c r="A1161" s="1">
        <v>39435</v>
      </c>
      <c r="B1161">
        <v>2007</v>
      </c>
      <c r="C1161" t="s">
        <v>81</v>
      </c>
      <c r="D1161" t="s">
        <v>2227</v>
      </c>
      <c r="E1161" t="s">
        <v>2228</v>
      </c>
      <c r="G1161" t="s">
        <v>60</v>
      </c>
      <c r="H1161" t="s">
        <v>23</v>
      </c>
      <c r="I1161">
        <v>53</v>
      </c>
      <c r="J1161" t="s">
        <v>5247</v>
      </c>
      <c r="K1161" t="s">
        <v>4614</v>
      </c>
      <c r="L1161" t="s">
        <v>80</v>
      </c>
      <c r="N1161">
        <v>1160</v>
      </c>
    </row>
    <row r="1162" spans="1:14" x14ac:dyDescent="0.3">
      <c r="A1162" s="1">
        <v>39434</v>
      </c>
      <c r="B1162">
        <v>2007</v>
      </c>
      <c r="C1162" t="s">
        <v>19</v>
      </c>
      <c r="D1162" t="s">
        <v>32</v>
      </c>
      <c r="E1162" t="s">
        <v>122</v>
      </c>
      <c r="F1162" t="s">
        <v>2229</v>
      </c>
      <c r="G1162" t="s">
        <v>35</v>
      </c>
      <c r="H1162" t="s">
        <v>23</v>
      </c>
      <c r="I1162">
        <v>31</v>
      </c>
      <c r="J1162" t="s">
        <v>5385</v>
      </c>
      <c r="K1162" t="s">
        <v>4613</v>
      </c>
      <c r="L1162" t="s">
        <v>48</v>
      </c>
      <c r="M1162" t="s">
        <v>143</v>
      </c>
      <c r="N1162">
        <v>1161</v>
      </c>
    </row>
    <row r="1163" spans="1:14" x14ac:dyDescent="0.3">
      <c r="A1163" s="1">
        <v>39431</v>
      </c>
      <c r="B1163">
        <v>2007</v>
      </c>
      <c r="C1163" t="s">
        <v>19</v>
      </c>
      <c r="D1163" t="s">
        <v>32</v>
      </c>
      <c r="E1163" t="s">
        <v>43</v>
      </c>
      <c r="F1163" t="s">
        <v>2231</v>
      </c>
      <c r="G1163" t="s">
        <v>28</v>
      </c>
      <c r="H1163" t="s">
        <v>23</v>
      </c>
      <c r="I1163" t="s">
        <v>1048</v>
      </c>
      <c r="J1163" t="s">
        <v>4844</v>
      </c>
      <c r="K1163" t="s">
        <v>4613</v>
      </c>
      <c r="L1163" t="s">
        <v>18</v>
      </c>
      <c r="N1163">
        <v>1162</v>
      </c>
    </row>
    <row r="1164" spans="1:14" x14ac:dyDescent="0.3">
      <c r="A1164" s="1">
        <v>39430</v>
      </c>
      <c r="B1164">
        <v>2007</v>
      </c>
      <c r="C1164" t="s">
        <v>81</v>
      </c>
      <c r="D1164" t="s">
        <v>32</v>
      </c>
      <c r="E1164" t="s">
        <v>122</v>
      </c>
      <c r="F1164" t="s">
        <v>2232</v>
      </c>
      <c r="G1164" t="s">
        <v>28</v>
      </c>
      <c r="H1164" t="s">
        <v>23</v>
      </c>
      <c r="I1164">
        <v>34</v>
      </c>
      <c r="J1164" t="s">
        <v>4840</v>
      </c>
      <c r="K1164" t="s">
        <v>4613</v>
      </c>
      <c r="L1164" t="s">
        <v>80</v>
      </c>
      <c r="M1164" t="s">
        <v>897</v>
      </c>
      <c r="N1164">
        <v>1163</v>
      </c>
    </row>
    <row r="1165" spans="1:14" x14ac:dyDescent="0.3">
      <c r="A1165" s="1">
        <v>39426</v>
      </c>
      <c r="B1165">
        <v>2007</v>
      </c>
      <c r="C1165" t="s">
        <v>19</v>
      </c>
      <c r="D1165" t="s">
        <v>12</v>
      </c>
      <c r="E1165" t="s">
        <v>100</v>
      </c>
      <c r="F1165" t="s">
        <v>2233</v>
      </c>
      <c r="G1165" t="s">
        <v>35</v>
      </c>
      <c r="H1165" t="s">
        <v>23</v>
      </c>
      <c r="I1165">
        <v>52</v>
      </c>
      <c r="J1165" t="s">
        <v>3317</v>
      </c>
      <c r="K1165" t="s">
        <v>4613</v>
      </c>
      <c r="L1165" t="s">
        <v>90</v>
      </c>
      <c r="M1165" t="s">
        <v>2234</v>
      </c>
      <c r="N1165">
        <v>1164</v>
      </c>
    </row>
    <row r="1166" spans="1:14" x14ac:dyDescent="0.3">
      <c r="A1166" s="1">
        <v>39425</v>
      </c>
      <c r="B1166">
        <v>2007</v>
      </c>
      <c r="C1166" t="s">
        <v>19</v>
      </c>
      <c r="D1166" t="s">
        <v>147</v>
      </c>
      <c r="E1166" t="s">
        <v>148</v>
      </c>
      <c r="F1166" t="s">
        <v>2235</v>
      </c>
      <c r="G1166" t="s">
        <v>35</v>
      </c>
      <c r="H1166" t="s">
        <v>16</v>
      </c>
      <c r="J1166" t="s">
        <v>3317</v>
      </c>
      <c r="K1166" t="s">
        <v>4613</v>
      </c>
      <c r="L1166" t="s">
        <v>18</v>
      </c>
      <c r="N1166">
        <v>1165</v>
      </c>
    </row>
    <row r="1167" spans="1:14" x14ac:dyDescent="0.3">
      <c r="A1167" s="1">
        <v>39423</v>
      </c>
      <c r="B1167">
        <v>2007</v>
      </c>
      <c r="C1167" t="s">
        <v>19</v>
      </c>
      <c r="D1167" t="s">
        <v>70</v>
      </c>
      <c r="E1167" t="s">
        <v>71</v>
      </c>
      <c r="F1167" t="s">
        <v>2236</v>
      </c>
      <c r="G1167" t="s">
        <v>246</v>
      </c>
      <c r="H1167" t="s">
        <v>23</v>
      </c>
      <c r="I1167">
        <v>28</v>
      </c>
      <c r="J1167" t="s">
        <v>5386</v>
      </c>
      <c r="K1167" t="s">
        <v>4613</v>
      </c>
      <c r="L1167" t="s">
        <v>18</v>
      </c>
      <c r="N1167">
        <v>1166</v>
      </c>
    </row>
    <row r="1168" spans="1:14" x14ac:dyDescent="0.3">
      <c r="A1168" s="1">
        <v>39404</v>
      </c>
      <c r="B1168">
        <v>2007</v>
      </c>
      <c r="C1168" t="s">
        <v>11</v>
      </c>
      <c r="D1168" t="s">
        <v>32</v>
      </c>
      <c r="E1168" t="s">
        <v>54</v>
      </c>
      <c r="F1168" t="s">
        <v>2238</v>
      </c>
      <c r="G1168" t="s">
        <v>246</v>
      </c>
      <c r="H1168" t="s">
        <v>23</v>
      </c>
      <c r="I1168">
        <v>32</v>
      </c>
      <c r="J1168" t="s">
        <v>5387</v>
      </c>
      <c r="K1168" t="s">
        <v>4613</v>
      </c>
      <c r="L1168" t="s">
        <v>2240</v>
      </c>
      <c r="N1168">
        <v>1167</v>
      </c>
    </row>
    <row r="1169" spans="1:14" x14ac:dyDescent="0.3">
      <c r="A1169" s="1">
        <v>39394</v>
      </c>
      <c r="B1169">
        <v>2007</v>
      </c>
      <c r="C1169" t="s">
        <v>19</v>
      </c>
      <c r="D1169" t="s">
        <v>32</v>
      </c>
      <c r="E1169" t="s">
        <v>122</v>
      </c>
      <c r="F1169" t="s">
        <v>665</v>
      </c>
      <c r="G1169" t="s">
        <v>35</v>
      </c>
      <c r="H1169" t="s">
        <v>23</v>
      </c>
      <c r="J1169" t="s">
        <v>5388</v>
      </c>
      <c r="K1169" t="s">
        <v>4613</v>
      </c>
      <c r="L1169" t="s">
        <v>48</v>
      </c>
      <c r="M1169" t="s">
        <v>1339</v>
      </c>
      <c r="N1169">
        <v>1168</v>
      </c>
    </row>
    <row r="1170" spans="1:14" x14ac:dyDescent="0.3">
      <c r="A1170" s="1">
        <v>39393</v>
      </c>
      <c r="B1170">
        <v>2007</v>
      </c>
      <c r="C1170" t="s">
        <v>19</v>
      </c>
      <c r="D1170" t="s">
        <v>95</v>
      </c>
      <c r="E1170" t="s">
        <v>137</v>
      </c>
      <c r="F1170" t="s">
        <v>2242</v>
      </c>
      <c r="G1170" t="s">
        <v>35</v>
      </c>
      <c r="H1170" t="s">
        <v>23</v>
      </c>
      <c r="I1170">
        <v>14</v>
      </c>
      <c r="J1170" t="s">
        <v>5389</v>
      </c>
      <c r="K1170" t="s">
        <v>4613</v>
      </c>
      <c r="L1170" t="s">
        <v>107</v>
      </c>
      <c r="M1170" t="s">
        <v>234</v>
      </c>
      <c r="N1170">
        <v>1169</v>
      </c>
    </row>
    <row r="1171" spans="1:14" x14ac:dyDescent="0.3">
      <c r="A1171" s="1">
        <v>39392</v>
      </c>
      <c r="B1171">
        <v>2007</v>
      </c>
      <c r="C1171" t="s">
        <v>19</v>
      </c>
      <c r="D1171" t="s">
        <v>12</v>
      </c>
      <c r="E1171" t="s">
        <v>26</v>
      </c>
      <c r="F1171" t="s">
        <v>176</v>
      </c>
      <c r="G1171" t="s">
        <v>35</v>
      </c>
      <c r="H1171" t="s">
        <v>23</v>
      </c>
      <c r="I1171">
        <v>21</v>
      </c>
      <c r="J1171" t="s">
        <v>5390</v>
      </c>
      <c r="K1171" t="s">
        <v>4613</v>
      </c>
      <c r="L1171" t="s">
        <v>18</v>
      </c>
      <c r="M1171" t="s">
        <v>2245</v>
      </c>
      <c r="N1171">
        <v>1170</v>
      </c>
    </row>
    <row r="1172" spans="1:14" x14ac:dyDescent="0.3">
      <c r="A1172" s="1">
        <v>39390</v>
      </c>
      <c r="B1172">
        <v>2007</v>
      </c>
      <c r="C1172" t="s">
        <v>19</v>
      </c>
      <c r="D1172" t="s">
        <v>12</v>
      </c>
      <c r="E1172" t="s">
        <v>26</v>
      </c>
      <c r="F1172" t="s">
        <v>2246</v>
      </c>
      <c r="G1172" t="s">
        <v>35</v>
      </c>
      <c r="H1172" t="s">
        <v>23</v>
      </c>
      <c r="I1172">
        <v>42</v>
      </c>
      <c r="J1172" t="s">
        <v>4789</v>
      </c>
      <c r="K1172" t="s">
        <v>4613</v>
      </c>
      <c r="L1172" t="s">
        <v>18</v>
      </c>
      <c r="M1172" t="s">
        <v>103</v>
      </c>
      <c r="N1172">
        <v>1171</v>
      </c>
    </row>
    <row r="1173" spans="1:14" x14ac:dyDescent="0.3">
      <c r="A1173" s="1">
        <v>39389</v>
      </c>
      <c r="B1173">
        <v>2007</v>
      </c>
      <c r="C1173" t="s">
        <v>19</v>
      </c>
      <c r="D1173" t="s">
        <v>95</v>
      </c>
      <c r="E1173" t="s">
        <v>644</v>
      </c>
      <c r="F1173" t="s">
        <v>2247</v>
      </c>
      <c r="G1173" t="s">
        <v>35</v>
      </c>
      <c r="H1173" t="s">
        <v>23</v>
      </c>
      <c r="I1173">
        <v>37</v>
      </c>
      <c r="J1173" t="s">
        <v>5096</v>
      </c>
      <c r="K1173" t="s">
        <v>4613</v>
      </c>
      <c r="L1173" t="s">
        <v>107</v>
      </c>
      <c r="M1173" t="s">
        <v>759</v>
      </c>
      <c r="N1173">
        <v>1172</v>
      </c>
    </row>
    <row r="1174" spans="1:14" x14ac:dyDescent="0.3">
      <c r="A1174" s="1">
        <v>39397</v>
      </c>
      <c r="B1174">
        <v>2007</v>
      </c>
      <c r="C1174" t="s">
        <v>81</v>
      </c>
      <c r="D1174" t="s">
        <v>129</v>
      </c>
      <c r="E1174" t="s">
        <v>2223</v>
      </c>
      <c r="F1174" t="s">
        <v>371</v>
      </c>
      <c r="G1174" t="s">
        <v>943</v>
      </c>
      <c r="H1174" t="s">
        <v>23</v>
      </c>
      <c r="J1174" t="s">
        <v>5391</v>
      </c>
      <c r="K1174" t="s">
        <v>4613</v>
      </c>
      <c r="L1174" t="s">
        <v>107</v>
      </c>
      <c r="N1174">
        <v>1173</v>
      </c>
    </row>
    <row r="1175" spans="1:14" x14ac:dyDescent="0.3">
      <c r="A1175" s="1">
        <v>39384</v>
      </c>
      <c r="B1175">
        <v>2007</v>
      </c>
      <c r="C1175" t="s">
        <v>19</v>
      </c>
      <c r="D1175" t="s">
        <v>12</v>
      </c>
      <c r="E1175" t="s">
        <v>100</v>
      </c>
      <c r="F1175" t="s">
        <v>2249</v>
      </c>
      <c r="G1175" t="s">
        <v>28</v>
      </c>
      <c r="H1175" t="s">
        <v>23</v>
      </c>
      <c r="I1175">
        <v>32</v>
      </c>
      <c r="J1175" t="s">
        <v>5242</v>
      </c>
      <c r="K1175" t="s">
        <v>4613</v>
      </c>
      <c r="L1175" t="s">
        <v>90</v>
      </c>
      <c r="M1175" t="s">
        <v>376</v>
      </c>
      <c r="N1175">
        <v>1174</v>
      </c>
    </row>
    <row r="1176" spans="1:14" x14ac:dyDescent="0.3">
      <c r="A1176" s="1">
        <v>39370</v>
      </c>
      <c r="B1176">
        <v>2007</v>
      </c>
      <c r="C1176" t="s">
        <v>19</v>
      </c>
      <c r="D1176" t="s">
        <v>32</v>
      </c>
      <c r="E1176" t="s">
        <v>122</v>
      </c>
      <c r="F1176" t="s">
        <v>2250</v>
      </c>
      <c r="G1176" t="s">
        <v>387</v>
      </c>
      <c r="H1176" t="s">
        <v>16</v>
      </c>
      <c r="I1176">
        <v>52</v>
      </c>
      <c r="J1176" t="s">
        <v>5392</v>
      </c>
      <c r="K1176" t="s">
        <v>4613</v>
      </c>
      <c r="L1176" t="s">
        <v>107</v>
      </c>
      <c r="M1176" t="s">
        <v>216</v>
      </c>
      <c r="N1176">
        <v>1175</v>
      </c>
    </row>
    <row r="1177" spans="1:14" x14ac:dyDescent="0.3">
      <c r="A1177" s="1">
        <v>39368</v>
      </c>
      <c r="B1177">
        <v>2007</v>
      </c>
      <c r="C1177" t="s">
        <v>19</v>
      </c>
      <c r="D1177" t="s">
        <v>32</v>
      </c>
      <c r="E1177" t="s">
        <v>43</v>
      </c>
      <c r="F1177" t="s">
        <v>2252</v>
      </c>
      <c r="G1177" t="s">
        <v>40</v>
      </c>
      <c r="H1177" t="s">
        <v>23</v>
      </c>
      <c r="I1177">
        <v>31</v>
      </c>
      <c r="J1177" t="s">
        <v>4667</v>
      </c>
      <c r="K1177" t="s">
        <v>4613</v>
      </c>
      <c r="L1177" t="s">
        <v>270</v>
      </c>
      <c r="M1177" t="s">
        <v>62</v>
      </c>
      <c r="N1177">
        <v>1176</v>
      </c>
    </row>
    <row r="1178" spans="1:14" x14ac:dyDescent="0.3">
      <c r="A1178" s="1">
        <v>39362</v>
      </c>
      <c r="B1178">
        <v>2007</v>
      </c>
      <c r="C1178" t="s">
        <v>19</v>
      </c>
      <c r="D1178" t="s">
        <v>12</v>
      </c>
      <c r="E1178" t="s">
        <v>76</v>
      </c>
      <c r="F1178" t="s">
        <v>2253</v>
      </c>
      <c r="G1178" t="s">
        <v>35</v>
      </c>
      <c r="H1178" t="s">
        <v>23</v>
      </c>
      <c r="I1178">
        <v>22</v>
      </c>
      <c r="J1178" t="s">
        <v>5393</v>
      </c>
      <c r="K1178" t="s">
        <v>4613</v>
      </c>
      <c r="L1178" t="s">
        <v>18</v>
      </c>
      <c r="M1178" t="s">
        <v>897</v>
      </c>
      <c r="N1178">
        <v>1177</v>
      </c>
    </row>
    <row r="1179" spans="1:14" x14ac:dyDescent="0.3">
      <c r="A1179" s="1">
        <v>39361</v>
      </c>
      <c r="B1179">
        <v>2007</v>
      </c>
      <c r="C1179" t="s">
        <v>19</v>
      </c>
      <c r="D1179" t="s">
        <v>12</v>
      </c>
      <c r="E1179" t="s">
        <v>26</v>
      </c>
      <c r="F1179" t="s">
        <v>2185</v>
      </c>
      <c r="G1179" t="s">
        <v>35</v>
      </c>
      <c r="H1179" t="s">
        <v>23</v>
      </c>
      <c r="I1179">
        <v>16</v>
      </c>
      <c r="J1179" t="s">
        <v>5394</v>
      </c>
      <c r="K1179" t="s">
        <v>4613</v>
      </c>
      <c r="L1179" t="s">
        <v>121</v>
      </c>
      <c r="M1179" t="s">
        <v>1385</v>
      </c>
      <c r="N1179">
        <v>1178</v>
      </c>
    </row>
    <row r="1180" spans="1:14" x14ac:dyDescent="0.3">
      <c r="A1180" s="1">
        <v>39355</v>
      </c>
      <c r="B1180">
        <v>2007</v>
      </c>
      <c r="C1180" t="s">
        <v>19</v>
      </c>
      <c r="D1180" t="s">
        <v>12</v>
      </c>
      <c r="E1180" t="s">
        <v>76</v>
      </c>
      <c r="F1180" t="s">
        <v>2256</v>
      </c>
      <c r="G1180" t="s">
        <v>35</v>
      </c>
      <c r="H1180" t="s">
        <v>23</v>
      </c>
      <c r="J1180" t="s">
        <v>5395</v>
      </c>
      <c r="K1180" t="s">
        <v>4613</v>
      </c>
      <c r="L1180" t="s">
        <v>18</v>
      </c>
      <c r="M1180" t="s">
        <v>216</v>
      </c>
      <c r="N1180">
        <v>1179</v>
      </c>
    </row>
    <row r="1181" spans="1:14" x14ac:dyDescent="0.3">
      <c r="A1181" s="1">
        <v>39355</v>
      </c>
      <c r="B1181">
        <v>2007</v>
      </c>
      <c r="C1181" t="s">
        <v>949</v>
      </c>
      <c r="D1181" t="s">
        <v>1070</v>
      </c>
      <c r="E1181" t="s">
        <v>1071</v>
      </c>
      <c r="F1181" t="s">
        <v>2258</v>
      </c>
      <c r="G1181" t="s">
        <v>949</v>
      </c>
      <c r="H1181" t="s">
        <v>23</v>
      </c>
      <c r="J1181" t="s">
        <v>5396</v>
      </c>
      <c r="K1181" t="s">
        <v>4614</v>
      </c>
      <c r="L1181" t="s">
        <v>18</v>
      </c>
      <c r="M1181" t="s">
        <v>626</v>
      </c>
      <c r="N1181">
        <v>1180</v>
      </c>
    </row>
    <row r="1182" spans="1:14" x14ac:dyDescent="0.3">
      <c r="A1182" s="1">
        <v>39355</v>
      </c>
      <c r="B1182">
        <v>2007</v>
      </c>
      <c r="C1182" t="s">
        <v>19</v>
      </c>
      <c r="D1182" t="s">
        <v>210</v>
      </c>
      <c r="E1182" t="s">
        <v>2260</v>
      </c>
      <c r="F1182" t="s">
        <v>2261</v>
      </c>
      <c r="G1182" t="s">
        <v>28</v>
      </c>
      <c r="H1182" t="s">
        <v>16</v>
      </c>
      <c r="I1182">
        <v>23</v>
      </c>
      <c r="J1182" t="s">
        <v>189</v>
      </c>
      <c r="K1182" t="s">
        <v>4614</v>
      </c>
      <c r="L1182" t="s">
        <v>90</v>
      </c>
      <c r="M1182" t="s">
        <v>1541</v>
      </c>
      <c r="N1182">
        <v>1181</v>
      </c>
    </row>
    <row r="1183" spans="1:14" x14ac:dyDescent="0.3">
      <c r="A1183" s="1">
        <v>39353</v>
      </c>
      <c r="B1183">
        <v>2007</v>
      </c>
      <c r="C1183" t="s">
        <v>19</v>
      </c>
      <c r="D1183" t="s">
        <v>63</v>
      </c>
      <c r="E1183" t="s">
        <v>557</v>
      </c>
      <c r="F1183" t="s">
        <v>2262</v>
      </c>
      <c r="G1183" t="s">
        <v>40</v>
      </c>
      <c r="H1183" t="s">
        <v>16</v>
      </c>
      <c r="I1183">
        <v>48</v>
      </c>
      <c r="J1183" t="s">
        <v>4806</v>
      </c>
      <c r="K1183" t="s">
        <v>4613</v>
      </c>
      <c r="L1183" t="s">
        <v>42</v>
      </c>
      <c r="M1183" t="s">
        <v>62</v>
      </c>
      <c r="N1183">
        <v>1182</v>
      </c>
    </row>
    <row r="1184" spans="1:14" x14ac:dyDescent="0.3">
      <c r="A1184" s="1">
        <v>39352</v>
      </c>
      <c r="B1184">
        <v>2007</v>
      </c>
      <c r="C1184" t="s">
        <v>19</v>
      </c>
      <c r="D1184" t="s">
        <v>12</v>
      </c>
      <c r="E1184" t="s">
        <v>76</v>
      </c>
      <c r="F1184" t="s">
        <v>2263</v>
      </c>
      <c r="G1184" t="s">
        <v>35</v>
      </c>
      <c r="H1184" t="s">
        <v>16</v>
      </c>
      <c r="J1184" t="s">
        <v>5397</v>
      </c>
      <c r="K1184" t="s">
        <v>4613</v>
      </c>
      <c r="L1184" t="s">
        <v>107</v>
      </c>
      <c r="M1184" t="s">
        <v>2265</v>
      </c>
      <c r="N1184">
        <v>1183</v>
      </c>
    </row>
    <row r="1185" spans="1:14" x14ac:dyDescent="0.3">
      <c r="A1185" s="1">
        <v>39352</v>
      </c>
      <c r="B1185">
        <v>2007</v>
      </c>
      <c r="C1185" t="s">
        <v>19</v>
      </c>
      <c r="D1185" t="s">
        <v>301</v>
      </c>
      <c r="E1185" t="s">
        <v>2062</v>
      </c>
      <c r="F1185" t="s">
        <v>2266</v>
      </c>
      <c r="G1185" t="s">
        <v>28</v>
      </c>
      <c r="H1185" t="s">
        <v>16</v>
      </c>
      <c r="I1185" t="s">
        <v>2267</v>
      </c>
      <c r="J1185" t="s">
        <v>5398</v>
      </c>
      <c r="K1185" t="s">
        <v>4613</v>
      </c>
      <c r="L1185" t="s">
        <v>336</v>
      </c>
      <c r="M1185" t="s">
        <v>281</v>
      </c>
      <c r="N1185">
        <v>1184</v>
      </c>
    </row>
    <row r="1186" spans="1:14" x14ac:dyDescent="0.3">
      <c r="A1186" s="1">
        <v>39347</v>
      </c>
      <c r="B1186">
        <v>2007</v>
      </c>
      <c r="C1186" t="s">
        <v>81</v>
      </c>
      <c r="D1186" t="s">
        <v>12</v>
      </c>
      <c r="E1186" t="s">
        <v>26</v>
      </c>
      <c r="F1186" t="s">
        <v>2269</v>
      </c>
      <c r="G1186" t="s">
        <v>60</v>
      </c>
      <c r="H1186" t="s">
        <v>16</v>
      </c>
      <c r="J1186" t="s">
        <v>189</v>
      </c>
      <c r="K1186" t="s">
        <v>4614</v>
      </c>
      <c r="L1186" t="s">
        <v>80</v>
      </c>
      <c r="N1186">
        <v>1185</v>
      </c>
    </row>
    <row r="1187" spans="1:14" x14ac:dyDescent="0.3">
      <c r="A1187" s="1">
        <v>39347</v>
      </c>
      <c r="B1187">
        <v>2007</v>
      </c>
      <c r="C1187" t="s">
        <v>19</v>
      </c>
      <c r="D1187" t="s">
        <v>12</v>
      </c>
      <c r="E1187" t="s">
        <v>26</v>
      </c>
      <c r="F1187" t="s">
        <v>2270</v>
      </c>
      <c r="G1187" t="s">
        <v>35</v>
      </c>
      <c r="H1187" t="s">
        <v>16</v>
      </c>
      <c r="J1187" t="s">
        <v>4803</v>
      </c>
      <c r="K1187" t="s">
        <v>4613</v>
      </c>
      <c r="L1187" t="s">
        <v>18</v>
      </c>
      <c r="N1187">
        <v>1186</v>
      </c>
    </row>
    <row r="1188" spans="1:14" x14ac:dyDescent="0.3">
      <c r="A1188" s="1">
        <v>39345</v>
      </c>
      <c r="B1188">
        <v>2007</v>
      </c>
      <c r="C1188" t="s">
        <v>19</v>
      </c>
      <c r="D1188" t="s">
        <v>12</v>
      </c>
      <c r="E1188" t="s">
        <v>26</v>
      </c>
      <c r="F1188" t="s">
        <v>176</v>
      </c>
      <c r="G1188" t="s">
        <v>35</v>
      </c>
      <c r="H1188" t="s">
        <v>23</v>
      </c>
      <c r="I1188">
        <v>23</v>
      </c>
      <c r="J1188" t="s">
        <v>5399</v>
      </c>
      <c r="K1188" t="s">
        <v>4613</v>
      </c>
      <c r="L1188" t="s">
        <v>18</v>
      </c>
      <c r="M1188" t="s">
        <v>1566</v>
      </c>
      <c r="N1188">
        <v>1187</v>
      </c>
    </row>
    <row r="1189" spans="1:14" x14ac:dyDescent="0.3">
      <c r="A1189" s="1">
        <v>39342</v>
      </c>
      <c r="B1189">
        <v>2007</v>
      </c>
      <c r="C1189" t="s">
        <v>19</v>
      </c>
      <c r="D1189" t="s">
        <v>1830</v>
      </c>
      <c r="E1189" t="s">
        <v>2273</v>
      </c>
      <c r="F1189" t="s">
        <v>2274</v>
      </c>
      <c r="G1189" t="s">
        <v>40</v>
      </c>
      <c r="H1189" t="s">
        <v>23</v>
      </c>
      <c r="J1189" t="s">
        <v>5239</v>
      </c>
      <c r="K1189" t="s">
        <v>4613</v>
      </c>
      <c r="L1189" t="s">
        <v>2240</v>
      </c>
      <c r="M1189" t="s">
        <v>1889</v>
      </c>
      <c r="N1189">
        <v>1188</v>
      </c>
    </row>
    <row r="1190" spans="1:14" x14ac:dyDescent="0.3">
      <c r="A1190" s="1">
        <v>39341</v>
      </c>
      <c r="B1190">
        <v>2007</v>
      </c>
      <c r="C1190" t="s">
        <v>19</v>
      </c>
      <c r="D1190" t="s">
        <v>12</v>
      </c>
      <c r="E1190" t="s">
        <v>26</v>
      </c>
      <c r="F1190" t="s">
        <v>176</v>
      </c>
      <c r="G1190" t="s">
        <v>134</v>
      </c>
      <c r="H1190" t="s">
        <v>23</v>
      </c>
      <c r="I1190">
        <v>56</v>
      </c>
      <c r="J1190" t="s">
        <v>5400</v>
      </c>
      <c r="K1190" t="s">
        <v>4613</v>
      </c>
      <c r="L1190" t="s">
        <v>18</v>
      </c>
      <c r="M1190" t="s">
        <v>146</v>
      </c>
      <c r="N1190">
        <v>1189</v>
      </c>
    </row>
    <row r="1191" spans="1:14" x14ac:dyDescent="0.3">
      <c r="A1191" s="1">
        <v>39341</v>
      </c>
      <c r="B1191">
        <v>2007</v>
      </c>
      <c r="C1191" t="s">
        <v>19</v>
      </c>
      <c r="D1191" t="s">
        <v>12</v>
      </c>
      <c r="E1191" t="s">
        <v>26</v>
      </c>
      <c r="F1191" t="s">
        <v>471</v>
      </c>
      <c r="G1191" t="s">
        <v>35</v>
      </c>
      <c r="H1191" t="s">
        <v>16</v>
      </c>
      <c r="I1191" t="s">
        <v>196</v>
      </c>
      <c r="J1191" t="s">
        <v>4865</v>
      </c>
      <c r="K1191" t="s">
        <v>4613</v>
      </c>
      <c r="L1191" t="s">
        <v>18</v>
      </c>
      <c r="M1191" t="s">
        <v>1541</v>
      </c>
      <c r="N1191">
        <v>1190</v>
      </c>
    </row>
    <row r="1192" spans="1:14" x14ac:dyDescent="0.3">
      <c r="A1192" s="1">
        <v>39338</v>
      </c>
      <c r="B1192">
        <v>2007</v>
      </c>
      <c r="C1192" t="s">
        <v>19</v>
      </c>
      <c r="D1192" t="s">
        <v>12</v>
      </c>
      <c r="E1192" t="s">
        <v>26</v>
      </c>
      <c r="F1192" t="s">
        <v>1753</v>
      </c>
      <c r="G1192" t="s">
        <v>56</v>
      </c>
      <c r="H1192" t="s">
        <v>23</v>
      </c>
      <c r="I1192">
        <v>14</v>
      </c>
      <c r="J1192" t="s">
        <v>5401</v>
      </c>
      <c r="K1192" t="s">
        <v>4613</v>
      </c>
      <c r="L1192" t="s">
        <v>327</v>
      </c>
      <c r="M1192" t="s">
        <v>106</v>
      </c>
      <c r="N1192">
        <v>1191</v>
      </c>
    </row>
    <row r="1193" spans="1:14" x14ac:dyDescent="0.3">
      <c r="A1193" s="1">
        <v>39333</v>
      </c>
      <c r="B1193">
        <v>2007</v>
      </c>
      <c r="C1193" t="s">
        <v>19</v>
      </c>
      <c r="D1193" t="s">
        <v>12</v>
      </c>
      <c r="E1193" t="s">
        <v>26</v>
      </c>
      <c r="F1193" t="s">
        <v>788</v>
      </c>
      <c r="G1193" t="s">
        <v>134</v>
      </c>
      <c r="H1193" t="s">
        <v>16</v>
      </c>
      <c r="I1193">
        <v>58</v>
      </c>
      <c r="J1193" t="s">
        <v>5402</v>
      </c>
      <c r="K1193" t="s">
        <v>4613</v>
      </c>
      <c r="L1193" t="s">
        <v>18</v>
      </c>
      <c r="M1193" t="s">
        <v>703</v>
      </c>
      <c r="N1193">
        <v>1192</v>
      </c>
    </row>
    <row r="1194" spans="1:14" x14ac:dyDescent="0.3">
      <c r="A1194" s="1">
        <v>39330</v>
      </c>
      <c r="B1194">
        <v>2007</v>
      </c>
      <c r="C1194" t="s">
        <v>19</v>
      </c>
      <c r="D1194" t="s">
        <v>12</v>
      </c>
      <c r="E1194" t="s">
        <v>26</v>
      </c>
      <c r="F1194" t="s">
        <v>158</v>
      </c>
      <c r="G1194" t="s">
        <v>134</v>
      </c>
      <c r="H1194" t="s">
        <v>16</v>
      </c>
      <c r="I1194">
        <v>36</v>
      </c>
      <c r="J1194" t="s">
        <v>5403</v>
      </c>
      <c r="K1194" t="s">
        <v>4613</v>
      </c>
      <c r="L1194" t="s">
        <v>18</v>
      </c>
      <c r="M1194" t="s">
        <v>2279</v>
      </c>
      <c r="N1194">
        <v>1193</v>
      </c>
    </row>
    <row r="1195" spans="1:14" x14ac:dyDescent="0.3">
      <c r="A1195" s="1">
        <v>39329</v>
      </c>
      <c r="B1195">
        <v>2007</v>
      </c>
      <c r="C1195" t="s">
        <v>19</v>
      </c>
      <c r="D1195" t="s">
        <v>12</v>
      </c>
      <c r="E1195" t="s">
        <v>13</v>
      </c>
      <c r="F1195" t="s">
        <v>224</v>
      </c>
      <c r="G1195" t="s">
        <v>67</v>
      </c>
      <c r="H1195" t="s">
        <v>23</v>
      </c>
      <c r="I1195">
        <v>15</v>
      </c>
      <c r="J1195" t="s">
        <v>5404</v>
      </c>
      <c r="K1195" t="s">
        <v>4613</v>
      </c>
      <c r="L1195" t="s">
        <v>18</v>
      </c>
      <c r="M1195" t="s">
        <v>185</v>
      </c>
      <c r="N1195">
        <v>1194</v>
      </c>
    </row>
    <row r="1196" spans="1:14" x14ac:dyDescent="0.3">
      <c r="A1196" s="1">
        <v>39328</v>
      </c>
      <c r="B1196">
        <v>2007</v>
      </c>
      <c r="C1196" t="s">
        <v>19</v>
      </c>
      <c r="D1196" t="s">
        <v>12</v>
      </c>
      <c r="E1196" t="s">
        <v>26</v>
      </c>
      <c r="F1196" t="s">
        <v>158</v>
      </c>
      <c r="G1196" t="s">
        <v>2280</v>
      </c>
      <c r="H1196" t="s">
        <v>16</v>
      </c>
      <c r="I1196">
        <v>12</v>
      </c>
      <c r="J1196" t="s">
        <v>5405</v>
      </c>
      <c r="K1196" t="s">
        <v>4613</v>
      </c>
      <c r="L1196" t="s">
        <v>18</v>
      </c>
      <c r="M1196" t="s">
        <v>58</v>
      </c>
      <c r="N1196">
        <v>1195</v>
      </c>
    </row>
    <row r="1197" spans="1:14" x14ac:dyDescent="0.3">
      <c r="A1197" s="1">
        <v>39328</v>
      </c>
      <c r="B1197">
        <v>2007</v>
      </c>
      <c r="C1197" t="s">
        <v>19</v>
      </c>
      <c r="D1197" t="s">
        <v>12</v>
      </c>
      <c r="E1197" t="s">
        <v>26</v>
      </c>
      <c r="F1197" t="s">
        <v>2282</v>
      </c>
      <c r="G1197" t="s">
        <v>28</v>
      </c>
      <c r="H1197" t="s">
        <v>23</v>
      </c>
      <c r="I1197">
        <v>58</v>
      </c>
      <c r="J1197" t="s">
        <v>5406</v>
      </c>
      <c r="K1197" t="s">
        <v>4613</v>
      </c>
      <c r="L1197" t="s">
        <v>484</v>
      </c>
      <c r="M1197" t="s">
        <v>757</v>
      </c>
      <c r="N1197">
        <v>1196</v>
      </c>
    </row>
    <row r="1198" spans="1:14" x14ac:dyDescent="0.3">
      <c r="A1198" s="1">
        <v>39322</v>
      </c>
      <c r="B1198">
        <v>2007</v>
      </c>
      <c r="C1198" t="s">
        <v>19</v>
      </c>
      <c r="D1198" t="s">
        <v>12</v>
      </c>
      <c r="E1198" t="s">
        <v>100</v>
      </c>
      <c r="F1198" t="s">
        <v>2090</v>
      </c>
      <c r="G1198" t="s">
        <v>1294</v>
      </c>
      <c r="H1198" t="s">
        <v>23</v>
      </c>
      <c r="I1198">
        <v>15</v>
      </c>
      <c r="J1198" t="s">
        <v>5400</v>
      </c>
      <c r="K1198" t="s">
        <v>4613</v>
      </c>
      <c r="L1198" t="s">
        <v>90</v>
      </c>
      <c r="M1198" t="s">
        <v>363</v>
      </c>
      <c r="N1198">
        <v>1197</v>
      </c>
    </row>
    <row r="1199" spans="1:14" x14ac:dyDescent="0.3">
      <c r="A1199" s="1">
        <v>39322</v>
      </c>
      <c r="B1199">
        <v>2007</v>
      </c>
      <c r="C1199" t="s">
        <v>19</v>
      </c>
      <c r="D1199" t="s">
        <v>12</v>
      </c>
      <c r="E1199" t="s">
        <v>76</v>
      </c>
      <c r="F1199" t="s">
        <v>1556</v>
      </c>
      <c r="G1199" t="s">
        <v>35</v>
      </c>
      <c r="H1199" t="s">
        <v>23</v>
      </c>
      <c r="I1199">
        <v>24</v>
      </c>
      <c r="J1199" t="s">
        <v>5407</v>
      </c>
      <c r="K1199" t="s">
        <v>4613</v>
      </c>
      <c r="L1199" t="s">
        <v>107</v>
      </c>
      <c r="M1199" t="s">
        <v>368</v>
      </c>
      <c r="N1199">
        <v>1198</v>
      </c>
    </row>
    <row r="1200" spans="1:14" x14ac:dyDescent="0.3">
      <c r="A1200" s="1">
        <v>39320</v>
      </c>
      <c r="B1200">
        <v>2007</v>
      </c>
      <c r="C1200" t="s">
        <v>19</v>
      </c>
      <c r="D1200" t="s">
        <v>12</v>
      </c>
      <c r="E1200" t="s">
        <v>26</v>
      </c>
      <c r="F1200" t="s">
        <v>176</v>
      </c>
      <c r="G1200" t="s">
        <v>35</v>
      </c>
      <c r="H1200" t="s">
        <v>23</v>
      </c>
      <c r="I1200">
        <v>54</v>
      </c>
      <c r="J1200" t="s">
        <v>5408</v>
      </c>
      <c r="K1200" t="s">
        <v>4613</v>
      </c>
      <c r="L1200" t="s">
        <v>18</v>
      </c>
      <c r="M1200" t="s">
        <v>152</v>
      </c>
      <c r="N1200">
        <v>1199</v>
      </c>
    </row>
    <row r="1201" spans="1:14" x14ac:dyDescent="0.3">
      <c r="A1201" s="1">
        <v>39319</v>
      </c>
      <c r="B1201">
        <v>2007</v>
      </c>
      <c r="C1201" t="s">
        <v>19</v>
      </c>
      <c r="D1201" t="s">
        <v>12</v>
      </c>
      <c r="E1201" t="s">
        <v>26</v>
      </c>
      <c r="F1201" t="s">
        <v>176</v>
      </c>
      <c r="G1201" t="s">
        <v>35</v>
      </c>
      <c r="H1201" t="s">
        <v>23</v>
      </c>
      <c r="I1201">
        <v>27</v>
      </c>
      <c r="J1201" t="s">
        <v>5409</v>
      </c>
      <c r="K1201" t="s">
        <v>4613</v>
      </c>
      <c r="L1201" t="s">
        <v>18</v>
      </c>
      <c r="M1201" t="s">
        <v>58</v>
      </c>
      <c r="N1201">
        <v>1200</v>
      </c>
    </row>
    <row r="1202" spans="1:14" x14ac:dyDescent="0.3">
      <c r="A1202" s="1">
        <v>39316</v>
      </c>
      <c r="B1202">
        <v>2007</v>
      </c>
      <c r="C1202" t="s">
        <v>11</v>
      </c>
      <c r="D1202" t="s">
        <v>12</v>
      </c>
      <c r="E1202" t="s">
        <v>217</v>
      </c>
      <c r="F1202" t="s">
        <v>2286</v>
      </c>
      <c r="G1202" t="s">
        <v>240</v>
      </c>
      <c r="H1202" t="s">
        <v>23</v>
      </c>
      <c r="J1202" t="s">
        <v>5410</v>
      </c>
      <c r="K1202" t="s">
        <v>4613</v>
      </c>
      <c r="L1202" t="s">
        <v>2619</v>
      </c>
      <c r="N1202">
        <v>1201</v>
      </c>
    </row>
    <row r="1203" spans="1:14" x14ac:dyDescent="0.3">
      <c r="A1203" s="1">
        <v>39314</v>
      </c>
      <c r="B1203">
        <v>2007</v>
      </c>
      <c r="C1203" t="s">
        <v>11</v>
      </c>
      <c r="D1203" t="s">
        <v>12</v>
      </c>
      <c r="E1203" t="s">
        <v>839</v>
      </c>
      <c r="F1203" t="s">
        <v>2288</v>
      </c>
      <c r="G1203" t="s">
        <v>246</v>
      </c>
      <c r="H1203" t="s">
        <v>23</v>
      </c>
      <c r="J1203" t="s">
        <v>5411</v>
      </c>
      <c r="K1203" t="s">
        <v>4613</v>
      </c>
      <c r="L1203" t="s">
        <v>2619</v>
      </c>
      <c r="M1203" t="s">
        <v>660</v>
      </c>
      <c r="N1203">
        <v>1202</v>
      </c>
    </row>
    <row r="1204" spans="1:14" x14ac:dyDescent="0.3">
      <c r="A1204" s="1">
        <v>39313</v>
      </c>
      <c r="B1204">
        <v>2007</v>
      </c>
      <c r="C1204" t="s">
        <v>19</v>
      </c>
      <c r="D1204" t="s">
        <v>12</v>
      </c>
      <c r="E1204" t="s">
        <v>26</v>
      </c>
      <c r="F1204" t="s">
        <v>2290</v>
      </c>
      <c r="G1204" t="s">
        <v>28</v>
      </c>
      <c r="H1204" t="s">
        <v>23</v>
      </c>
      <c r="I1204">
        <v>52</v>
      </c>
      <c r="J1204" t="s">
        <v>5412</v>
      </c>
      <c r="K1204" t="s">
        <v>4613</v>
      </c>
      <c r="L1204" t="s">
        <v>18</v>
      </c>
      <c r="M1204" t="s">
        <v>2292</v>
      </c>
      <c r="N1204">
        <v>1203</v>
      </c>
    </row>
    <row r="1205" spans="1:14" x14ac:dyDescent="0.3">
      <c r="A1205" s="1">
        <v>39313</v>
      </c>
      <c r="B1205">
        <v>2007</v>
      </c>
      <c r="C1205" t="s">
        <v>19</v>
      </c>
      <c r="D1205" t="s">
        <v>12</v>
      </c>
      <c r="E1205" t="s">
        <v>26</v>
      </c>
      <c r="F1205" t="s">
        <v>176</v>
      </c>
      <c r="G1205" t="s">
        <v>35</v>
      </c>
      <c r="H1205" t="s">
        <v>23</v>
      </c>
      <c r="I1205">
        <v>16</v>
      </c>
      <c r="J1205" t="s">
        <v>4760</v>
      </c>
      <c r="K1205" t="s">
        <v>4613</v>
      </c>
      <c r="L1205" t="s">
        <v>18</v>
      </c>
      <c r="M1205" t="s">
        <v>2293</v>
      </c>
      <c r="N1205">
        <v>1204</v>
      </c>
    </row>
    <row r="1206" spans="1:14" x14ac:dyDescent="0.3">
      <c r="A1206" s="1">
        <v>39313</v>
      </c>
      <c r="B1206">
        <v>2007</v>
      </c>
      <c r="C1206" t="s">
        <v>19</v>
      </c>
      <c r="D1206" t="s">
        <v>12</v>
      </c>
      <c r="E1206" t="s">
        <v>13</v>
      </c>
      <c r="F1206" t="s">
        <v>2294</v>
      </c>
      <c r="G1206" t="s">
        <v>610</v>
      </c>
      <c r="H1206" t="s">
        <v>23</v>
      </c>
      <c r="I1206">
        <v>7</v>
      </c>
      <c r="J1206" t="s">
        <v>5028</v>
      </c>
      <c r="K1206" t="s">
        <v>4613</v>
      </c>
      <c r="L1206" t="s">
        <v>18</v>
      </c>
      <c r="M1206" t="s">
        <v>120</v>
      </c>
      <c r="N1206">
        <v>1205</v>
      </c>
    </row>
    <row r="1207" spans="1:14" x14ac:dyDescent="0.3">
      <c r="A1207" s="1">
        <v>39309</v>
      </c>
      <c r="B1207">
        <v>2007</v>
      </c>
      <c r="C1207" t="s">
        <v>19</v>
      </c>
      <c r="D1207" t="s">
        <v>12</v>
      </c>
      <c r="E1207" t="s">
        <v>26</v>
      </c>
      <c r="F1207" t="s">
        <v>2295</v>
      </c>
      <c r="G1207" t="s">
        <v>236</v>
      </c>
      <c r="H1207" t="s">
        <v>23</v>
      </c>
      <c r="I1207">
        <v>20</v>
      </c>
      <c r="J1207" t="s">
        <v>5413</v>
      </c>
      <c r="K1207" t="s">
        <v>4614</v>
      </c>
      <c r="L1207" t="s">
        <v>18</v>
      </c>
      <c r="M1207" t="s">
        <v>309</v>
      </c>
      <c r="N1207">
        <v>1206</v>
      </c>
    </row>
    <row r="1208" spans="1:14" x14ac:dyDescent="0.3">
      <c r="A1208" s="1">
        <v>39306</v>
      </c>
      <c r="B1208">
        <v>2007</v>
      </c>
      <c r="C1208" t="s">
        <v>19</v>
      </c>
      <c r="D1208" t="s">
        <v>12</v>
      </c>
      <c r="E1208" t="s">
        <v>26</v>
      </c>
      <c r="F1208" t="s">
        <v>176</v>
      </c>
      <c r="G1208" t="s">
        <v>28</v>
      </c>
      <c r="H1208" t="s">
        <v>16</v>
      </c>
      <c r="I1208">
        <v>15</v>
      </c>
      <c r="J1208" t="s">
        <v>5414</v>
      </c>
      <c r="K1208" t="s">
        <v>4613</v>
      </c>
      <c r="L1208" t="s">
        <v>18</v>
      </c>
      <c r="M1208" t="s">
        <v>2299</v>
      </c>
      <c r="N1208">
        <v>1207</v>
      </c>
    </row>
    <row r="1209" spans="1:14" x14ac:dyDescent="0.3">
      <c r="A1209" s="1">
        <v>39305</v>
      </c>
      <c r="B1209">
        <v>2007</v>
      </c>
      <c r="C1209" t="s">
        <v>19</v>
      </c>
      <c r="D1209" t="s">
        <v>12</v>
      </c>
      <c r="E1209" t="s">
        <v>26</v>
      </c>
      <c r="F1209" t="s">
        <v>2300</v>
      </c>
      <c r="G1209" t="s">
        <v>35</v>
      </c>
      <c r="H1209" t="s">
        <v>23</v>
      </c>
      <c r="I1209">
        <v>19</v>
      </c>
      <c r="J1209" t="s">
        <v>5415</v>
      </c>
      <c r="K1209" t="s">
        <v>4613</v>
      </c>
      <c r="L1209" t="s">
        <v>18</v>
      </c>
      <c r="M1209" t="s">
        <v>205</v>
      </c>
      <c r="N1209">
        <v>1208</v>
      </c>
    </row>
    <row r="1210" spans="1:14" x14ac:dyDescent="0.3">
      <c r="A1210" s="1">
        <v>39303</v>
      </c>
      <c r="B1210">
        <v>2007</v>
      </c>
      <c r="C1210" t="s">
        <v>19</v>
      </c>
      <c r="D1210" t="s">
        <v>12</v>
      </c>
      <c r="E1210" t="s">
        <v>13</v>
      </c>
      <c r="F1210" t="s">
        <v>882</v>
      </c>
      <c r="G1210" t="s">
        <v>28</v>
      </c>
      <c r="H1210" t="s">
        <v>23</v>
      </c>
      <c r="I1210">
        <v>30</v>
      </c>
      <c r="J1210" t="s">
        <v>4664</v>
      </c>
      <c r="K1210" t="s">
        <v>4613</v>
      </c>
      <c r="L1210" t="s">
        <v>18</v>
      </c>
      <c r="M1210" t="s">
        <v>957</v>
      </c>
      <c r="N1210">
        <v>1209</v>
      </c>
    </row>
    <row r="1211" spans="1:14" x14ac:dyDescent="0.3">
      <c r="A1211" s="1">
        <v>39303</v>
      </c>
      <c r="B1211">
        <v>2007</v>
      </c>
      <c r="C1211" t="s">
        <v>19</v>
      </c>
      <c r="D1211" t="s">
        <v>12</v>
      </c>
      <c r="E1211" t="s">
        <v>13</v>
      </c>
      <c r="F1211" t="s">
        <v>882</v>
      </c>
      <c r="G1211" t="s">
        <v>1294</v>
      </c>
      <c r="H1211" t="s">
        <v>23</v>
      </c>
      <c r="I1211">
        <v>9</v>
      </c>
      <c r="J1211" t="s">
        <v>4802</v>
      </c>
      <c r="K1211" t="s">
        <v>4613</v>
      </c>
      <c r="L1211" t="s">
        <v>18</v>
      </c>
      <c r="M1211" t="s">
        <v>152</v>
      </c>
      <c r="N1211">
        <v>1210</v>
      </c>
    </row>
    <row r="1212" spans="1:14" x14ac:dyDescent="0.3">
      <c r="A1212" s="1">
        <v>39301</v>
      </c>
      <c r="B1212">
        <v>2007</v>
      </c>
      <c r="C1212" t="s">
        <v>19</v>
      </c>
      <c r="D1212" t="s">
        <v>12</v>
      </c>
      <c r="E1212" t="s">
        <v>26</v>
      </c>
      <c r="F1212" t="s">
        <v>2301</v>
      </c>
      <c r="G1212" t="s">
        <v>28</v>
      </c>
      <c r="H1212" t="s">
        <v>16</v>
      </c>
      <c r="I1212">
        <v>19</v>
      </c>
      <c r="J1212" t="s">
        <v>5124</v>
      </c>
      <c r="K1212" t="s">
        <v>4613</v>
      </c>
      <c r="L1212" t="s">
        <v>18</v>
      </c>
      <c r="M1212" t="s">
        <v>75</v>
      </c>
      <c r="N1212">
        <v>1211</v>
      </c>
    </row>
    <row r="1213" spans="1:14" x14ac:dyDescent="0.3">
      <c r="A1213" s="1">
        <v>39292</v>
      </c>
      <c r="B1213">
        <v>2007</v>
      </c>
      <c r="C1213" t="s">
        <v>19</v>
      </c>
      <c r="D1213" t="s">
        <v>12</v>
      </c>
      <c r="E1213" t="s">
        <v>26</v>
      </c>
      <c r="F1213" t="s">
        <v>118</v>
      </c>
      <c r="G1213" t="s">
        <v>35</v>
      </c>
      <c r="H1213" t="s">
        <v>23</v>
      </c>
      <c r="I1213">
        <v>51</v>
      </c>
      <c r="J1213" t="s">
        <v>5416</v>
      </c>
      <c r="K1213" t="s">
        <v>4613</v>
      </c>
      <c r="L1213" t="s">
        <v>18</v>
      </c>
      <c r="M1213" t="s">
        <v>75</v>
      </c>
      <c r="N1213">
        <v>1212</v>
      </c>
    </row>
    <row r="1214" spans="1:14" x14ac:dyDescent="0.3">
      <c r="A1214" s="1">
        <v>39291</v>
      </c>
      <c r="B1214">
        <v>2007</v>
      </c>
      <c r="C1214" t="s">
        <v>19</v>
      </c>
      <c r="D1214" t="s">
        <v>12</v>
      </c>
      <c r="E1214" t="s">
        <v>76</v>
      </c>
      <c r="F1214" t="s">
        <v>2303</v>
      </c>
      <c r="G1214" t="s">
        <v>35</v>
      </c>
      <c r="H1214" t="s">
        <v>23</v>
      </c>
      <c r="I1214">
        <v>20</v>
      </c>
      <c r="J1214" t="s">
        <v>4852</v>
      </c>
      <c r="K1214" t="s">
        <v>4613</v>
      </c>
      <c r="L1214" t="s">
        <v>18</v>
      </c>
      <c r="M1214" t="s">
        <v>1154</v>
      </c>
      <c r="N1214">
        <v>1213</v>
      </c>
    </row>
    <row r="1215" spans="1:14" x14ac:dyDescent="0.3">
      <c r="A1215" s="1">
        <v>39285</v>
      </c>
      <c r="B1215">
        <v>2007</v>
      </c>
      <c r="C1215" t="s">
        <v>19</v>
      </c>
      <c r="D1215" t="s">
        <v>12</v>
      </c>
      <c r="E1215" t="s">
        <v>76</v>
      </c>
      <c r="F1215" t="s">
        <v>2304</v>
      </c>
      <c r="G1215" t="s">
        <v>732</v>
      </c>
      <c r="H1215" t="s">
        <v>23</v>
      </c>
      <c r="J1215" t="s">
        <v>5417</v>
      </c>
      <c r="K1215" t="s">
        <v>4613</v>
      </c>
      <c r="L1215" t="s">
        <v>107</v>
      </c>
      <c r="N1215">
        <v>1214</v>
      </c>
    </row>
    <row r="1216" spans="1:14" x14ac:dyDescent="0.3">
      <c r="A1216" s="1">
        <v>39284</v>
      </c>
      <c r="B1216">
        <v>2007</v>
      </c>
      <c r="C1216" t="s">
        <v>94</v>
      </c>
      <c r="D1216" t="s">
        <v>12</v>
      </c>
      <c r="E1216" t="s">
        <v>76</v>
      </c>
      <c r="F1216" t="s">
        <v>2307</v>
      </c>
      <c r="G1216" t="s">
        <v>246</v>
      </c>
      <c r="H1216" t="s">
        <v>23</v>
      </c>
      <c r="J1216" t="s">
        <v>4652</v>
      </c>
      <c r="K1216" t="s">
        <v>4613</v>
      </c>
      <c r="L1216" t="s">
        <v>107</v>
      </c>
      <c r="M1216" t="s">
        <v>618</v>
      </c>
      <c r="N1216">
        <v>1215</v>
      </c>
    </row>
    <row r="1217" spans="1:14" x14ac:dyDescent="0.3">
      <c r="A1217" s="1">
        <v>39277</v>
      </c>
      <c r="B1217">
        <v>2007</v>
      </c>
      <c r="C1217" t="s">
        <v>19</v>
      </c>
      <c r="D1217" t="s">
        <v>12</v>
      </c>
      <c r="E1217" t="s">
        <v>100</v>
      </c>
      <c r="F1217" t="s">
        <v>2308</v>
      </c>
      <c r="G1217" t="s">
        <v>56</v>
      </c>
      <c r="H1217" t="s">
        <v>23</v>
      </c>
      <c r="I1217">
        <v>36</v>
      </c>
      <c r="J1217" t="s">
        <v>5418</v>
      </c>
      <c r="K1217" t="s">
        <v>4613</v>
      </c>
      <c r="L1217" t="s">
        <v>90</v>
      </c>
      <c r="M1217" t="s">
        <v>223</v>
      </c>
      <c r="N1217">
        <v>1216</v>
      </c>
    </row>
    <row r="1218" spans="1:14" x14ac:dyDescent="0.3">
      <c r="A1218" s="1">
        <v>39227</v>
      </c>
      <c r="B1218">
        <v>2007</v>
      </c>
      <c r="C1218" t="s">
        <v>19</v>
      </c>
      <c r="D1218" t="s">
        <v>32</v>
      </c>
      <c r="E1218" t="s">
        <v>2311</v>
      </c>
      <c r="F1218" t="s">
        <v>2312</v>
      </c>
      <c r="G1218" t="s">
        <v>134</v>
      </c>
      <c r="H1218" t="s">
        <v>23</v>
      </c>
      <c r="I1218">
        <v>15</v>
      </c>
      <c r="J1218" t="s">
        <v>4666</v>
      </c>
      <c r="K1218" t="s">
        <v>4613</v>
      </c>
      <c r="L1218" t="s">
        <v>270</v>
      </c>
      <c r="M1218" t="s">
        <v>143</v>
      </c>
      <c r="N1218">
        <v>1217</v>
      </c>
    </row>
    <row r="1219" spans="1:14" x14ac:dyDescent="0.3">
      <c r="A1219" s="1">
        <v>39281</v>
      </c>
      <c r="B1219">
        <v>2007</v>
      </c>
      <c r="C1219" t="s">
        <v>19</v>
      </c>
      <c r="D1219" t="s">
        <v>12</v>
      </c>
      <c r="E1219" t="s">
        <v>217</v>
      </c>
      <c r="F1219" t="s">
        <v>2313</v>
      </c>
      <c r="G1219" t="s">
        <v>28</v>
      </c>
      <c r="H1219" t="s">
        <v>23</v>
      </c>
      <c r="I1219">
        <v>14</v>
      </c>
      <c r="J1219" t="s">
        <v>5028</v>
      </c>
      <c r="K1219" t="s">
        <v>4613</v>
      </c>
      <c r="L1219" t="s">
        <v>121</v>
      </c>
      <c r="M1219" t="s">
        <v>202</v>
      </c>
      <c r="N1219">
        <v>1218</v>
      </c>
    </row>
    <row r="1220" spans="1:14" x14ac:dyDescent="0.3">
      <c r="A1220" s="1">
        <v>39281</v>
      </c>
      <c r="B1220">
        <v>2007</v>
      </c>
      <c r="C1220" t="s">
        <v>11</v>
      </c>
      <c r="D1220" t="s">
        <v>2314</v>
      </c>
      <c r="E1220" t="s">
        <v>2315</v>
      </c>
      <c r="F1220" t="s">
        <v>2316</v>
      </c>
      <c r="G1220" t="s">
        <v>60</v>
      </c>
      <c r="H1220" t="s">
        <v>23</v>
      </c>
      <c r="I1220">
        <v>48</v>
      </c>
      <c r="J1220" t="s">
        <v>5419</v>
      </c>
      <c r="K1220" t="s">
        <v>4613</v>
      </c>
      <c r="L1220" t="s">
        <v>293</v>
      </c>
      <c r="N1220">
        <v>1219</v>
      </c>
    </row>
    <row r="1221" spans="1:14" x14ac:dyDescent="0.3">
      <c r="A1221" s="1">
        <v>39280</v>
      </c>
      <c r="B1221">
        <v>2007</v>
      </c>
      <c r="C1221" t="s">
        <v>81</v>
      </c>
      <c r="D1221" t="s">
        <v>12</v>
      </c>
      <c r="E1221" t="s">
        <v>76</v>
      </c>
      <c r="F1221" t="s">
        <v>2318</v>
      </c>
      <c r="G1221" t="s">
        <v>28</v>
      </c>
      <c r="H1221" t="s">
        <v>16</v>
      </c>
      <c r="I1221">
        <v>43</v>
      </c>
      <c r="J1221" t="s">
        <v>5420</v>
      </c>
      <c r="K1221" t="s">
        <v>4613</v>
      </c>
      <c r="L1221" t="s">
        <v>80</v>
      </c>
      <c r="M1221" t="s">
        <v>143</v>
      </c>
      <c r="N1221">
        <v>1220</v>
      </c>
    </row>
    <row r="1222" spans="1:14" x14ac:dyDescent="0.3">
      <c r="A1222" s="1">
        <v>39280</v>
      </c>
      <c r="B1222">
        <v>2007</v>
      </c>
      <c r="C1222" t="s">
        <v>19</v>
      </c>
      <c r="D1222" t="s">
        <v>12</v>
      </c>
      <c r="E1222" t="s">
        <v>217</v>
      </c>
      <c r="F1222" t="s">
        <v>2320</v>
      </c>
      <c r="G1222" t="s">
        <v>134</v>
      </c>
      <c r="H1222" t="s">
        <v>16</v>
      </c>
      <c r="I1222">
        <v>30</v>
      </c>
      <c r="J1222" t="s">
        <v>5421</v>
      </c>
      <c r="K1222" t="s">
        <v>4613</v>
      </c>
      <c r="L1222" t="s">
        <v>18</v>
      </c>
      <c r="M1222" t="s">
        <v>178</v>
      </c>
      <c r="N1222">
        <v>1221</v>
      </c>
    </row>
    <row r="1223" spans="1:14" x14ac:dyDescent="0.3">
      <c r="A1223" s="1">
        <v>39273</v>
      </c>
      <c r="B1223">
        <v>2007</v>
      </c>
      <c r="C1223" t="s">
        <v>19</v>
      </c>
      <c r="D1223" t="s">
        <v>63</v>
      </c>
      <c r="E1223" t="s">
        <v>276</v>
      </c>
      <c r="F1223" t="s">
        <v>2322</v>
      </c>
      <c r="G1223" t="s">
        <v>40</v>
      </c>
      <c r="H1223" t="s">
        <v>16</v>
      </c>
      <c r="I1223">
        <v>48</v>
      </c>
      <c r="J1223" t="s">
        <v>5422</v>
      </c>
      <c r="K1223" t="s">
        <v>4613</v>
      </c>
      <c r="L1223" t="s">
        <v>48</v>
      </c>
      <c r="M1223" t="s">
        <v>143</v>
      </c>
      <c r="N1223">
        <v>1222</v>
      </c>
    </row>
    <row r="1224" spans="1:14" x14ac:dyDescent="0.3">
      <c r="A1224" s="1">
        <v>39268</v>
      </c>
      <c r="B1224">
        <v>2007</v>
      </c>
      <c r="C1224" t="s">
        <v>19</v>
      </c>
      <c r="D1224" t="s">
        <v>12</v>
      </c>
      <c r="E1224" t="s">
        <v>26</v>
      </c>
      <c r="F1224" t="s">
        <v>118</v>
      </c>
      <c r="G1224" t="s">
        <v>35</v>
      </c>
      <c r="H1224" t="s">
        <v>23</v>
      </c>
      <c r="I1224">
        <v>18</v>
      </c>
      <c r="J1224" t="s">
        <v>4796</v>
      </c>
      <c r="K1224" t="s">
        <v>4613</v>
      </c>
      <c r="L1224" t="s">
        <v>18</v>
      </c>
      <c r="M1224" t="s">
        <v>106</v>
      </c>
      <c r="N1224">
        <v>1223</v>
      </c>
    </row>
    <row r="1225" spans="1:14" x14ac:dyDescent="0.3">
      <c r="A1225" s="1">
        <v>39267</v>
      </c>
      <c r="B1225">
        <v>2007</v>
      </c>
      <c r="C1225" t="s">
        <v>19</v>
      </c>
      <c r="D1225" t="s">
        <v>6261</v>
      </c>
      <c r="F1225" t="s">
        <v>273</v>
      </c>
      <c r="G1225" t="s">
        <v>1294</v>
      </c>
      <c r="H1225" t="s">
        <v>23</v>
      </c>
      <c r="I1225">
        <v>17</v>
      </c>
      <c r="J1225" t="s">
        <v>5423</v>
      </c>
      <c r="K1225" t="s">
        <v>4613</v>
      </c>
      <c r="L1225" t="s">
        <v>18</v>
      </c>
      <c r="M1225" t="s">
        <v>79</v>
      </c>
      <c r="N1225">
        <v>1224</v>
      </c>
    </row>
    <row r="1226" spans="1:14" x14ac:dyDescent="0.3">
      <c r="A1226" s="1">
        <v>39270</v>
      </c>
      <c r="B1226">
        <v>2007</v>
      </c>
      <c r="C1226" t="s">
        <v>94</v>
      </c>
      <c r="D1226" t="s">
        <v>2323</v>
      </c>
      <c r="G1226" t="s">
        <v>2324</v>
      </c>
      <c r="H1226" t="s">
        <v>307</v>
      </c>
      <c r="J1226" t="s">
        <v>189</v>
      </c>
      <c r="K1226" t="s">
        <v>4614</v>
      </c>
      <c r="L1226" t="s">
        <v>80</v>
      </c>
      <c r="N1226">
        <v>1225</v>
      </c>
    </row>
    <row r="1227" spans="1:14" x14ac:dyDescent="0.3">
      <c r="A1227" s="1">
        <v>39263</v>
      </c>
      <c r="B1227">
        <v>2007</v>
      </c>
      <c r="C1227" t="s">
        <v>11</v>
      </c>
      <c r="D1227" t="s">
        <v>12</v>
      </c>
      <c r="E1227" t="s">
        <v>26</v>
      </c>
      <c r="F1227" t="s">
        <v>2325</v>
      </c>
      <c r="G1227" t="s">
        <v>60</v>
      </c>
      <c r="H1227" t="s">
        <v>23</v>
      </c>
      <c r="J1227" t="s">
        <v>5424</v>
      </c>
      <c r="K1227" t="s">
        <v>4613</v>
      </c>
      <c r="L1227" t="s">
        <v>69</v>
      </c>
      <c r="N1227">
        <v>1226</v>
      </c>
    </row>
    <row r="1228" spans="1:14" x14ac:dyDescent="0.3">
      <c r="A1228" s="1">
        <v>39263</v>
      </c>
      <c r="B1228">
        <v>2007</v>
      </c>
      <c r="C1228" t="s">
        <v>19</v>
      </c>
      <c r="D1228" t="s">
        <v>12</v>
      </c>
      <c r="E1228" t="s">
        <v>76</v>
      </c>
      <c r="F1228" t="s">
        <v>2329</v>
      </c>
      <c r="G1228" t="s">
        <v>28</v>
      </c>
      <c r="H1228" t="s">
        <v>16</v>
      </c>
      <c r="J1228" t="s">
        <v>4640</v>
      </c>
      <c r="K1228" t="s">
        <v>4613</v>
      </c>
      <c r="L1228" t="s">
        <v>18</v>
      </c>
      <c r="M1228" t="s">
        <v>120</v>
      </c>
      <c r="N1228">
        <v>1227</v>
      </c>
    </row>
    <row r="1229" spans="1:14" x14ac:dyDescent="0.3">
      <c r="A1229" s="1">
        <v>39258</v>
      </c>
      <c r="B1229">
        <v>2007</v>
      </c>
      <c r="C1229" t="s">
        <v>19</v>
      </c>
      <c r="D1229" t="s">
        <v>12</v>
      </c>
      <c r="E1229" t="s">
        <v>26</v>
      </c>
      <c r="F1229" t="s">
        <v>176</v>
      </c>
      <c r="G1229" t="s">
        <v>35</v>
      </c>
      <c r="H1229" t="s">
        <v>23</v>
      </c>
      <c r="I1229">
        <v>20</v>
      </c>
      <c r="J1229" t="s">
        <v>5425</v>
      </c>
      <c r="K1229" t="s">
        <v>4613</v>
      </c>
      <c r="L1229" t="s">
        <v>18</v>
      </c>
      <c r="M1229" t="s">
        <v>234</v>
      </c>
      <c r="N1229">
        <v>1228</v>
      </c>
    </row>
    <row r="1230" spans="1:14" x14ac:dyDescent="0.3">
      <c r="A1230" s="1">
        <v>39257</v>
      </c>
      <c r="B1230">
        <v>2007</v>
      </c>
      <c r="C1230" t="s">
        <v>19</v>
      </c>
      <c r="D1230" t="s">
        <v>12</v>
      </c>
      <c r="E1230" t="s">
        <v>100</v>
      </c>
      <c r="F1230" t="s">
        <v>2331</v>
      </c>
      <c r="G1230" t="s">
        <v>35</v>
      </c>
      <c r="H1230" t="s">
        <v>23</v>
      </c>
      <c r="J1230" t="s">
        <v>4723</v>
      </c>
      <c r="K1230" t="s">
        <v>4613</v>
      </c>
      <c r="L1230" t="s">
        <v>90</v>
      </c>
      <c r="M1230" t="s">
        <v>2332</v>
      </c>
      <c r="N1230">
        <v>1229</v>
      </c>
    </row>
    <row r="1231" spans="1:14" x14ac:dyDescent="0.3">
      <c r="A1231" s="1">
        <v>39250</v>
      </c>
      <c r="B1231">
        <v>2007</v>
      </c>
      <c r="C1231" t="s">
        <v>81</v>
      </c>
      <c r="D1231" t="s">
        <v>12</v>
      </c>
      <c r="E1231" t="s">
        <v>26</v>
      </c>
      <c r="F1231" t="s">
        <v>575</v>
      </c>
      <c r="G1231" t="s">
        <v>35</v>
      </c>
      <c r="H1231" t="s">
        <v>16</v>
      </c>
      <c r="I1231">
        <v>9</v>
      </c>
      <c r="J1231" t="s">
        <v>5426</v>
      </c>
      <c r="K1231" t="s">
        <v>4613</v>
      </c>
      <c r="L1231" t="s">
        <v>80</v>
      </c>
      <c r="M1231" t="s">
        <v>363</v>
      </c>
      <c r="N1231">
        <v>1230</v>
      </c>
    </row>
    <row r="1232" spans="1:14" x14ac:dyDescent="0.3">
      <c r="A1232" s="1">
        <v>39245</v>
      </c>
      <c r="B1232">
        <v>2007</v>
      </c>
      <c r="C1232" t="s">
        <v>19</v>
      </c>
      <c r="D1232" t="s">
        <v>12</v>
      </c>
      <c r="E1232" t="s">
        <v>26</v>
      </c>
      <c r="F1232" t="s">
        <v>2334</v>
      </c>
      <c r="G1232" t="s">
        <v>28</v>
      </c>
      <c r="H1232" t="s">
        <v>16</v>
      </c>
      <c r="J1232" t="s">
        <v>4796</v>
      </c>
      <c r="K1232" t="s">
        <v>4613</v>
      </c>
      <c r="L1232" t="s">
        <v>18</v>
      </c>
      <c r="M1232" t="s">
        <v>143</v>
      </c>
      <c r="N1232">
        <v>1231</v>
      </c>
    </row>
    <row r="1233" spans="1:14" x14ac:dyDescent="0.3">
      <c r="A1233" s="1">
        <v>39238</v>
      </c>
      <c r="B1233">
        <v>2007</v>
      </c>
      <c r="C1233" t="s">
        <v>19</v>
      </c>
      <c r="D1233" t="s">
        <v>32</v>
      </c>
      <c r="E1233" t="s">
        <v>122</v>
      </c>
      <c r="F1233" t="s">
        <v>2335</v>
      </c>
      <c r="G1233" t="s">
        <v>35</v>
      </c>
      <c r="H1233" t="s">
        <v>23</v>
      </c>
      <c r="J1233" t="s">
        <v>5427</v>
      </c>
      <c r="K1233" t="s">
        <v>4613</v>
      </c>
      <c r="L1233" t="s">
        <v>18</v>
      </c>
      <c r="M1233" t="s">
        <v>2337</v>
      </c>
      <c r="N1233">
        <v>1232</v>
      </c>
    </row>
    <row r="1234" spans="1:14" x14ac:dyDescent="0.3">
      <c r="A1234" s="1">
        <v>39228</v>
      </c>
      <c r="B1234">
        <v>2007</v>
      </c>
      <c r="C1234" t="s">
        <v>19</v>
      </c>
      <c r="D1234" t="s">
        <v>12</v>
      </c>
      <c r="E1234" t="s">
        <v>13</v>
      </c>
      <c r="F1234" t="s">
        <v>2338</v>
      </c>
      <c r="G1234" t="s">
        <v>134</v>
      </c>
      <c r="H1234" t="s">
        <v>16</v>
      </c>
      <c r="J1234" t="s">
        <v>4756</v>
      </c>
      <c r="K1234" t="s">
        <v>4613</v>
      </c>
      <c r="L1234" t="s">
        <v>18</v>
      </c>
      <c r="M1234" t="s">
        <v>132</v>
      </c>
      <c r="N1234">
        <v>1233</v>
      </c>
    </row>
    <row r="1235" spans="1:14" x14ac:dyDescent="0.3">
      <c r="A1235" s="1">
        <v>39226</v>
      </c>
      <c r="B1235">
        <v>2007</v>
      </c>
      <c r="C1235" t="s">
        <v>11</v>
      </c>
      <c r="D1235" t="s">
        <v>12</v>
      </c>
      <c r="E1235" t="s">
        <v>1823</v>
      </c>
      <c r="F1235" t="s">
        <v>2339</v>
      </c>
      <c r="G1235" t="s">
        <v>60</v>
      </c>
      <c r="H1235" t="s">
        <v>16</v>
      </c>
      <c r="I1235">
        <v>40</v>
      </c>
      <c r="J1235" t="s">
        <v>5428</v>
      </c>
      <c r="K1235" t="s">
        <v>4613</v>
      </c>
      <c r="L1235" t="s">
        <v>121</v>
      </c>
      <c r="M1235" t="s">
        <v>58</v>
      </c>
      <c r="N1235">
        <v>1234</v>
      </c>
    </row>
    <row r="1236" spans="1:14" x14ac:dyDescent="0.3">
      <c r="A1236" s="1">
        <v>39219</v>
      </c>
      <c r="B1236">
        <v>2007</v>
      </c>
      <c r="C1236" t="s">
        <v>11</v>
      </c>
      <c r="D1236" t="s">
        <v>2100</v>
      </c>
      <c r="E1236" t="s">
        <v>2342</v>
      </c>
      <c r="F1236" t="s">
        <v>2343</v>
      </c>
      <c r="G1236" t="s">
        <v>246</v>
      </c>
      <c r="H1236" t="s">
        <v>23</v>
      </c>
      <c r="I1236">
        <v>38</v>
      </c>
      <c r="J1236" t="s">
        <v>5429</v>
      </c>
      <c r="K1236" t="s">
        <v>4613</v>
      </c>
      <c r="L1236" t="s">
        <v>293</v>
      </c>
      <c r="M1236" t="s">
        <v>75</v>
      </c>
      <c r="N1236">
        <v>1235</v>
      </c>
    </row>
    <row r="1237" spans="1:14" x14ac:dyDescent="0.3">
      <c r="A1237" s="1">
        <v>39218</v>
      </c>
      <c r="B1237">
        <v>2007</v>
      </c>
      <c r="C1237" t="s">
        <v>19</v>
      </c>
      <c r="D1237" t="s">
        <v>32</v>
      </c>
      <c r="E1237" t="s">
        <v>54</v>
      </c>
      <c r="F1237" t="s">
        <v>2345</v>
      </c>
      <c r="G1237" t="s">
        <v>134</v>
      </c>
      <c r="H1237" t="s">
        <v>16</v>
      </c>
      <c r="I1237">
        <v>38</v>
      </c>
      <c r="J1237" t="s">
        <v>5430</v>
      </c>
      <c r="K1237" t="s">
        <v>4613</v>
      </c>
      <c r="L1237" t="s">
        <v>18</v>
      </c>
      <c r="M1237" t="s">
        <v>79</v>
      </c>
      <c r="N1237">
        <v>1236</v>
      </c>
    </row>
    <row r="1238" spans="1:14" x14ac:dyDescent="0.3">
      <c r="A1238" s="1">
        <v>39214</v>
      </c>
      <c r="B1238">
        <v>2007</v>
      </c>
      <c r="C1238" t="s">
        <v>19</v>
      </c>
      <c r="D1238" t="s">
        <v>32</v>
      </c>
      <c r="E1238" t="s">
        <v>33</v>
      </c>
      <c r="F1238" t="s">
        <v>2347</v>
      </c>
      <c r="G1238" t="s">
        <v>35</v>
      </c>
      <c r="H1238" t="s">
        <v>23</v>
      </c>
      <c r="I1238">
        <v>19</v>
      </c>
      <c r="J1238" t="s">
        <v>5431</v>
      </c>
      <c r="K1238" t="s">
        <v>4613</v>
      </c>
      <c r="L1238" t="s">
        <v>18</v>
      </c>
      <c r="M1238" t="s">
        <v>172</v>
      </c>
      <c r="N1238">
        <v>1237</v>
      </c>
    </row>
    <row r="1239" spans="1:14" x14ac:dyDescent="0.3">
      <c r="A1239" s="1">
        <v>39212</v>
      </c>
      <c r="B1239">
        <v>2007</v>
      </c>
      <c r="C1239" t="s">
        <v>19</v>
      </c>
      <c r="D1239" t="s">
        <v>12</v>
      </c>
      <c r="E1239" t="s">
        <v>26</v>
      </c>
      <c r="F1239" t="s">
        <v>176</v>
      </c>
      <c r="G1239" t="s">
        <v>35</v>
      </c>
      <c r="H1239" t="s">
        <v>16</v>
      </c>
      <c r="I1239">
        <v>21</v>
      </c>
      <c r="J1239" t="s">
        <v>5045</v>
      </c>
      <c r="K1239" t="s">
        <v>4613</v>
      </c>
      <c r="L1239" t="s">
        <v>48</v>
      </c>
      <c r="M1239" t="s">
        <v>106</v>
      </c>
      <c r="N1239">
        <v>1238</v>
      </c>
    </row>
    <row r="1240" spans="1:14" x14ac:dyDescent="0.3">
      <c r="A1240" s="1">
        <v>39211</v>
      </c>
      <c r="B1240">
        <v>2007</v>
      </c>
      <c r="C1240" t="s">
        <v>19</v>
      </c>
      <c r="D1240" t="s">
        <v>1269</v>
      </c>
      <c r="E1240" t="s">
        <v>2349</v>
      </c>
      <c r="G1240" t="s">
        <v>56</v>
      </c>
      <c r="H1240" t="s">
        <v>23</v>
      </c>
      <c r="J1240" t="s">
        <v>3317</v>
      </c>
      <c r="K1240" t="s">
        <v>4613</v>
      </c>
      <c r="L1240" t="s">
        <v>107</v>
      </c>
      <c r="N1240">
        <v>1239</v>
      </c>
    </row>
    <row r="1241" spans="1:14" x14ac:dyDescent="0.3">
      <c r="A1241" s="1">
        <v>39210</v>
      </c>
      <c r="B1241">
        <v>2007</v>
      </c>
      <c r="C1241" t="s">
        <v>81</v>
      </c>
      <c r="D1241" t="s">
        <v>32</v>
      </c>
      <c r="E1241" t="s">
        <v>122</v>
      </c>
      <c r="F1241" t="s">
        <v>2350</v>
      </c>
      <c r="G1241" t="s">
        <v>28</v>
      </c>
      <c r="H1241" t="s">
        <v>23</v>
      </c>
      <c r="I1241">
        <v>45</v>
      </c>
      <c r="J1241" t="s">
        <v>5432</v>
      </c>
      <c r="K1241" t="s">
        <v>4614</v>
      </c>
      <c r="L1241" t="s">
        <v>18</v>
      </c>
      <c r="M1241" t="s">
        <v>1656</v>
      </c>
      <c r="N1241">
        <v>1240</v>
      </c>
    </row>
    <row r="1242" spans="1:14" x14ac:dyDescent="0.3">
      <c r="A1242" s="1">
        <v>39209</v>
      </c>
      <c r="B1242">
        <v>2007</v>
      </c>
      <c r="C1242" t="s">
        <v>19</v>
      </c>
      <c r="D1242" t="s">
        <v>12</v>
      </c>
      <c r="E1242" t="s">
        <v>100</v>
      </c>
      <c r="F1242" t="s">
        <v>2352</v>
      </c>
      <c r="G1242" t="s">
        <v>56</v>
      </c>
      <c r="H1242" t="s">
        <v>16</v>
      </c>
      <c r="I1242">
        <v>63</v>
      </c>
      <c r="J1242" t="s">
        <v>4796</v>
      </c>
      <c r="K1242" t="s">
        <v>4613</v>
      </c>
      <c r="L1242" t="s">
        <v>90</v>
      </c>
      <c r="M1242" t="s">
        <v>114</v>
      </c>
      <c r="N1242">
        <v>1241</v>
      </c>
    </row>
    <row r="1243" spans="1:14" x14ac:dyDescent="0.3">
      <c r="A1243" s="1">
        <v>39209</v>
      </c>
      <c r="B1243">
        <v>2007</v>
      </c>
      <c r="C1243" t="s">
        <v>19</v>
      </c>
      <c r="D1243" t="s">
        <v>12</v>
      </c>
      <c r="E1243" t="s">
        <v>26</v>
      </c>
      <c r="F1243" t="s">
        <v>2353</v>
      </c>
      <c r="G1243" t="s">
        <v>28</v>
      </c>
      <c r="H1243" t="s">
        <v>23</v>
      </c>
      <c r="I1243">
        <v>68</v>
      </c>
      <c r="J1243" t="s">
        <v>5433</v>
      </c>
      <c r="K1243" t="s">
        <v>4613</v>
      </c>
      <c r="L1243" t="s">
        <v>18</v>
      </c>
      <c r="M1243" t="s">
        <v>114</v>
      </c>
      <c r="N1243">
        <v>1242</v>
      </c>
    </row>
    <row r="1244" spans="1:14" x14ac:dyDescent="0.3">
      <c r="A1244" s="1">
        <v>39206</v>
      </c>
      <c r="B1244">
        <v>2007</v>
      </c>
      <c r="C1244" t="s">
        <v>949</v>
      </c>
      <c r="D1244" t="s">
        <v>1490</v>
      </c>
      <c r="E1244" t="s">
        <v>2355</v>
      </c>
      <c r="F1244" t="s">
        <v>2356</v>
      </c>
      <c r="G1244" t="s">
        <v>949</v>
      </c>
      <c r="H1244" t="s">
        <v>307</v>
      </c>
      <c r="J1244" t="s">
        <v>189</v>
      </c>
      <c r="K1244" t="s">
        <v>4614</v>
      </c>
      <c r="L1244" t="s">
        <v>80</v>
      </c>
      <c r="M1244" t="s">
        <v>2357</v>
      </c>
      <c r="N1244">
        <v>1243</v>
      </c>
    </row>
    <row r="1245" spans="1:14" x14ac:dyDescent="0.3">
      <c r="A1245" s="1">
        <v>39209</v>
      </c>
      <c r="B1245">
        <v>2007</v>
      </c>
      <c r="C1245" t="s">
        <v>11</v>
      </c>
      <c r="D1245" t="s">
        <v>63</v>
      </c>
      <c r="E1245" t="s">
        <v>2358</v>
      </c>
      <c r="G1245" t="s">
        <v>2359</v>
      </c>
      <c r="H1245" t="s">
        <v>16</v>
      </c>
      <c r="I1245">
        <v>20</v>
      </c>
      <c r="J1245" t="s">
        <v>5434</v>
      </c>
      <c r="K1245" t="s">
        <v>4613</v>
      </c>
      <c r="L1245" t="s">
        <v>69</v>
      </c>
      <c r="N1245">
        <v>1244</v>
      </c>
    </row>
    <row r="1246" spans="1:14" x14ac:dyDescent="0.3">
      <c r="A1246" s="1">
        <v>39198</v>
      </c>
      <c r="B1246">
        <v>2007</v>
      </c>
      <c r="C1246" t="s">
        <v>19</v>
      </c>
      <c r="D1246" t="s">
        <v>32</v>
      </c>
      <c r="E1246" t="s">
        <v>43</v>
      </c>
      <c r="F1246" t="s">
        <v>2361</v>
      </c>
      <c r="G1246" t="s">
        <v>28</v>
      </c>
      <c r="H1246" t="s">
        <v>16</v>
      </c>
      <c r="I1246">
        <v>13</v>
      </c>
      <c r="J1246" t="s">
        <v>5435</v>
      </c>
      <c r="K1246" t="s">
        <v>4613</v>
      </c>
      <c r="L1246" t="s">
        <v>18</v>
      </c>
      <c r="M1246" t="s">
        <v>205</v>
      </c>
      <c r="N1246">
        <v>1245</v>
      </c>
    </row>
    <row r="1247" spans="1:14" x14ac:dyDescent="0.3">
      <c r="A1247" s="1">
        <v>39194</v>
      </c>
      <c r="B1247">
        <v>2007</v>
      </c>
      <c r="C1247" t="s">
        <v>19</v>
      </c>
      <c r="D1247" t="s">
        <v>12</v>
      </c>
      <c r="E1247" t="s">
        <v>26</v>
      </c>
      <c r="F1247" t="s">
        <v>2364</v>
      </c>
      <c r="G1247" t="s">
        <v>1294</v>
      </c>
      <c r="H1247" t="s">
        <v>23</v>
      </c>
      <c r="I1247">
        <v>12</v>
      </c>
      <c r="J1247" t="s">
        <v>4660</v>
      </c>
      <c r="K1247" t="s">
        <v>4613</v>
      </c>
      <c r="L1247" t="s">
        <v>18</v>
      </c>
      <c r="M1247" t="s">
        <v>202</v>
      </c>
      <c r="N1247">
        <v>1246</v>
      </c>
    </row>
    <row r="1248" spans="1:14" x14ac:dyDescent="0.3">
      <c r="A1248" s="1">
        <v>39192</v>
      </c>
      <c r="B1248">
        <v>2007</v>
      </c>
      <c r="C1248" t="s">
        <v>19</v>
      </c>
      <c r="D1248" t="s">
        <v>12</v>
      </c>
      <c r="E1248" t="s">
        <v>26</v>
      </c>
      <c r="F1248" t="s">
        <v>176</v>
      </c>
      <c r="G1248" t="s">
        <v>35</v>
      </c>
      <c r="H1248" t="s">
        <v>23</v>
      </c>
      <c r="I1248">
        <v>24</v>
      </c>
      <c r="J1248" t="s">
        <v>5436</v>
      </c>
      <c r="K1248" t="s">
        <v>4613</v>
      </c>
      <c r="L1248" t="s">
        <v>18</v>
      </c>
      <c r="M1248" t="s">
        <v>132</v>
      </c>
      <c r="N1248">
        <v>1247</v>
      </c>
    </row>
    <row r="1249" spans="1:14" x14ac:dyDescent="0.3">
      <c r="A1249" s="1">
        <v>39185</v>
      </c>
      <c r="B1249">
        <v>2007</v>
      </c>
      <c r="C1249" t="s">
        <v>94</v>
      </c>
      <c r="D1249" t="s">
        <v>12</v>
      </c>
      <c r="E1249" t="s">
        <v>26</v>
      </c>
      <c r="F1249" t="s">
        <v>245</v>
      </c>
      <c r="G1249" t="s">
        <v>246</v>
      </c>
      <c r="H1249" t="s">
        <v>307</v>
      </c>
      <c r="J1249" t="s">
        <v>5437</v>
      </c>
      <c r="K1249" t="s">
        <v>4613</v>
      </c>
      <c r="L1249" t="s">
        <v>48</v>
      </c>
      <c r="N1249">
        <v>1248</v>
      </c>
    </row>
    <row r="1250" spans="1:14" x14ac:dyDescent="0.3">
      <c r="A1250" s="1">
        <v>39181</v>
      </c>
      <c r="B1250">
        <v>2007</v>
      </c>
      <c r="C1250" t="s">
        <v>19</v>
      </c>
      <c r="D1250" t="s">
        <v>210</v>
      </c>
      <c r="E1250" t="s">
        <v>499</v>
      </c>
      <c r="F1250" t="s">
        <v>2366</v>
      </c>
      <c r="G1250" t="s">
        <v>35</v>
      </c>
      <c r="H1250" t="s">
        <v>23</v>
      </c>
      <c r="I1250">
        <v>26</v>
      </c>
      <c r="J1250" t="s">
        <v>4660</v>
      </c>
      <c r="K1250" t="s">
        <v>4613</v>
      </c>
      <c r="L1250" t="s">
        <v>90</v>
      </c>
      <c r="M1250" t="s">
        <v>106</v>
      </c>
      <c r="N1250">
        <v>1249</v>
      </c>
    </row>
    <row r="1251" spans="1:14" x14ac:dyDescent="0.3">
      <c r="A1251" s="1">
        <v>39173</v>
      </c>
      <c r="B1251">
        <v>2007</v>
      </c>
      <c r="C1251" t="s">
        <v>19</v>
      </c>
      <c r="D1251" t="s">
        <v>12</v>
      </c>
      <c r="E1251" t="s">
        <v>26</v>
      </c>
      <c r="F1251" t="s">
        <v>176</v>
      </c>
      <c r="G1251" t="s">
        <v>2367</v>
      </c>
      <c r="H1251" t="s">
        <v>23</v>
      </c>
      <c r="I1251">
        <v>7</v>
      </c>
      <c r="J1251" t="s">
        <v>5438</v>
      </c>
      <c r="K1251" t="s">
        <v>4613</v>
      </c>
      <c r="L1251" t="s">
        <v>484</v>
      </c>
      <c r="M1251" t="s">
        <v>2369</v>
      </c>
      <c r="N1251">
        <v>1250</v>
      </c>
    </row>
    <row r="1252" spans="1:14" x14ac:dyDescent="0.3">
      <c r="A1252" s="1">
        <v>39172</v>
      </c>
      <c r="B1252">
        <v>2007</v>
      </c>
      <c r="C1252" t="s">
        <v>19</v>
      </c>
      <c r="D1252" t="s">
        <v>12</v>
      </c>
      <c r="E1252" t="s">
        <v>26</v>
      </c>
      <c r="F1252" t="s">
        <v>2370</v>
      </c>
      <c r="G1252" t="s">
        <v>35</v>
      </c>
      <c r="H1252" t="s">
        <v>23</v>
      </c>
      <c r="I1252">
        <v>27</v>
      </c>
      <c r="J1252" t="s">
        <v>5439</v>
      </c>
      <c r="K1252" t="s">
        <v>4613</v>
      </c>
      <c r="L1252" t="s">
        <v>18</v>
      </c>
      <c r="M1252" t="s">
        <v>1339</v>
      </c>
      <c r="N1252">
        <v>1251</v>
      </c>
    </row>
    <row r="1253" spans="1:14" x14ac:dyDescent="0.3">
      <c r="A1253" s="1">
        <v>39172</v>
      </c>
      <c r="B1253">
        <v>2007</v>
      </c>
      <c r="C1253" t="s">
        <v>19</v>
      </c>
      <c r="D1253" t="s">
        <v>12</v>
      </c>
      <c r="E1253" t="s">
        <v>26</v>
      </c>
      <c r="F1253" t="s">
        <v>2371</v>
      </c>
      <c r="G1253" t="s">
        <v>35</v>
      </c>
      <c r="H1253" t="s">
        <v>23</v>
      </c>
      <c r="I1253">
        <v>9</v>
      </c>
      <c r="J1253" t="s">
        <v>5440</v>
      </c>
      <c r="K1253" t="s">
        <v>4613</v>
      </c>
      <c r="L1253" t="s">
        <v>18</v>
      </c>
      <c r="M1253" t="s">
        <v>326</v>
      </c>
      <c r="N1253">
        <v>1252</v>
      </c>
    </row>
    <row r="1254" spans="1:14" x14ac:dyDescent="0.3">
      <c r="A1254" s="1">
        <v>39163</v>
      </c>
      <c r="B1254">
        <v>2007</v>
      </c>
      <c r="C1254" t="s">
        <v>19</v>
      </c>
      <c r="D1254" t="s">
        <v>2373</v>
      </c>
      <c r="E1254" t="s">
        <v>2374</v>
      </c>
      <c r="F1254" t="s">
        <v>2375</v>
      </c>
      <c r="G1254" t="s">
        <v>2324</v>
      </c>
      <c r="H1254" t="s">
        <v>307</v>
      </c>
      <c r="J1254" t="s">
        <v>5441</v>
      </c>
      <c r="K1254" t="s">
        <v>4614</v>
      </c>
      <c r="L1254" t="s">
        <v>18</v>
      </c>
      <c r="M1254" t="s">
        <v>58</v>
      </c>
      <c r="N1254">
        <v>1253</v>
      </c>
    </row>
    <row r="1255" spans="1:14" x14ac:dyDescent="0.3">
      <c r="A1255" s="1">
        <v>39162</v>
      </c>
      <c r="B1255">
        <v>2007</v>
      </c>
      <c r="C1255" t="s">
        <v>19</v>
      </c>
      <c r="D1255" t="s">
        <v>12</v>
      </c>
      <c r="E1255" t="s">
        <v>26</v>
      </c>
      <c r="F1255" t="s">
        <v>2269</v>
      </c>
      <c r="G1255" t="s">
        <v>35</v>
      </c>
      <c r="H1255" t="s">
        <v>23</v>
      </c>
      <c r="I1255">
        <v>11</v>
      </c>
      <c r="J1255" t="s">
        <v>5442</v>
      </c>
      <c r="K1255" t="s">
        <v>4613</v>
      </c>
      <c r="L1255" t="s">
        <v>18</v>
      </c>
      <c r="M1255" t="s">
        <v>800</v>
      </c>
      <c r="N1255">
        <v>1254</v>
      </c>
    </row>
    <row r="1256" spans="1:14" x14ac:dyDescent="0.3">
      <c r="A1256" s="1">
        <v>39161</v>
      </c>
      <c r="B1256">
        <v>2007</v>
      </c>
      <c r="C1256" t="s">
        <v>19</v>
      </c>
      <c r="D1256" t="s">
        <v>32</v>
      </c>
      <c r="E1256" t="s">
        <v>122</v>
      </c>
      <c r="F1256" t="s">
        <v>2378</v>
      </c>
      <c r="G1256" t="s">
        <v>35</v>
      </c>
      <c r="H1256" t="s">
        <v>16</v>
      </c>
      <c r="I1256">
        <v>42</v>
      </c>
      <c r="J1256" t="s">
        <v>5443</v>
      </c>
      <c r="K1256" t="s">
        <v>4613</v>
      </c>
      <c r="L1256" t="s">
        <v>18</v>
      </c>
      <c r="M1256" t="s">
        <v>120</v>
      </c>
      <c r="N1256">
        <v>1255</v>
      </c>
    </row>
    <row r="1257" spans="1:14" x14ac:dyDescent="0.3">
      <c r="A1257" s="1">
        <v>39155</v>
      </c>
      <c r="B1257">
        <v>2007</v>
      </c>
      <c r="C1257" t="s">
        <v>11</v>
      </c>
      <c r="D1257" t="s">
        <v>12</v>
      </c>
      <c r="E1257" t="s">
        <v>26</v>
      </c>
      <c r="F1257" t="s">
        <v>887</v>
      </c>
      <c r="G1257" t="s">
        <v>45</v>
      </c>
      <c r="H1257" t="s">
        <v>23</v>
      </c>
      <c r="J1257" t="s">
        <v>4633</v>
      </c>
      <c r="K1257" t="s">
        <v>4613</v>
      </c>
      <c r="L1257" t="s">
        <v>18</v>
      </c>
      <c r="N1257">
        <v>1256</v>
      </c>
    </row>
    <row r="1258" spans="1:14" x14ac:dyDescent="0.3">
      <c r="A1258" s="1">
        <v>39153</v>
      </c>
      <c r="B1258">
        <v>2007</v>
      </c>
      <c r="C1258" t="s">
        <v>19</v>
      </c>
      <c r="D1258" t="s">
        <v>32</v>
      </c>
      <c r="E1258" t="s">
        <v>43</v>
      </c>
      <c r="F1258" t="s">
        <v>2379</v>
      </c>
      <c r="G1258" t="s">
        <v>28</v>
      </c>
      <c r="H1258" t="s">
        <v>16</v>
      </c>
      <c r="I1258">
        <v>59</v>
      </c>
      <c r="J1258" t="s">
        <v>5444</v>
      </c>
      <c r="K1258" t="s">
        <v>4613</v>
      </c>
      <c r="L1258" t="s">
        <v>18</v>
      </c>
      <c r="M1258" t="s">
        <v>376</v>
      </c>
      <c r="N1258">
        <v>1257</v>
      </c>
    </row>
    <row r="1259" spans="1:14" x14ac:dyDescent="0.3">
      <c r="A1259" s="1">
        <v>39152</v>
      </c>
      <c r="B1259">
        <v>2007</v>
      </c>
      <c r="C1259" t="s">
        <v>19</v>
      </c>
      <c r="D1259" t="s">
        <v>12</v>
      </c>
      <c r="E1259" t="s">
        <v>26</v>
      </c>
      <c r="F1259" t="s">
        <v>2381</v>
      </c>
      <c r="G1259" t="s">
        <v>35</v>
      </c>
      <c r="H1259" t="s">
        <v>23</v>
      </c>
      <c r="I1259">
        <v>29</v>
      </c>
      <c r="J1259" t="s">
        <v>5445</v>
      </c>
      <c r="K1259" t="s">
        <v>4613</v>
      </c>
      <c r="L1259" t="s">
        <v>18</v>
      </c>
      <c r="M1259" t="s">
        <v>178</v>
      </c>
      <c r="N1259">
        <v>1258</v>
      </c>
    </row>
    <row r="1260" spans="1:14" x14ac:dyDescent="0.3">
      <c r="A1260" s="1">
        <v>39146</v>
      </c>
      <c r="B1260">
        <v>2007</v>
      </c>
      <c r="C1260" t="s">
        <v>11</v>
      </c>
      <c r="D1260" t="s">
        <v>147</v>
      </c>
      <c r="E1260" t="s">
        <v>2383</v>
      </c>
      <c r="F1260" t="s">
        <v>2384</v>
      </c>
      <c r="G1260" t="s">
        <v>40</v>
      </c>
      <c r="H1260" t="s">
        <v>23</v>
      </c>
      <c r="I1260">
        <v>16</v>
      </c>
      <c r="J1260" t="s">
        <v>5446</v>
      </c>
      <c r="K1260" t="s">
        <v>4613</v>
      </c>
      <c r="L1260" t="s">
        <v>90</v>
      </c>
      <c r="N1260">
        <v>1259</v>
      </c>
    </row>
    <row r="1261" spans="1:14" x14ac:dyDescent="0.3">
      <c r="A1261" s="1">
        <v>39117</v>
      </c>
      <c r="B1261">
        <v>2007</v>
      </c>
      <c r="C1261" t="s">
        <v>81</v>
      </c>
      <c r="D1261" t="s">
        <v>1653</v>
      </c>
      <c r="G1261" t="s">
        <v>28</v>
      </c>
      <c r="H1261" t="s">
        <v>23</v>
      </c>
      <c r="I1261">
        <v>36</v>
      </c>
      <c r="J1261" t="s">
        <v>5447</v>
      </c>
      <c r="K1261" t="s">
        <v>4614</v>
      </c>
      <c r="L1261" t="s">
        <v>18</v>
      </c>
      <c r="N1261">
        <v>1260</v>
      </c>
    </row>
    <row r="1262" spans="1:14" x14ac:dyDescent="0.3">
      <c r="A1262" s="1">
        <v>39116</v>
      </c>
      <c r="B1262">
        <v>2007</v>
      </c>
      <c r="C1262" t="s">
        <v>19</v>
      </c>
      <c r="D1262" t="s">
        <v>32</v>
      </c>
      <c r="E1262" t="s">
        <v>122</v>
      </c>
      <c r="F1262" t="s">
        <v>531</v>
      </c>
      <c r="G1262" t="s">
        <v>1294</v>
      </c>
      <c r="H1262" t="s">
        <v>23</v>
      </c>
      <c r="I1262">
        <v>26</v>
      </c>
      <c r="J1262" t="s">
        <v>5448</v>
      </c>
      <c r="K1262" t="s">
        <v>4613</v>
      </c>
      <c r="L1262" t="s">
        <v>18</v>
      </c>
      <c r="M1262" t="s">
        <v>389</v>
      </c>
      <c r="N1262">
        <v>1261</v>
      </c>
    </row>
    <row r="1263" spans="1:14" x14ac:dyDescent="0.3">
      <c r="A1263" s="1">
        <v>39125</v>
      </c>
      <c r="B1263">
        <v>2007</v>
      </c>
      <c r="C1263" t="s">
        <v>19</v>
      </c>
      <c r="D1263" t="s">
        <v>210</v>
      </c>
      <c r="E1263" t="s">
        <v>2260</v>
      </c>
      <c r="F1263" t="s">
        <v>2387</v>
      </c>
      <c r="G1263" t="s">
        <v>40</v>
      </c>
      <c r="H1263" t="s">
        <v>23</v>
      </c>
      <c r="J1263" t="s">
        <v>2388</v>
      </c>
      <c r="K1263" t="s">
        <v>4613</v>
      </c>
      <c r="L1263" t="s">
        <v>18</v>
      </c>
      <c r="N1263">
        <v>1262</v>
      </c>
    </row>
    <row r="1264" spans="1:14" x14ac:dyDescent="0.3">
      <c r="A1264" s="1">
        <v>39107</v>
      </c>
      <c r="B1264">
        <v>2007</v>
      </c>
      <c r="C1264" t="s">
        <v>19</v>
      </c>
      <c r="D1264" t="s">
        <v>210</v>
      </c>
      <c r="E1264" t="s">
        <v>439</v>
      </c>
      <c r="F1264" t="s">
        <v>2389</v>
      </c>
      <c r="G1264" t="s">
        <v>409</v>
      </c>
      <c r="H1264" t="s">
        <v>23</v>
      </c>
      <c r="I1264">
        <v>30</v>
      </c>
      <c r="J1264" t="s">
        <v>4771</v>
      </c>
      <c r="K1264" t="s">
        <v>4613</v>
      </c>
      <c r="L1264" t="s">
        <v>90</v>
      </c>
      <c r="M1264" t="s">
        <v>152</v>
      </c>
      <c r="N1264">
        <v>1263</v>
      </c>
    </row>
    <row r="1265" spans="1:14" x14ac:dyDescent="0.3">
      <c r="A1265" s="1">
        <v>39107</v>
      </c>
      <c r="B1265">
        <v>2007</v>
      </c>
      <c r="C1265" t="s">
        <v>94</v>
      </c>
      <c r="D1265" t="s">
        <v>12</v>
      </c>
      <c r="E1265" t="s">
        <v>26</v>
      </c>
      <c r="F1265" t="s">
        <v>2390</v>
      </c>
      <c r="G1265" t="s">
        <v>2391</v>
      </c>
      <c r="H1265" t="s">
        <v>307</v>
      </c>
      <c r="J1265" t="s">
        <v>5449</v>
      </c>
      <c r="K1265" t="s">
        <v>4613</v>
      </c>
      <c r="L1265" t="s">
        <v>18</v>
      </c>
      <c r="M1265" t="s">
        <v>543</v>
      </c>
      <c r="N1265">
        <v>1264</v>
      </c>
    </row>
    <row r="1266" spans="1:14" x14ac:dyDescent="0.3">
      <c r="A1266" s="1">
        <v>39105</v>
      </c>
      <c r="B1266">
        <v>2007</v>
      </c>
      <c r="C1266" t="s">
        <v>19</v>
      </c>
      <c r="D1266" t="s">
        <v>32</v>
      </c>
      <c r="E1266" t="s">
        <v>122</v>
      </c>
      <c r="F1266" t="s">
        <v>2393</v>
      </c>
      <c r="G1266" t="s">
        <v>240</v>
      </c>
      <c r="H1266" t="s">
        <v>23</v>
      </c>
      <c r="I1266">
        <v>41</v>
      </c>
      <c r="J1266" t="s">
        <v>5450</v>
      </c>
      <c r="K1266" t="s">
        <v>4613</v>
      </c>
      <c r="L1266" t="s">
        <v>107</v>
      </c>
      <c r="M1266" t="s">
        <v>353</v>
      </c>
      <c r="N1266">
        <v>1265</v>
      </c>
    </row>
    <row r="1267" spans="1:14" x14ac:dyDescent="0.3">
      <c r="A1267" s="1">
        <v>39101</v>
      </c>
      <c r="B1267">
        <v>2007</v>
      </c>
      <c r="C1267" t="s">
        <v>81</v>
      </c>
      <c r="D1267" t="s">
        <v>32</v>
      </c>
      <c r="E1267" t="s">
        <v>122</v>
      </c>
      <c r="F1267" t="s">
        <v>2395</v>
      </c>
      <c r="G1267" t="s">
        <v>28</v>
      </c>
      <c r="H1267" t="s">
        <v>23</v>
      </c>
      <c r="I1267">
        <v>20</v>
      </c>
      <c r="J1267" t="s">
        <v>5432</v>
      </c>
      <c r="K1267" t="s">
        <v>4614</v>
      </c>
      <c r="L1267" t="s">
        <v>80</v>
      </c>
      <c r="N1267">
        <v>1266</v>
      </c>
    </row>
    <row r="1268" spans="1:14" x14ac:dyDescent="0.3">
      <c r="A1268" s="1">
        <v>39096</v>
      </c>
      <c r="B1268">
        <v>2007</v>
      </c>
      <c r="C1268" t="s">
        <v>19</v>
      </c>
      <c r="D1268" t="s">
        <v>95</v>
      </c>
      <c r="E1268" t="s">
        <v>644</v>
      </c>
      <c r="F1268" t="s">
        <v>1690</v>
      </c>
      <c r="G1268" t="s">
        <v>1294</v>
      </c>
      <c r="H1268" t="s">
        <v>23</v>
      </c>
      <c r="I1268">
        <v>24</v>
      </c>
      <c r="J1268" t="s">
        <v>5451</v>
      </c>
      <c r="K1268" t="s">
        <v>4614</v>
      </c>
      <c r="L1268" t="s">
        <v>90</v>
      </c>
      <c r="M1268" t="s">
        <v>75</v>
      </c>
      <c r="N1268">
        <v>1267</v>
      </c>
    </row>
    <row r="1269" spans="1:14" x14ac:dyDescent="0.3">
      <c r="A1269" s="1">
        <v>39091</v>
      </c>
      <c r="B1269">
        <v>2007</v>
      </c>
      <c r="C1269" t="s">
        <v>19</v>
      </c>
      <c r="D1269" t="s">
        <v>32</v>
      </c>
      <c r="E1269" t="s">
        <v>122</v>
      </c>
      <c r="F1269" t="s">
        <v>2398</v>
      </c>
      <c r="G1269" t="s">
        <v>35</v>
      </c>
      <c r="H1269" t="s">
        <v>23</v>
      </c>
      <c r="J1269" t="s">
        <v>5295</v>
      </c>
      <c r="K1269" t="s">
        <v>4613</v>
      </c>
      <c r="L1269" t="s">
        <v>107</v>
      </c>
      <c r="M1269" t="s">
        <v>853</v>
      </c>
      <c r="N1269">
        <v>1268</v>
      </c>
    </row>
    <row r="1270" spans="1:14" x14ac:dyDescent="0.3">
      <c r="A1270" s="1">
        <v>39089</v>
      </c>
      <c r="B1270">
        <v>2007</v>
      </c>
      <c r="C1270" t="s">
        <v>81</v>
      </c>
      <c r="D1270" t="s">
        <v>12</v>
      </c>
      <c r="E1270" t="s">
        <v>1735</v>
      </c>
      <c r="F1270" t="s">
        <v>2399</v>
      </c>
      <c r="G1270" t="s">
        <v>35</v>
      </c>
      <c r="H1270" t="s">
        <v>23</v>
      </c>
      <c r="I1270">
        <v>54</v>
      </c>
      <c r="J1270" t="s">
        <v>3317</v>
      </c>
      <c r="K1270" t="s">
        <v>4613</v>
      </c>
      <c r="L1270" t="s">
        <v>18</v>
      </c>
      <c r="M1270" t="s">
        <v>152</v>
      </c>
      <c r="N1270">
        <v>1269</v>
      </c>
    </row>
    <row r="1271" spans="1:14" x14ac:dyDescent="0.3">
      <c r="A1271" s="1">
        <v>39083</v>
      </c>
      <c r="B1271">
        <v>2007</v>
      </c>
      <c r="C1271" t="s">
        <v>19</v>
      </c>
      <c r="D1271" t="s">
        <v>12</v>
      </c>
      <c r="E1271" t="s">
        <v>100</v>
      </c>
      <c r="F1271" t="s">
        <v>2400</v>
      </c>
      <c r="G1271" t="s">
        <v>35</v>
      </c>
      <c r="H1271" t="s">
        <v>23</v>
      </c>
      <c r="I1271">
        <v>24</v>
      </c>
      <c r="J1271" t="s">
        <v>5452</v>
      </c>
      <c r="K1271" t="s">
        <v>4613</v>
      </c>
      <c r="L1271" t="s">
        <v>18</v>
      </c>
      <c r="M1271" t="s">
        <v>618</v>
      </c>
      <c r="N1271">
        <v>1270</v>
      </c>
    </row>
    <row r="1272" spans="1:14" x14ac:dyDescent="0.3">
      <c r="A1272" s="1">
        <v>39069</v>
      </c>
      <c r="B1272">
        <v>2006</v>
      </c>
      <c r="C1272" t="s">
        <v>19</v>
      </c>
      <c r="D1272" t="s">
        <v>32</v>
      </c>
      <c r="E1272" t="s">
        <v>33</v>
      </c>
      <c r="F1272" t="s">
        <v>2402</v>
      </c>
      <c r="G1272" t="s">
        <v>35</v>
      </c>
      <c r="H1272" t="s">
        <v>23</v>
      </c>
      <c r="I1272">
        <v>25</v>
      </c>
      <c r="J1272" t="s">
        <v>5243</v>
      </c>
      <c r="K1272" t="s">
        <v>4613</v>
      </c>
      <c r="L1272" t="s">
        <v>38</v>
      </c>
      <c r="M1272" t="s">
        <v>874</v>
      </c>
      <c r="N1272">
        <v>1271</v>
      </c>
    </row>
    <row r="1273" spans="1:14" x14ac:dyDescent="0.3">
      <c r="A1273" s="1">
        <v>39062</v>
      </c>
      <c r="B1273">
        <v>2006</v>
      </c>
      <c r="C1273" t="s">
        <v>19</v>
      </c>
      <c r="D1273" t="s">
        <v>147</v>
      </c>
      <c r="E1273" t="s">
        <v>310</v>
      </c>
      <c r="F1273" t="s">
        <v>2403</v>
      </c>
      <c r="G1273" t="s">
        <v>35</v>
      </c>
      <c r="H1273" t="s">
        <v>23</v>
      </c>
      <c r="I1273">
        <v>10</v>
      </c>
      <c r="J1273" t="s">
        <v>4760</v>
      </c>
      <c r="K1273" t="s">
        <v>4613</v>
      </c>
      <c r="L1273" t="s">
        <v>38</v>
      </c>
      <c r="M1273" t="s">
        <v>143</v>
      </c>
      <c r="N1273">
        <v>1272</v>
      </c>
    </row>
    <row r="1274" spans="1:14" x14ac:dyDescent="0.3">
      <c r="A1274" s="1">
        <v>39061</v>
      </c>
      <c r="B1274">
        <v>2006</v>
      </c>
      <c r="C1274" t="s">
        <v>19</v>
      </c>
      <c r="D1274" t="s">
        <v>12</v>
      </c>
      <c r="E1274" t="s">
        <v>76</v>
      </c>
      <c r="F1274" t="s">
        <v>2055</v>
      </c>
      <c r="G1274" t="s">
        <v>35</v>
      </c>
      <c r="H1274" t="s">
        <v>23</v>
      </c>
      <c r="I1274">
        <v>43</v>
      </c>
      <c r="J1274" t="s">
        <v>5453</v>
      </c>
      <c r="K1274" t="s">
        <v>4613</v>
      </c>
      <c r="L1274" t="s">
        <v>107</v>
      </c>
      <c r="M1274" t="s">
        <v>2405</v>
      </c>
      <c r="N1274">
        <v>1273</v>
      </c>
    </row>
    <row r="1275" spans="1:14" x14ac:dyDescent="0.3">
      <c r="A1275" s="1">
        <v>39057</v>
      </c>
      <c r="B1275">
        <v>2006</v>
      </c>
      <c r="C1275" t="s">
        <v>11</v>
      </c>
      <c r="D1275" t="s">
        <v>95</v>
      </c>
      <c r="E1275" t="s">
        <v>96</v>
      </c>
      <c r="F1275" t="s">
        <v>2406</v>
      </c>
      <c r="G1275" t="s">
        <v>246</v>
      </c>
      <c r="H1275" t="s">
        <v>23</v>
      </c>
      <c r="I1275">
        <v>25</v>
      </c>
      <c r="J1275" t="s">
        <v>5454</v>
      </c>
      <c r="K1275" t="s">
        <v>4613</v>
      </c>
      <c r="L1275" t="s">
        <v>647</v>
      </c>
      <c r="M1275" t="s">
        <v>2408</v>
      </c>
      <c r="N1275">
        <v>1274</v>
      </c>
    </row>
    <row r="1276" spans="1:14" x14ac:dyDescent="0.3">
      <c r="A1276" s="1">
        <v>39053</v>
      </c>
      <c r="B1276">
        <v>2006</v>
      </c>
      <c r="C1276" t="s">
        <v>19</v>
      </c>
      <c r="D1276" t="s">
        <v>32</v>
      </c>
      <c r="E1276" t="s">
        <v>54</v>
      </c>
      <c r="F1276" t="s">
        <v>2409</v>
      </c>
      <c r="G1276" t="s">
        <v>1294</v>
      </c>
      <c r="H1276" t="s">
        <v>23</v>
      </c>
      <c r="I1276">
        <v>15</v>
      </c>
      <c r="J1276" t="s">
        <v>5147</v>
      </c>
      <c r="K1276" t="s">
        <v>4613</v>
      </c>
      <c r="L1276" t="s">
        <v>107</v>
      </c>
      <c r="M1276" t="s">
        <v>53</v>
      </c>
      <c r="N1276">
        <v>1275</v>
      </c>
    </row>
    <row r="1277" spans="1:14" x14ac:dyDescent="0.3">
      <c r="A1277" s="1">
        <v>39046</v>
      </c>
      <c r="B1277">
        <v>2006</v>
      </c>
      <c r="C1277" t="s">
        <v>949</v>
      </c>
      <c r="D1277" t="s">
        <v>1070</v>
      </c>
      <c r="E1277" t="s">
        <v>2410</v>
      </c>
      <c r="F1277" t="s">
        <v>2411</v>
      </c>
      <c r="G1277" t="s">
        <v>949</v>
      </c>
      <c r="H1277" t="s">
        <v>307</v>
      </c>
      <c r="J1277" t="s">
        <v>189</v>
      </c>
      <c r="K1277" t="s">
        <v>4614</v>
      </c>
      <c r="L1277" t="s">
        <v>80</v>
      </c>
      <c r="M1277" t="s">
        <v>1339</v>
      </c>
      <c r="N1277">
        <v>1276</v>
      </c>
    </row>
    <row r="1278" spans="1:14" x14ac:dyDescent="0.3">
      <c r="A1278" s="1">
        <v>39032</v>
      </c>
      <c r="B1278">
        <v>2006</v>
      </c>
      <c r="C1278" t="s">
        <v>19</v>
      </c>
      <c r="D1278" t="s">
        <v>12</v>
      </c>
      <c r="E1278" t="s">
        <v>100</v>
      </c>
      <c r="F1278" t="s">
        <v>960</v>
      </c>
      <c r="G1278" t="s">
        <v>28</v>
      </c>
      <c r="H1278" t="s">
        <v>23</v>
      </c>
      <c r="I1278">
        <v>29</v>
      </c>
      <c r="J1278" t="s">
        <v>5455</v>
      </c>
      <c r="K1278" t="s">
        <v>4613</v>
      </c>
      <c r="L1278" t="s">
        <v>18</v>
      </c>
      <c r="M1278" t="s">
        <v>202</v>
      </c>
      <c r="N1278">
        <v>1277</v>
      </c>
    </row>
    <row r="1279" spans="1:14" x14ac:dyDescent="0.3">
      <c r="A1279" s="1">
        <v>39030</v>
      </c>
      <c r="B1279">
        <v>2006</v>
      </c>
      <c r="C1279" t="s">
        <v>11</v>
      </c>
      <c r="D1279" t="s">
        <v>95</v>
      </c>
      <c r="E1279" t="s">
        <v>644</v>
      </c>
      <c r="F1279" t="s">
        <v>1792</v>
      </c>
      <c r="G1279" t="s">
        <v>998</v>
      </c>
      <c r="H1279" t="s">
        <v>23</v>
      </c>
      <c r="J1279" t="s">
        <v>5456</v>
      </c>
      <c r="K1279" t="s">
        <v>4613</v>
      </c>
      <c r="L1279" t="s">
        <v>48</v>
      </c>
      <c r="M1279" t="s">
        <v>75</v>
      </c>
      <c r="N1279">
        <v>1278</v>
      </c>
    </row>
    <row r="1280" spans="1:14" x14ac:dyDescent="0.3">
      <c r="A1280" s="1">
        <v>39021</v>
      </c>
      <c r="B1280">
        <v>2006</v>
      </c>
      <c r="C1280" t="s">
        <v>19</v>
      </c>
      <c r="D1280" t="s">
        <v>12</v>
      </c>
      <c r="E1280" t="s">
        <v>427</v>
      </c>
      <c r="F1280" t="s">
        <v>2414</v>
      </c>
      <c r="G1280" t="s">
        <v>35</v>
      </c>
      <c r="H1280" t="s">
        <v>23</v>
      </c>
      <c r="I1280">
        <v>22</v>
      </c>
      <c r="J1280" t="s">
        <v>4865</v>
      </c>
      <c r="K1280" t="s">
        <v>4613</v>
      </c>
      <c r="L1280" t="s">
        <v>107</v>
      </c>
      <c r="M1280" t="s">
        <v>2415</v>
      </c>
      <c r="N1280">
        <v>1279</v>
      </c>
    </row>
    <row r="1281" spans="1:14" x14ac:dyDescent="0.3">
      <c r="A1281" s="1">
        <v>39006</v>
      </c>
      <c r="B1281">
        <v>2006</v>
      </c>
      <c r="C1281" t="s">
        <v>19</v>
      </c>
      <c r="D1281" t="s">
        <v>12</v>
      </c>
      <c r="E1281" t="s">
        <v>26</v>
      </c>
      <c r="F1281" t="s">
        <v>2416</v>
      </c>
      <c r="G1281" t="s">
        <v>246</v>
      </c>
      <c r="H1281" t="s">
        <v>23</v>
      </c>
      <c r="I1281">
        <v>15</v>
      </c>
      <c r="J1281" t="s">
        <v>5457</v>
      </c>
      <c r="K1281" t="s">
        <v>4613</v>
      </c>
      <c r="L1281" t="s">
        <v>18</v>
      </c>
      <c r="N1281">
        <v>1280</v>
      </c>
    </row>
    <row r="1282" spans="1:14" x14ac:dyDescent="0.3">
      <c r="A1282" s="1">
        <v>39000</v>
      </c>
      <c r="B1282">
        <v>2006</v>
      </c>
      <c r="C1282" t="s">
        <v>19</v>
      </c>
      <c r="D1282" t="s">
        <v>12</v>
      </c>
      <c r="E1282" t="s">
        <v>26</v>
      </c>
      <c r="F1282" t="s">
        <v>158</v>
      </c>
      <c r="G1282" t="s">
        <v>35</v>
      </c>
      <c r="H1282" t="s">
        <v>23</v>
      </c>
      <c r="I1282">
        <v>20</v>
      </c>
      <c r="J1282" t="s">
        <v>5458</v>
      </c>
      <c r="K1282" t="s">
        <v>4613</v>
      </c>
      <c r="L1282" t="s">
        <v>18</v>
      </c>
      <c r="M1282" t="s">
        <v>216</v>
      </c>
      <c r="N1282">
        <v>1281</v>
      </c>
    </row>
    <row r="1283" spans="1:14" x14ac:dyDescent="0.3">
      <c r="A1283" s="1">
        <v>38997</v>
      </c>
      <c r="B1283">
        <v>2006</v>
      </c>
      <c r="C1283" t="s">
        <v>19</v>
      </c>
      <c r="D1283" t="s">
        <v>12</v>
      </c>
      <c r="E1283" t="s">
        <v>230</v>
      </c>
      <c r="F1283" t="s">
        <v>2419</v>
      </c>
      <c r="G1283" t="s">
        <v>35</v>
      </c>
      <c r="H1283" t="s">
        <v>23</v>
      </c>
      <c r="J1283" t="s">
        <v>5334</v>
      </c>
      <c r="K1283" t="s">
        <v>4613</v>
      </c>
      <c r="L1283" t="s">
        <v>18</v>
      </c>
      <c r="N1283">
        <v>1282</v>
      </c>
    </row>
    <row r="1284" spans="1:14" x14ac:dyDescent="0.3">
      <c r="A1284" s="1">
        <v>38995</v>
      </c>
      <c r="B1284">
        <v>2006</v>
      </c>
      <c r="C1284" t="s">
        <v>19</v>
      </c>
      <c r="D1284" t="s">
        <v>12</v>
      </c>
      <c r="E1284" t="s">
        <v>26</v>
      </c>
      <c r="F1284" t="s">
        <v>176</v>
      </c>
      <c r="G1284" t="s">
        <v>67</v>
      </c>
      <c r="H1284" t="s">
        <v>23</v>
      </c>
      <c r="I1284">
        <v>18</v>
      </c>
      <c r="J1284" t="s">
        <v>4965</v>
      </c>
      <c r="K1284" t="s">
        <v>4613</v>
      </c>
      <c r="L1284" t="s">
        <v>18</v>
      </c>
      <c r="M1284" t="s">
        <v>62</v>
      </c>
      <c r="N1284">
        <v>1283</v>
      </c>
    </row>
    <row r="1285" spans="1:14" x14ac:dyDescent="0.3">
      <c r="A1285" s="1">
        <v>38996</v>
      </c>
      <c r="B1285">
        <v>2006</v>
      </c>
      <c r="C1285" t="s">
        <v>19</v>
      </c>
      <c r="D1285" t="s">
        <v>63</v>
      </c>
      <c r="E1285" t="s">
        <v>449</v>
      </c>
      <c r="F1285" t="s">
        <v>450</v>
      </c>
      <c r="G1285" t="s">
        <v>409</v>
      </c>
      <c r="H1285" t="s">
        <v>16</v>
      </c>
      <c r="I1285">
        <v>26</v>
      </c>
      <c r="J1285" t="s">
        <v>5459</v>
      </c>
      <c r="K1285" t="s">
        <v>4613</v>
      </c>
      <c r="L1285" t="s">
        <v>18</v>
      </c>
      <c r="N1285">
        <v>1284</v>
      </c>
    </row>
    <row r="1286" spans="1:14" x14ac:dyDescent="0.3">
      <c r="A1286" s="1">
        <v>38996</v>
      </c>
      <c r="B1286">
        <v>2006</v>
      </c>
      <c r="C1286" t="s">
        <v>19</v>
      </c>
      <c r="D1286" t="s">
        <v>2422</v>
      </c>
      <c r="E1286" t="s">
        <v>2423</v>
      </c>
      <c r="G1286" t="s">
        <v>28</v>
      </c>
      <c r="H1286" t="s">
        <v>307</v>
      </c>
      <c r="J1286" t="s">
        <v>189</v>
      </c>
      <c r="K1286" t="s">
        <v>4614</v>
      </c>
      <c r="L1286" t="s">
        <v>18</v>
      </c>
      <c r="N1286">
        <v>1285</v>
      </c>
    </row>
    <row r="1287" spans="1:14" x14ac:dyDescent="0.3">
      <c r="A1287" s="1">
        <v>38990</v>
      </c>
      <c r="B1287">
        <v>2006</v>
      </c>
      <c r="C1287" t="s">
        <v>81</v>
      </c>
      <c r="D1287" t="s">
        <v>95</v>
      </c>
      <c r="E1287" t="s">
        <v>137</v>
      </c>
      <c r="F1287" t="s">
        <v>2424</v>
      </c>
      <c r="G1287" t="s">
        <v>40</v>
      </c>
      <c r="H1287" t="s">
        <v>23</v>
      </c>
      <c r="I1287">
        <v>36</v>
      </c>
      <c r="J1287" t="s">
        <v>5460</v>
      </c>
      <c r="K1287" t="s">
        <v>4613</v>
      </c>
      <c r="L1287" t="s">
        <v>107</v>
      </c>
      <c r="N1287">
        <v>1286</v>
      </c>
    </row>
    <row r="1288" spans="1:14" x14ac:dyDescent="0.3">
      <c r="A1288" s="1">
        <v>38989</v>
      </c>
      <c r="B1288">
        <v>2006</v>
      </c>
      <c r="C1288" t="s">
        <v>19</v>
      </c>
      <c r="D1288" t="s">
        <v>12</v>
      </c>
      <c r="E1288" t="s">
        <v>26</v>
      </c>
      <c r="F1288" t="s">
        <v>176</v>
      </c>
      <c r="G1288" t="s">
        <v>35</v>
      </c>
      <c r="H1288" t="s">
        <v>23</v>
      </c>
      <c r="I1288">
        <v>19</v>
      </c>
      <c r="J1288" t="s">
        <v>4694</v>
      </c>
      <c r="K1288" t="s">
        <v>4613</v>
      </c>
      <c r="L1288" t="s">
        <v>18</v>
      </c>
      <c r="N1288">
        <v>1287</v>
      </c>
    </row>
    <row r="1289" spans="1:14" x14ac:dyDescent="0.3">
      <c r="A1289" s="1">
        <v>38978</v>
      </c>
      <c r="B1289">
        <v>2006</v>
      </c>
      <c r="C1289" t="s">
        <v>11</v>
      </c>
      <c r="D1289" t="s">
        <v>12</v>
      </c>
      <c r="E1289" t="s">
        <v>26</v>
      </c>
      <c r="F1289" t="s">
        <v>2426</v>
      </c>
      <c r="G1289" t="s">
        <v>240</v>
      </c>
      <c r="H1289" t="s">
        <v>23</v>
      </c>
      <c r="J1289" t="s">
        <v>5461</v>
      </c>
      <c r="K1289" t="s">
        <v>4613</v>
      </c>
      <c r="L1289" t="s">
        <v>327</v>
      </c>
      <c r="N1289">
        <v>1288</v>
      </c>
    </row>
    <row r="1290" spans="1:14" x14ac:dyDescent="0.3">
      <c r="A1290" s="1">
        <v>38976</v>
      </c>
      <c r="B1290">
        <v>2006</v>
      </c>
      <c r="C1290" t="s">
        <v>19</v>
      </c>
      <c r="D1290" t="s">
        <v>12</v>
      </c>
      <c r="E1290" t="s">
        <v>217</v>
      </c>
      <c r="F1290" t="s">
        <v>2428</v>
      </c>
      <c r="G1290" t="s">
        <v>35</v>
      </c>
      <c r="H1290" t="s">
        <v>23</v>
      </c>
      <c r="I1290">
        <v>16</v>
      </c>
      <c r="J1290" t="s">
        <v>5133</v>
      </c>
      <c r="K1290" t="s">
        <v>4613</v>
      </c>
      <c r="L1290" t="s">
        <v>18</v>
      </c>
      <c r="M1290" t="s">
        <v>58</v>
      </c>
      <c r="N1290">
        <v>1289</v>
      </c>
    </row>
    <row r="1291" spans="1:14" x14ac:dyDescent="0.3">
      <c r="A1291" s="1">
        <v>38974</v>
      </c>
      <c r="B1291">
        <v>2006</v>
      </c>
      <c r="C1291" t="s">
        <v>19</v>
      </c>
      <c r="D1291" t="s">
        <v>12</v>
      </c>
      <c r="E1291" t="s">
        <v>26</v>
      </c>
      <c r="F1291" t="s">
        <v>2429</v>
      </c>
      <c r="G1291" t="s">
        <v>28</v>
      </c>
      <c r="H1291" t="s">
        <v>23</v>
      </c>
      <c r="I1291">
        <v>55</v>
      </c>
      <c r="J1291" t="s">
        <v>5462</v>
      </c>
      <c r="K1291" t="s">
        <v>4613</v>
      </c>
      <c r="L1291" t="s">
        <v>484</v>
      </c>
      <c r="M1291" t="s">
        <v>152</v>
      </c>
      <c r="N1291">
        <v>1290</v>
      </c>
    </row>
    <row r="1292" spans="1:14" x14ac:dyDescent="0.3">
      <c r="A1292" s="1">
        <v>38971</v>
      </c>
      <c r="B1292">
        <v>2006</v>
      </c>
      <c r="C1292" t="s">
        <v>19</v>
      </c>
      <c r="D1292" t="s">
        <v>12</v>
      </c>
      <c r="E1292" t="s">
        <v>26</v>
      </c>
      <c r="F1292" t="s">
        <v>176</v>
      </c>
      <c r="G1292" t="s">
        <v>35</v>
      </c>
      <c r="H1292" t="s">
        <v>23</v>
      </c>
      <c r="I1292">
        <v>52</v>
      </c>
      <c r="J1292" t="s">
        <v>5463</v>
      </c>
      <c r="K1292" t="s">
        <v>4613</v>
      </c>
      <c r="L1292" t="s">
        <v>18</v>
      </c>
      <c r="N1292">
        <v>1291</v>
      </c>
    </row>
    <row r="1293" spans="1:14" x14ac:dyDescent="0.3">
      <c r="A1293" s="1">
        <v>38964</v>
      </c>
      <c r="B1293">
        <v>2006</v>
      </c>
      <c r="C1293" t="s">
        <v>81</v>
      </c>
      <c r="D1293" t="s">
        <v>32</v>
      </c>
      <c r="E1293" t="s">
        <v>43</v>
      </c>
      <c r="F1293" t="s">
        <v>2432</v>
      </c>
      <c r="G1293" t="s">
        <v>240</v>
      </c>
      <c r="H1293" t="s">
        <v>23</v>
      </c>
      <c r="I1293">
        <v>44</v>
      </c>
      <c r="J1293" t="s">
        <v>189</v>
      </c>
      <c r="K1293" t="s">
        <v>4614</v>
      </c>
      <c r="L1293" t="s">
        <v>80</v>
      </c>
      <c r="M1293" t="s">
        <v>143</v>
      </c>
      <c r="N1293">
        <v>1292</v>
      </c>
    </row>
    <row r="1294" spans="1:14" x14ac:dyDescent="0.3">
      <c r="A1294" s="1">
        <v>38963</v>
      </c>
      <c r="B1294">
        <v>2006</v>
      </c>
      <c r="C1294" t="s">
        <v>19</v>
      </c>
      <c r="D1294" t="s">
        <v>70</v>
      </c>
      <c r="G1294" t="s">
        <v>28</v>
      </c>
      <c r="H1294" t="s">
        <v>23</v>
      </c>
      <c r="I1294">
        <v>20</v>
      </c>
      <c r="J1294" t="s">
        <v>189</v>
      </c>
      <c r="K1294" t="s">
        <v>4614</v>
      </c>
      <c r="L1294" t="s">
        <v>18</v>
      </c>
      <c r="M1294" t="s">
        <v>178</v>
      </c>
      <c r="N1294">
        <v>1293</v>
      </c>
    </row>
    <row r="1295" spans="1:14" x14ac:dyDescent="0.3">
      <c r="A1295" s="1">
        <v>38963</v>
      </c>
      <c r="B1295">
        <v>2006</v>
      </c>
      <c r="C1295" t="s">
        <v>19</v>
      </c>
      <c r="D1295" t="s">
        <v>12</v>
      </c>
      <c r="E1295" t="s">
        <v>26</v>
      </c>
      <c r="F1295" t="s">
        <v>176</v>
      </c>
      <c r="G1295" t="s">
        <v>67</v>
      </c>
      <c r="H1295" t="s">
        <v>23</v>
      </c>
      <c r="I1295">
        <v>33</v>
      </c>
      <c r="J1295" t="s">
        <v>5464</v>
      </c>
      <c r="K1295" t="s">
        <v>4613</v>
      </c>
      <c r="L1295" t="s">
        <v>18</v>
      </c>
      <c r="M1295" t="s">
        <v>234</v>
      </c>
      <c r="N1295">
        <v>1294</v>
      </c>
    </row>
    <row r="1296" spans="1:14" x14ac:dyDescent="0.3">
      <c r="A1296" s="1">
        <v>38962</v>
      </c>
      <c r="B1296">
        <v>2006</v>
      </c>
      <c r="C1296" t="s">
        <v>19</v>
      </c>
      <c r="D1296" t="s">
        <v>12</v>
      </c>
      <c r="E1296" t="s">
        <v>26</v>
      </c>
      <c r="F1296" t="s">
        <v>176</v>
      </c>
      <c r="G1296" t="s">
        <v>28</v>
      </c>
      <c r="H1296" t="s">
        <v>23</v>
      </c>
      <c r="I1296" t="s">
        <v>2434</v>
      </c>
      <c r="J1296" t="s">
        <v>4819</v>
      </c>
      <c r="K1296" t="s">
        <v>4613</v>
      </c>
      <c r="L1296" t="s">
        <v>18</v>
      </c>
      <c r="M1296" t="s">
        <v>2435</v>
      </c>
      <c r="N1296">
        <v>1295</v>
      </c>
    </row>
    <row r="1297" spans="1:14" x14ac:dyDescent="0.3">
      <c r="A1297" s="1">
        <v>38962</v>
      </c>
      <c r="B1297">
        <v>2006</v>
      </c>
      <c r="C1297" t="s">
        <v>19</v>
      </c>
      <c r="D1297" t="s">
        <v>95</v>
      </c>
      <c r="E1297" t="s">
        <v>137</v>
      </c>
      <c r="F1297" t="s">
        <v>2436</v>
      </c>
      <c r="G1297" t="s">
        <v>35</v>
      </c>
      <c r="H1297" t="s">
        <v>23</v>
      </c>
      <c r="I1297">
        <v>37</v>
      </c>
      <c r="J1297" t="s">
        <v>5465</v>
      </c>
      <c r="K1297" t="s">
        <v>4613</v>
      </c>
      <c r="L1297" t="s">
        <v>107</v>
      </c>
      <c r="N1297">
        <v>1296</v>
      </c>
    </row>
    <row r="1298" spans="1:14" x14ac:dyDescent="0.3">
      <c r="A1298" s="1">
        <v>38958</v>
      </c>
      <c r="B1298">
        <v>2006</v>
      </c>
      <c r="C1298" t="s">
        <v>19</v>
      </c>
      <c r="D1298" t="s">
        <v>12</v>
      </c>
      <c r="E1298" t="s">
        <v>427</v>
      </c>
      <c r="F1298" t="s">
        <v>2438</v>
      </c>
      <c r="G1298" t="s">
        <v>35</v>
      </c>
      <c r="H1298" t="s">
        <v>23</v>
      </c>
      <c r="I1298">
        <v>23</v>
      </c>
      <c r="J1298" t="s">
        <v>5466</v>
      </c>
      <c r="K1298" t="s">
        <v>4613</v>
      </c>
      <c r="L1298" t="s">
        <v>107</v>
      </c>
      <c r="M1298" t="s">
        <v>2337</v>
      </c>
      <c r="N1298">
        <v>1297</v>
      </c>
    </row>
    <row r="1299" spans="1:14" x14ac:dyDescent="0.3">
      <c r="A1299" s="1">
        <v>38958</v>
      </c>
      <c r="B1299">
        <v>2006</v>
      </c>
      <c r="C1299" t="s">
        <v>19</v>
      </c>
      <c r="D1299" t="s">
        <v>32</v>
      </c>
      <c r="E1299" t="s">
        <v>266</v>
      </c>
      <c r="F1299" t="s">
        <v>2440</v>
      </c>
      <c r="G1299" t="s">
        <v>35</v>
      </c>
      <c r="H1299" t="s">
        <v>23</v>
      </c>
      <c r="J1299" t="s">
        <v>5467</v>
      </c>
      <c r="K1299" t="s">
        <v>4613</v>
      </c>
      <c r="L1299" t="s">
        <v>270</v>
      </c>
      <c r="M1299" t="s">
        <v>106</v>
      </c>
      <c r="N1299">
        <v>1298</v>
      </c>
    </row>
    <row r="1300" spans="1:14" x14ac:dyDescent="0.3">
      <c r="A1300" s="1">
        <v>38956</v>
      </c>
      <c r="B1300">
        <v>2006</v>
      </c>
      <c r="C1300" t="s">
        <v>19</v>
      </c>
      <c r="D1300" t="s">
        <v>6261</v>
      </c>
      <c r="E1300" t="s">
        <v>592</v>
      </c>
      <c r="F1300" t="s">
        <v>2442</v>
      </c>
      <c r="G1300" t="s">
        <v>1294</v>
      </c>
      <c r="H1300" t="s">
        <v>23</v>
      </c>
      <c r="I1300">
        <v>27</v>
      </c>
      <c r="J1300" t="s">
        <v>5468</v>
      </c>
      <c r="K1300" t="s">
        <v>4613</v>
      </c>
      <c r="L1300" t="s">
        <v>18</v>
      </c>
      <c r="M1300" t="s">
        <v>205</v>
      </c>
      <c r="N1300">
        <v>1299</v>
      </c>
    </row>
    <row r="1301" spans="1:14" x14ac:dyDescent="0.3">
      <c r="A1301" s="1">
        <v>38951</v>
      </c>
      <c r="B1301">
        <v>2006</v>
      </c>
      <c r="C1301" t="s">
        <v>81</v>
      </c>
      <c r="D1301" t="s">
        <v>70</v>
      </c>
      <c r="E1301" t="s">
        <v>71</v>
      </c>
      <c r="F1301" t="s">
        <v>2444</v>
      </c>
      <c r="G1301" t="s">
        <v>28</v>
      </c>
      <c r="H1301" t="s">
        <v>23</v>
      </c>
      <c r="I1301">
        <v>17</v>
      </c>
      <c r="J1301" t="s">
        <v>189</v>
      </c>
      <c r="K1301" t="s">
        <v>4614</v>
      </c>
      <c r="L1301" t="s">
        <v>80</v>
      </c>
      <c r="N1301">
        <v>1300</v>
      </c>
    </row>
    <row r="1302" spans="1:14" x14ac:dyDescent="0.3">
      <c r="A1302" s="1">
        <v>38951</v>
      </c>
      <c r="B1302">
        <v>2006</v>
      </c>
      <c r="C1302" t="s">
        <v>81</v>
      </c>
      <c r="D1302" t="s">
        <v>1135</v>
      </c>
      <c r="E1302" t="s">
        <v>2445</v>
      </c>
      <c r="F1302" t="s">
        <v>2446</v>
      </c>
      <c r="G1302" t="s">
        <v>40</v>
      </c>
      <c r="H1302" t="s">
        <v>23</v>
      </c>
      <c r="I1302">
        <v>34</v>
      </c>
      <c r="J1302" t="s">
        <v>189</v>
      </c>
      <c r="K1302" t="s">
        <v>4614</v>
      </c>
      <c r="L1302" t="s">
        <v>80</v>
      </c>
      <c r="N1302">
        <v>1301</v>
      </c>
    </row>
    <row r="1303" spans="1:14" x14ac:dyDescent="0.3">
      <c r="A1303" s="1">
        <v>38949</v>
      </c>
      <c r="B1303">
        <v>2006</v>
      </c>
      <c r="C1303" t="s">
        <v>949</v>
      </c>
      <c r="D1303" t="s">
        <v>654</v>
      </c>
      <c r="E1303" t="s">
        <v>2447</v>
      </c>
      <c r="F1303" t="s">
        <v>2448</v>
      </c>
      <c r="G1303" t="s">
        <v>949</v>
      </c>
      <c r="H1303" t="s">
        <v>307</v>
      </c>
      <c r="J1303" t="s">
        <v>189</v>
      </c>
      <c r="K1303" t="s">
        <v>4614</v>
      </c>
      <c r="L1303" t="s">
        <v>80</v>
      </c>
      <c r="N1303">
        <v>1302</v>
      </c>
    </row>
    <row r="1304" spans="1:14" x14ac:dyDescent="0.3">
      <c r="A1304" s="1">
        <v>38949</v>
      </c>
      <c r="B1304">
        <v>2006</v>
      </c>
      <c r="C1304" t="s">
        <v>19</v>
      </c>
      <c r="D1304" t="s">
        <v>6261</v>
      </c>
      <c r="E1304" t="s">
        <v>2449</v>
      </c>
      <c r="F1304" t="s">
        <v>2450</v>
      </c>
      <c r="G1304" t="s">
        <v>35</v>
      </c>
      <c r="H1304" t="s">
        <v>23</v>
      </c>
      <c r="I1304">
        <v>34</v>
      </c>
      <c r="J1304" t="s">
        <v>189</v>
      </c>
      <c r="K1304" t="s">
        <v>4614</v>
      </c>
      <c r="L1304" t="s">
        <v>18</v>
      </c>
      <c r="M1304" t="s">
        <v>143</v>
      </c>
      <c r="N1304">
        <v>1303</v>
      </c>
    </row>
    <row r="1305" spans="1:14" x14ac:dyDescent="0.3">
      <c r="A1305" s="1">
        <v>38944</v>
      </c>
      <c r="B1305">
        <v>2006</v>
      </c>
      <c r="C1305" t="s">
        <v>19</v>
      </c>
      <c r="D1305" t="s">
        <v>95</v>
      </c>
      <c r="E1305" t="s">
        <v>137</v>
      </c>
      <c r="F1305" t="s">
        <v>2451</v>
      </c>
      <c r="G1305" t="s">
        <v>35</v>
      </c>
      <c r="H1305" t="s">
        <v>23</v>
      </c>
      <c r="J1305" t="s">
        <v>5338</v>
      </c>
      <c r="K1305" t="s">
        <v>4613</v>
      </c>
      <c r="L1305" t="s">
        <v>18</v>
      </c>
      <c r="N1305">
        <v>1304</v>
      </c>
    </row>
    <row r="1306" spans="1:14" x14ac:dyDescent="0.3">
      <c r="A1306" s="1">
        <v>38942</v>
      </c>
      <c r="B1306">
        <v>2006</v>
      </c>
      <c r="C1306" t="s">
        <v>19</v>
      </c>
      <c r="D1306" t="s">
        <v>95</v>
      </c>
      <c r="E1306" t="s">
        <v>137</v>
      </c>
      <c r="F1306" t="s">
        <v>2452</v>
      </c>
      <c r="G1306" t="s">
        <v>28</v>
      </c>
      <c r="H1306" t="s">
        <v>23</v>
      </c>
      <c r="I1306">
        <v>24</v>
      </c>
      <c r="J1306" t="s">
        <v>5469</v>
      </c>
      <c r="K1306" t="s">
        <v>4613</v>
      </c>
      <c r="L1306" t="s">
        <v>107</v>
      </c>
      <c r="M1306" t="s">
        <v>143</v>
      </c>
      <c r="N1306">
        <v>1305</v>
      </c>
    </row>
    <row r="1307" spans="1:14" x14ac:dyDescent="0.3">
      <c r="A1307" s="1">
        <v>38935</v>
      </c>
      <c r="B1307">
        <v>2006</v>
      </c>
      <c r="C1307" t="s">
        <v>19</v>
      </c>
      <c r="D1307" t="s">
        <v>12</v>
      </c>
      <c r="E1307" t="s">
        <v>217</v>
      </c>
      <c r="F1307" t="s">
        <v>1025</v>
      </c>
      <c r="G1307" t="s">
        <v>134</v>
      </c>
      <c r="H1307" t="s">
        <v>16</v>
      </c>
      <c r="I1307">
        <v>59</v>
      </c>
      <c r="J1307" t="s">
        <v>5470</v>
      </c>
      <c r="K1307" t="s">
        <v>4613</v>
      </c>
      <c r="L1307" t="s">
        <v>18</v>
      </c>
      <c r="M1307" t="s">
        <v>62</v>
      </c>
      <c r="N1307">
        <v>1306</v>
      </c>
    </row>
    <row r="1308" spans="1:14" x14ac:dyDescent="0.3">
      <c r="A1308" s="1">
        <v>38936</v>
      </c>
      <c r="B1308">
        <v>2006</v>
      </c>
      <c r="C1308" t="s">
        <v>19</v>
      </c>
      <c r="D1308" t="s">
        <v>6261</v>
      </c>
      <c r="F1308" t="s">
        <v>600</v>
      </c>
      <c r="G1308" t="s">
        <v>40</v>
      </c>
      <c r="H1308" t="s">
        <v>23</v>
      </c>
      <c r="J1308" t="s">
        <v>4806</v>
      </c>
      <c r="K1308" t="s">
        <v>4613</v>
      </c>
      <c r="L1308" t="s">
        <v>48</v>
      </c>
      <c r="N1308">
        <v>1307</v>
      </c>
    </row>
    <row r="1309" spans="1:14" x14ac:dyDescent="0.3">
      <c r="A1309" s="1">
        <v>38929</v>
      </c>
      <c r="B1309">
        <v>2006</v>
      </c>
      <c r="C1309" t="s">
        <v>11</v>
      </c>
      <c r="D1309" t="s">
        <v>12</v>
      </c>
      <c r="E1309" t="s">
        <v>2455</v>
      </c>
      <c r="F1309" t="s">
        <v>2456</v>
      </c>
      <c r="G1309" t="s">
        <v>15</v>
      </c>
      <c r="H1309" t="s">
        <v>307</v>
      </c>
      <c r="J1309" t="s">
        <v>5471</v>
      </c>
      <c r="K1309" t="s">
        <v>4613</v>
      </c>
      <c r="L1309" t="s">
        <v>293</v>
      </c>
      <c r="N1309">
        <v>1308</v>
      </c>
    </row>
    <row r="1310" spans="1:14" x14ac:dyDescent="0.3">
      <c r="A1310" s="1">
        <v>38929</v>
      </c>
      <c r="B1310">
        <v>2006</v>
      </c>
      <c r="C1310" t="s">
        <v>19</v>
      </c>
      <c r="D1310" t="s">
        <v>12</v>
      </c>
      <c r="E1310" t="s">
        <v>427</v>
      </c>
      <c r="F1310" t="s">
        <v>2458</v>
      </c>
      <c r="G1310" t="s">
        <v>35</v>
      </c>
      <c r="H1310" t="s">
        <v>23</v>
      </c>
      <c r="I1310">
        <v>41</v>
      </c>
      <c r="J1310" t="s">
        <v>4685</v>
      </c>
      <c r="K1310" t="s">
        <v>4613</v>
      </c>
      <c r="L1310" t="s">
        <v>107</v>
      </c>
      <c r="M1310" t="s">
        <v>106</v>
      </c>
      <c r="N1310">
        <v>1309</v>
      </c>
    </row>
    <row r="1311" spans="1:14" x14ac:dyDescent="0.3">
      <c r="A1311" s="1">
        <v>38927</v>
      </c>
      <c r="B1311">
        <v>2006</v>
      </c>
      <c r="C1311" t="s">
        <v>81</v>
      </c>
      <c r="D1311" t="s">
        <v>12</v>
      </c>
      <c r="E1311" t="s">
        <v>76</v>
      </c>
      <c r="F1311" t="s">
        <v>2459</v>
      </c>
      <c r="G1311" t="s">
        <v>1294</v>
      </c>
      <c r="H1311" t="s">
        <v>23</v>
      </c>
      <c r="J1311" t="s">
        <v>5472</v>
      </c>
      <c r="K1311" t="s">
        <v>4613</v>
      </c>
      <c r="L1311" t="s">
        <v>18</v>
      </c>
      <c r="M1311" t="s">
        <v>75</v>
      </c>
      <c r="N1311">
        <v>1310</v>
      </c>
    </row>
    <row r="1312" spans="1:14" x14ac:dyDescent="0.3">
      <c r="A1312" s="1">
        <v>38927</v>
      </c>
      <c r="B1312">
        <v>2006</v>
      </c>
      <c r="C1312" t="s">
        <v>19</v>
      </c>
      <c r="D1312" t="s">
        <v>12</v>
      </c>
      <c r="E1312" t="s">
        <v>26</v>
      </c>
      <c r="F1312" t="s">
        <v>2185</v>
      </c>
      <c r="G1312" t="s">
        <v>35</v>
      </c>
      <c r="H1312" t="s">
        <v>23</v>
      </c>
      <c r="I1312">
        <v>15</v>
      </c>
      <c r="J1312" t="s">
        <v>4760</v>
      </c>
      <c r="K1312" t="s">
        <v>4613</v>
      </c>
      <c r="L1312" t="s">
        <v>18</v>
      </c>
      <c r="N1312">
        <v>1311</v>
      </c>
    </row>
    <row r="1313" spans="1:14" x14ac:dyDescent="0.3">
      <c r="A1313" s="1">
        <v>38926</v>
      </c>
      <c r="B1313">
        <v>2006</v>
      </c>
      <c r="C1313" t="s">
        <v>19</v>
      </c>
      <c r="D1313" t="s">
        <v>95</v>
      </c>
      <c r="E1313" t="s">
        <v>137</v>
      </c>
      <c r="F1313" t="s">
        <v>1790</v>
      </c>
      <c r="G1313" t="s">
        <v>387</v>
      </c>
      <c r="H1313" t="s">
        <v>23</v>
      </c>
      <c r="I1313">
        <v>19</v>
      </c>
      <c r="J1313" t="s">
        <v>5473</v>
      </c>
      <c r="K1313" t="s">
        <v>4613</v>
      </c>
      <c r="L1313" t="s">
        <v>107</v>
      </c>
      <c r="M1313" t="s">
        <v>363</v>
      </c>
      <c r="N1313">
        <v>1312</v>
      </c>
    </row>
    <row r="1314" spans="1:14" x14ac:dyDescent="0.3">
      <c r="A1314" s="1">
        <v>38923</v>
      </c>
      <c r="B1314">
        <v>2006</v>
      </c>
      <c r="C1314" t="s">
        <v>19</v>
      </c>
      <c r="D1314" t="s">
        <v>12</v>
      </c>
      <c r="E1314" t="s">
        <v>26</v>
      </c>
      <c r="F1314" t="s">
        <v>176</v>
      </c>
      <c r="G1314" t="s">
        <v>35</v>
      </c>
      <c r="H1314" t="s">
        <v>23</v>
      </c>
      <c r="I1314">
        <v>14</v>
      </c>
      <c r="J1314" t="s">
        <v>5201</v>
      </c>
      <c r="K1314" t="s">
        <v>4613</v>
      </c>
      <c r="L1314" t="s">
        <v>18</v>
      </c>
      <c r="M1314" t="s">
        <v>164</v>
      </c>
      <c r="N1314">
        <v>1313</v>
      </c>
    </row>
    <row r="1315" spans="1:14" x14ac:dyDescent="0.3">
      <c r="A1315" s="1">
        <v>38921</v>
      </c>
      <c r="B1315">
        <v>2006</v>
      </c>
      <c r="C1315" t="s">
        <v>19</v>
      </c>
      <c r="D1315" t="s">
        <v>12</v>
      </c>
      <c r="E1315" t="s">
        <v>230</v>
      </c>
      <c r="F1315" t="s">
        <v>2461</v>
      </c>
      <c r="G1315" t="s">
        <v>403</v>
      </c>
      <c r="H1315" t="s">
        <v>23</v>
      </c>
      <c r="J1315" t="s">
        <v>4796</v>
      </c>
      <c r="K1315" t="s">
        <v>4613</v>
      </c>
      <c r="L1315" t="s">
        <v>48</v>
      </c>
      <c r="N1315">
        <v>1314</v>
      </c>
    </row>
    <row r="1316" spans="1:14" x14ac:dyDescent="0.3">
      <c r="A1316" s="1">
        <v>38915</v>
      </c>
      <c r="B1316">
        <v>2006</v>
      </c>
      <c r="C1316" t="s">
        <v>81</v>
      </c>
      <c r="D1316" t="s">
        <v>32</v>
      </c>
      <c r="E1316" t="s">
        <v>1798</v>
      </c>
      <c r="F1316" t="s">
        <v>1789</v>
      </c>
      <c r="G1316" t="s">
        <v>28</v>
      </c>
      <c r="H1316" t="s">
        <v>307</v>
      </c>
      <c r="J1316" t="s">
        <v>189</v>
      </c>
      <c r="K1316" t="s">
        <v>4614</v>
      </c>
      <c r="L1316" t="s">
        <v>80</v>
      </c>
      <c r="N1316">
        <v>1315</v>
      </c>
    </row>
    <row r="1317" spans="1:14" x14ac:dyDescent="0.3">
      <c r="A1317" s="1">
        <v>38915</v>
      </c>
      <c r="B1317">
        <v>2006</v>
      </c>
      <c r="C1317" t="s">
        <v>19</v>
      </c>
      <c r="D1317" t="s">
        <v>12</v>
      </c>
      <c r="E1317" t="s">
        <v>13</v>
      </c>
      <c r="F1317" t="s">
        <v>2462</v>
      </c>
      <c r="G1317" t="s">
        <v>67</v>
      </c>
      <c r="H1317" t="s">
        <v>23</v>
      </c>
      <c r="I1317">
        <v>49</v>
      </c>
      <c r="J1317" t="s">
        <v>5259</v>
      </c>
      <c r="K1317" t="s">
        <v>4613</v>
      </c>
      <c r="L1317" t="s">
        <v>254</v>
      </c>
      <c r="M1317" t="s">
        <v>120</v>
      </c>
      <c r="N1317">
        <v>1316</v>
      </c>
    </row>
    <row r="1318" spans="1:14" x14ac:dyDescent="0.3">
      <c r="A1318" s="1">
        <v>38911</v>
      </c>
      <c r="B1318">
        <v>2006</v>
      </c>
      <c r="C1318" t="s">
        <v>81</v>
      </c>
      <c r="D1318" t="s">
        <v>250</v>
      </c>
      <c r="E1318" t="s">
        <v>661</v>
      </c>
      <c r="F1318" t="s">
        <v>2463</v>
      </c>
      <c r="G1318" t="s">
        <v>28</v>
      </c>
      <c r="H1318" t="s">
        <v>16</v>
      </c>
      <c r="I1318">
        <v>7</v>
      </c>
      <c r="J1318" t="s">
        <v>5474</v>
      </c>
      <c r="K1318" t="s">
        <v>4613</v>
      </c>
      <c r="L1318" t="s">
        <v>80</v>
      </c>
      <c r="N1318">
        <v>1317</v>
      </c>
    </row>
    <row r="1319" spans="1:14" x14ac:dyDescent="0.3">
      <c r="A1319" s="1">
        <v>38910</v>
      </c>
      <c r="B1319">
        <v>2006</v>
      </c>
      <c r="C1319" t="s">
        <v>19</v>
      </c>
      <c r="D1319" t="s">
        <v>12</v>
      </c>
      <c r="E1319" t="s">
        <v>13</v>
      </c>
      <c r="F1319" t="s">
        <v>1084</v>
      </c>
      <c r="G1319" t="s">
        <v>28</v>
      </c>
      <c r="H1319" t="s">
        <v>16</v>
      </c>
      <c r="I1319">
        <v>21</v>
      </c>
      <c r="J1319" t="s">
        <v>5475</v>
      </c>
      <c r="K1319" t="s">
        <v>4613</v>
      </c>
      <c r="L1319" t="s">
        <v>18</v>
      </c>
      <c r="M1319" t="s">
        <v>162</v>
      </c>
      <c r="N1319">
        <v>1318</v>
      </c>
    </row>
    <row r="1320" spans="1:14" x14ac:dyDescent="0.3">
      <c r="A1320" s="1">
        <v>38908</v>
      </c>
      <c r="B1320">
        <v>2006</v>
      </c>
      <c r="C1320" t="s">
        <v>19</v>
      </c>
      <c r="D1320" t="s">
        <v>70</v>
      </c>
      <c r="E1320" t="s">
        <v>71</v>
      </c>
      <c r="F1320" t="s">
        <v>2466</v>
      </c>
      <c r="G1320" t="s">
        <v>67</v>
      </c>
      <c r="H1320" t="s">
        <v>23</v>
      </c>
      <c r="J1320" t="s">
        <v>189</v>
      </c>
      <c r="K1320" t="s">
        <v>4614</v>
      </c>
      <c r="L1320" t="s">
        <v>18</v>
      </c>
      <c r="N1320">
        <v>1319</v>
      </c>
    </row>
    <row r="1321" spans="1:14" x14ac:dyDescent="0.3">
      <c r="A1321" s="1">
        <v>38907</v>
      </c>
      <c r="B1321">
        <v>2006</v>
      </c>
      <c r="C1321" t="s">
        <v>19</v>
      </c>
      <c r="D1321" t="s">
        <v>12</v>
      </c>
      <c r="E1321" t="s">
        <v>26</v>
      </c>
      <c r="F1321" t="s">
        <v>176</v>
      </c>
      <c r="G1321" t="s">
        <v>134</v>
      </c>
      <c r="H1321" t="s">
        <v>23</v>
      </c>
      <c r="I1321">
        <v>40</v>
      </c>
      <c r="J1321" t="s">
        <v>5476</v>
      </c>
      <c r="K1321" t="s">
        <v>4613</v>
      </c>
      <c r="L1321" t="s">
        <v>18</v>
      </c>
      <c r="M1321" t="s">
        <v>132</v>
      </c>
      <c r="N1321">
        <v>1320</v>
      </c>
    </row>
    <row r="1322" spans="1:14" x14ac:dyDescent="0.3">
      <c r="A1322" s="1">
        <v>38718</v>
      </c>
      <c r="B1322">
        <v>2006</v>
      </c>
      <c r="C1322" t="s">
        <v>19</v>
      </c>
      <c r="D1322" t="s">
        <v>12</v>
      </c>
      <c r="E1322" t="s">
        <v>26</v>
      </c>
      <c r="F1322" t="s">
        <v>1661</v>
      </c>
      <c r="G1322" t="s">
        <v>367</v>
      </c>
      <c r="H1322" t="s">
        <v>23</v>
      </c>
      <c r="I1322">
        <v>11</v>
      </c>
      <c r="J1322" t="s">
        <v>5477</v>
      </c>
      <c r="K1322" t="s">
        <v>4613</v>
      </c>
      <c r="L1322" t="s">
        <v>18</v>
      </c>
      <c r="M1322" t="s">
        <v>178</v>
      </c>
      <c r="N1322">
        <v>1321</v>
      </c>
    </row>
    <row r="1323" spans="1:14" x14ac:dyDescent="0.3">
      <c r="A1323" s="1">
        <v>38906</v>
      </c>
      <c r="B1323">
        <v>2006</v>
      </c>
      <c r="C1323" t="s">
        <v>19</v>
      </c>
      <c r="D1323" t="s">
        <v>12</v>
      </c>
      <c r="E1323" t="s">
        <v>13</v>
      </c>
      <c r="F1323" t="s">
        <v>2469</v>
      </c>
      <c r="G1323" t="s">
        <v>1294</v>
      </c>
      <c r="H1323" t="s">
        <v>16</v>
      </c>
      <c r="I1323">
        <v>14</v>
      </c>
      <c r="J1323" t="s">
        <v>4760</v>
      </c>
      <c r="K1323" t="s">
        <v>4613</v>
      </c>
      <c r="L1323" t="s">
        <v>18</v>
      </c>
      <c r="M1323" t="s">
        <v>143</v>
      </c>
      <c r="N1323">
        <v>1322</v>
      </c>
    </row>
    <row r="1324" spans="1:14" x14ac:dyDescent="0.3">
      <c r="A1324" s="1">
        <v>38906</v>
      </c>
      <c r="B1324">
        <v>2006</v>
      </c>
      <c r="C1324" t="s">
        <v>19</v>
      </c>
      <c r="D1324" t="s">
        <v>12</v>
      </c>
      <c r="E1324" t="s">
        <v>26</v>
      </c>
      <c r="F1324" t="s">
        <v>2185</v>
      </c>
      <c r="G1324" t="s">
        <v>28</v>
      </c>
      <c r="H1324" t="s">
        <v>23</v>
      </c>
      <c r="I1324">
        <v>13</v>
      </c>
      <c r="J1324" t="s">
        <v>5028</v>
      </c>
      <c r="K1324" t="s">
        <v>4613</v>
      </c>
      <c r="L1324" t="s">
        <v>18</v>
      </c>
      <c r="M1324" t="s">
        <v>178</v>
      </c>
      <c r="N1324">
        <v>1323</v>
      </c>
    </row>
    <row r="1325" spans="1:14" x14ac:dyDescent="0.3">
      <c r="A1325" s="1">
        <v>38904</v>
      </c>
      <c r="B1325">
        <v>2006</v>
      </c>
      <c r="C1325" t="s">
        <v>19</v>
      </c>
      <c r="D1325" t="s">
        <v>12</v>
      </c>
      <c r="E1325" t="s">
        <v>26</v>
      </c>
      <c r="F1325" t="s">
        <v>245</v>
      </c>
      <c r="G1325" t="s">
        <v>40</v>
      </c>
      <c r="H1325" t="s">
        <v>16</v>
      </c>
      <c r="I1325">
        <v>28</v>
      </c>
      <c r="J1325" t="s">
        <v>5478</v>
      </c>
      <c r="K1325" t="s">
        <v>4613</v>
      </c>
      <c r="L1325" t="s">
        <v>121</v>
      </c>
      <c r="N1325">
        <v>1324</v>
      </c>
    </row>
    <row r="1326" spans="1:14" x14ac:dyDescent="0.3">
      <c r="A1326" s="1">
        <v>38904</v>
      </c>
      <c r="B1326">
        <v>2006</v>
      </c>
      <c r="C1326" t="s">
        <v>19</v>
      </c>
      <c r="D1326" t="s">
        <v>12</v>
      </c>
      <c r="E1326" t="s">
        <v>26</v>
      </c>
      <c r="F1326" t="s">
        <v>245</v>
      </c>
      <c r="G1326" t="s">
        <v>40</v>
      </c>
      <c r="H1326" t="s">
        <v>23</v>
      </c>
      <c r="I1326">
        <v>35</v>
      </c>
      <c r="J1326" t="s">
        <v>5479</v>
      </c>
      <c r="K1326" t="s">
        <v>4613</v>
      </c>
      <c r="L1326" t="s">
        <v>121</v>
      </c>
      <c r="N1326">
        <v>1325</v>
      </c>
    </row>
    <row r="1327" spans="1:14" x14ac:dyDescent="0.3">
      <c r="A1327" s="1">
        <v>38895</v>
      </c>
      <c r="B1327">
        <v>2006</v>
      </c>
      <c r="C1327" t="s">
        <v>19</v>
      </c>
      <c r="D1327" t="s">
        <v>12</v>
      </c>
      <c r="E1327" t="s">
        <v>26</v>
      </c>
      <c r="F1327" t="s">
        <v>2364</v>
      </c>
      <c r="G1327" t="s">
        <v>1294</v>
      </c>
      <c r="H1327" t="s">
        <v>16</v>
      </c>
      <c r="I1327">
        <v>9</v>
      </c>
      <c r="J1327" t="s">
        <v>5028</v>
      </c>
      <c r="K1327" t="s">
        <v>4613</v>
      </c>
      <c r="L1327" t="s">
        <v>18</v>
      </c>
      <c r="M1327" t="s">
        <v>831</v>
      </c>
      <c r="N1327">
        <v>1326</v>
      </c>
    </row>
    <row r="1328" spans="1:14" x14ac:dyDescent="0.3">
      <c r="A1328" s="1">
        <v>38894</v>
      </c>
      <c r="B1328">
        <v>2006</v>
      </c>
      <c r="C1328" t="s">
        <v>11</v>
      </c>
      <c r="D1328" t="s">
        <v>12</v>
      </c>
      <c r="E1328" t="s">
        <v>26</v>
      </c>
      <c r="F1328" t="s">
        <v>2472</v>
      </c>
      <c r="G1328" t="s">
        <v>246</v>
      </c>
      <c r="H1328" t="s">
        <v>307</v>
      </c>
      <c r="J1328" t="s">
        <v>3317</v>
      </c>
      <c r="K1328" t="s">
        <v>4613</v>
      </c>
      <c r="L1328" t="s">
        <v>18</v>
      </c>
      <c r="M1328" t="s">
        <v>75</v>
      </c>
      <c r="N1328">
        <v>1327</v>
      </c>
    </row>
    <row r="1329" spans="1:14" x14ac:dyDescent="0.3">
      <c r="A1329" s="1">
        <v>38892</v>
      </c>
      <c r="B1329">
        <v>2006</v>
      </c>
      <c r="C1329" t="s">
        <v>19</v>
      </c>
      <c r="D1329" t="s">
        <v>63</v>
      </c>
      <c r="E1329" t="s">
        <v>2473</v>
      </c>
      <c r="F1329" t="s">
        <v>2474</v>
      </c>
      <c r="G1329" t="s">
        <v>40</v>
      </c>
      <c r="H1329" t="s">
        <v>23</v>
      </c>
      <c r="I1329">
        <v>25</v>
      </c>
      <c r="J1329" t="s">
        <v>5480</v>
      </c>
      <c r="K1329" t="s">
        <v>4613</v>
      </c>
      <c r="L1329" t="s">
        <v>18</v>
      </c>
      <c r="M1329" t="s">
        <v>178</v>
      </c>
      <c r="N1329">
        <v>1328</v>
      </c>
    </row>
    <row r="1330" spans="1:14" x14ac:dyDescent="0.3">
      <c r="A1330" s="1">
        <v>38888</v>
      </c>
      <c r="B1330">
        <v>2006</v>
      </c>
      <c r="C1330" t="s">
        <v>19</v>
      </c>
      <c r="D1330" t="s">
        <v>12</v>
      </c>
      <c r="E1330" t="s">
        <v>26</v>
      </c>
      <c r="F1330" t="s">
        <v>176</v>
      </c>
      <c r="G1330" t="s">
        <v>35</v>
      </c>
      <c r="H1330" t="s">
        <v>16</v>
      </c>
      <c r="I1330">
        <v>22</v>
      </c>
      <c r="J1330" t="s">
        <v>5481</v>
      </c>
      <c r="K1330" t="s">
        <v>4613</v>
      </c>
      <c r="L1330" t="s">
        <v>18</v>
      </c>
      <c r="M1330" t="s">
        <v>178</v>
      </c>
      <c r="N1330">
        <v>1329</v>
      </c>
    </row>
    <row r="1331" spans="1:14" x14ac:dyDescent="0.3">
      <c r="A1331" s="1">
        <v>38886</v>
      </c>
      <c r="B1331">
        <v>2006</v>
      </c>
      <c r="C1331" t="s">
        <v>19</v>
      </c>
      <c r="D1331" t="s">
        <v>70</v>
      </c>
      <c r="E1331" t="s">
        <v>71</v>
      </c>
      <c r="F1331" t="s">
        <v>1601</v>
      </c>
      <c r="G1331" t="s">
        <v>1294</v>
      </c>
      <c r="H1331" t="s">
        <v>23</v>
      </c>
      <c r="I1331">
        <v>27</v>
      </c>
      <c r="J1331" t="s">
        <v>189</v>
      </c>
      <c r="K1331" t="s">
        <v>4614</v>
      </c>
      <c r="L1331" t="s">
        <v>18</v>
      </c>
      <c r="M1331" t="s">
        <v>103</v>
      </c>
      <c r="N1331">
        <v>1330</v>
      </c>
    </row>
    <row r="1332" spans="1:14" x14ac:dyDescent="0.3">
      <c r="A1332" s="1">
        <v>38885</v>
      </c>
      <c r="B1332">
        <v>2006</v>
      </c>
      <c r="C1332" t="s">
        <v>19</v>
      </c>
      <c r="D1332" t="s">
        <v>12</v>
      </c>
      <c r="E1332" t="s">
        <v>76</v>
      </c>
      <c r="F1332" t="s">
        <v>2477</v>
      </c>
      <c r="G1332" t="s">
        <v>60</v>
      </c>
      <c r="H1332" t="s">
        <v>23</v>
      </c>
      <c r="I1332">
        <v>43</v>
      </c>
      <c r="J1332" t="s">
        <v>5482</v>
      </c>
      <c r="K1332" t="s">
        <v>4613</v>
      </c>
      <c r="L1332" t="s">
        <v>18</v>
      </c>
      <c r="M1332" t="s">
        <v>831</v>
      </c>
      <c r="N1332">
        <v>1331</v>
      </c>
    </row>
    <row r="1333" spans="1:14" x14ac:dyDescent="0.3">
      <c r="A1333" s="1">
        <v>38883</v>
      </c>
      <c r="B1333">
        <v>2006</v>
      </c>
      <c r="C1333" t="s">
        <v>19</v>
      </c>
      <c r="D1333" t="s">
        <v>12</v>
      </c>
      <c r="E1333" t="s">
        <v>26</v>
      </c>
      <c r="F1333" t="s">
        <v>176</v>
      </c>
      <c r="G1333" t="s">
        <v>35</v>
      </c>
      <c r="H1333" t="s">
        <v>23</v>
      </c>
      <c r="I1333">
        <v>24</v>
      </c>
      <c r="J1333" t="s">
        <v>5483</v>
      </c>
      <c r="K1333" t="s">
        <v>4613</v>
      </c>
      <c r="L1333" t="s">
        <v>18</v>
      </c>
      <c r="M1333" t="s">
        <v>376</v>
      </c>
      <c r="N1333">
        <v>1332</v>
      </c>
    </row>
    <row r="1334" spans="1:14" x14ac:dyDescent="0.3">
      <c r="A1334" s="1">
        <v>38875</v>
      </c>
      <c r="B1334">
        <v>2006</v>
      </c>
      <c r="C1334" t="s">
        <v>19</v>
      </c>
      <c r="D1334" t="s">
        <v>12</v>
      </c>
      <c r="E1334" t="s">
        <v>13</v>
      </c>
      <c r="F1334" t="s">
        <v>885</v>
      </c>
      <c r="G1334" t="s">
        <v>28</v>
      </c>
      <c r="H1334" t="s">
        <v>16</v>
      </c>
      <c r="I1334">
        <v>7</v>
      </c>
      <c r="J1334" t="s">
        <v>5484</v>
      </c>
      <c r="K1334" t="s">
        <v>4613</v>
      </c>
      <c r="L1334" t="s">
        <v>18</v>
      </c>
      <c r="M1334" t="s">
        <v>164</v>
      </c>
      <c r="N1334">
        <v>1333</v>
      </c>
    </row>
    <row r="1335" spans="1:14" x14ac:dyDescent="0.3">
      <c r="A1335" s="1">
        <v>38873</v>
      </c>
      <c r="B1335">
        <v>2006</v>
      </c>
      <c r="C1335" t="s">
        <v>19</v>
      </c>
      <c r="D1335" t="s">
        <v>32</v>
      </c>
      <c r="E1335" t="s">
        <v>266</v>
      </c>
      <c r="F1335" t="s">
        <v>2480</v>
      </c>
      <c r="G1335" t="s">
        <v>35</v>
      </c>
      <c r="H1335" t="s">
        <v>23</v>
      </c>
      <c r="I1335">
        <v>40</v>
      </c>
      <c r="J1335" t="s">
        <v>5485</v>
      </c>
      <c r="K1335" t="s">
        <v>4613</v>
      </c>
      <c r="L1335" t="s">
        <v>107</v>
      </c>
      <c r="M1335" t="s">
        <v>216</v>
      </c>
      <c r="N1335">
        <v>1334</v>
      </c>
    </row>
    <row r="1336" spans="1:14" x14ac:dyDescent="0.3">
      <c r="A1336" s="1">
        <v>38868</v>
      </c>
      <c r="B1336">
        <v>2006</v>
      </c>
      <c r="C1336" t="s">
        <v>19</v>
      </c>
      <c r="D1336" t="s">
        <v>12</v>
      </c>
      <c r="E1336" t="s">
        <v>100</v>
      </c>
      <c r="F1336" t="s">
        <v>2482</v>
      </c>
      <c r="G1336" t="s">
        <v>40</v>
      </c>
      <c r="H1336" t="s">
        <v>23</v>
      </c>
      <c r="I1336">
        <v>26</v>
      </c>
      <c r="J1336" t="s">
        <v>5486</v>
      </c>
      <c r="K1336" t="s">
        <v>4613</v>
      </c>
      <c r="L1336" t="s">
        <v>90</v>
      </c>
      <c r="M1336" t="s">
        <v>162</v>
      </c>
      <c r="N1336">
        <v>1335</v>
      </c>
    </row>
    <row r="1337" spans="1:14" x14ac:dyDescent="0.3">
      <c r="A1337" s="1">
        <v>38865</v>
      </c>
      <c r="B1337">
        <v>2006</v>
      </c>
      <c r="C1337" t="s">
        <v>11</v>
      </c>
      <c r="D1337" t="s">
        <v>12</v>
      </c>
      <c r="E1337" t="s">
        <v>100</v>
      </c>
      <c r="F1337" t="s">
        <v>2484</v>
      </c>
      <c r="G1337" t="s">
        <v>15</v>
      </c>
      <c r="H1337" t="s">
        <v>307</v>
      </c>
      <c r="J1337" t="s">
        <v>5487</v>
      </c>
      <c r="K1337" t="s">
        <v>4613</v>
      </c>
      <c r="L1337" t="s">
        <v>90</v>
      </c>
      <c r="M1337" t="s">
        <v>75</v>
      </c>
      <c r="N1337">
        <v>1336</v>
      </c>
    </row>
    <row r="1338" spans="1:14" x14ac:dyDescent="0.3">
      <c r="A1338" s="1">
        <v>38864</v>
      </c>
      <c r="B1338">
        <v>2006</v>
      </c>
      <c r="C1338" t="s">
        <v>19</v>
      </c>
      <c r="D1338" t="s">
        <v>12</v>
      </c>
      <c r="E1338" t="s">
        <v>100</v>
      </c>
      <c r="F1338" t="s">
        <v>2486</v>
      </c>
      <c r="G1338" t="s">
        <v>35</v>
      </c>
      <c r="H1338" t="s">
        <v>23</v>
      </c>
      <c r="I1338">
        <v>31</v>
      </c>
      <c r="J1338" t="s">
        <v>5021</v>
      </c>
      <c r="K1338" t="s">
        <v>4613</v>
      </c>
      <c r="L1338" t="s">
        <v>18</v>
      </c>
      <c r="M1338" t="s">
        <v>106</v>
      </c>
      <c r="N1338">
        <v>1337</v>
      </c>
    </row>
    <row r="1339" spans="1:14" x14ac:dyDescent="0.3">
      <c r="A1339" s="1">
        <v>38861</v>
      </c>
      <c r="B1339">
        <v>2006</v>
      </c>
      <c r="C1339" t="s">
        <v>11</v>
      </c>
      <c r="D1339" t="s">
        <v>12</v>
      </c>
      <c r="E1339" t="s">
        <v>100</v>
      </c>
      <c r="F1339" t="s">
        <v>1306</v>
      </c>
      <c r="G1339" t="s">
        <v>40</v>
      </c>
      <c r="H1339" t="s">
        <v>23</v>
      </c>
      <c r="I1339">
        <v>15</v>
      </c>
      <c r="J1339" t="s">
        <v>5488</v>
      </c>
      <c r="K1339" t="s">
        <v>4613</v>
      </c>
      <c r="L1339" t="s">
        <v>298</v>
      </c>
      <c r="M1339" t="s">
        <v>363</v>
      </c>
      <c r="N1339">
        <v>1338</v>
      </c>
    </row>
    <row r="1340" spans="1:14" x14ac:dyDescent="0.3">
      <c r="A1340" s="1">
        <v>38858</v>
      </c>
      <c r="B1340">
        <v>2006</v>
      </c>
      <c r="C1340" t="s">
        <v>19</v>
      </c>
      <c r="D1340" t="s">
        <v>70</v>
      </c>
      <c r="E1340" t="s">
        <v>71</v>
      </c>
      <c r="F1340" t="s">
        <v>1243</v>
      </c>
      <c r="G1340" t="s">
        <v>35</v>
      </c>
      <c r="H1340" t="s">
        <v>23</v>
      </c>
      <c r="I1340">
        <v>33</v>
      </c>
      <c r="J1340" t="s">
        <v>5489</v>
      </c>
      <c r="K1340" t="s">
        <v>4613</v>
      </c>
      <c r="L1340" t="s">
        <v>18</v>
      </c>
      <c r="M1340" t="s">
        <v>216</v>
      </c>
      <c r="N1340">
        <v>1339</v>
      </c>
    </row>
    <row r="1341" spans="1:14" x14ac:dyDescent="0.3">
      <c r="A1341" s="1">
        <v>38856</v>
      </c>
      <c r="B1341">
        <v>2006</v>
      </c>
      <c r="C1341" t="s">
        <v>19</v>
      </c>
      <c r="D1341" t="s">
        <v>12</v>
      </c>
      <c r="E1341" t="s">
        <v>2489</v>
      </c>
      <c r="F1341" t="s">
        <v>2490</v>
      </c>
      <c r="G1341" t="s">
        <v>60</v>
      </c>
      <c r="H1341" t="s">
        <v>16</v>
      </c>
      <c r="I1341" t="s">
        <v>954</v>
      </c>
      <c r="J1341" t="s">
        <v>4884</v>
      </c>
      <c r="K1341" t="s">
        <v>4613</v>
      </c>
      <c r="L1341" t="s">
        <v>90</v>
      </c>
      <c r="M1341" t="s">
        <v>376</v>
      </c>
      <c r="N1341">
        <v>1340</v>
      </c>
    </row>
    <row r="1342" spans="1:14" x14ac:dyDescent="0.3">
      <c r="A1342" s="1">
        <v>38842</v>
      </c>
      <c r="B1342">
        <v>2006</v>
      </c>
      <c r="C1342" t="s">
        <v>19</v>
      </c>
      <c r="D1342" t="s">
        <v>12</v>
      </c>
      <c r="E1342" t="s">
        <v>26</v>
      </c>
      <c r="F1342" t="s">
        <v>529</v>
      </c>
      <c r="G1342" t="s">
        <v>35</v>
      </c>
      <c r="H1342" t="s">
        <v>23</v>
      </c>
      <c r="J1342" t="s">
        <v>5490</v>
      </c>
      <c r="K1342" t="s">
        <v>4613</v>
      </c>
      <c r="L1342" t="s">
        <v>18</v>
      </c>
      <c r="M1342" t="s">
        <v>1656</v>
      </c>
      <c r="N1342">
        <v>1341</v>
      </c>
    </row>
    <row r="1343" spans="1:14" x14ac:dyDescent="0.3">
      <c r="A1343" s="1">
        <v>38841</v>
      </c>
      <c r="B1343">
        <v>2006</v>
      </c>
      <c r="C1343" t="s">
        <v>19</v>
      </c>
      <c r="D1343" t="s">
        <v>12</v>
      </c>
      <c r="E1343" t="s">
        <v>26</v>
      </c>
      <c r="F1343" t="s">
        <v>2364</v>
      </c>
      <c r="G1343" t="s">
        <v>28</v>
      </c>
      <c r="H1343" t="s">
        <v>16</v>
      </c>
      <c r="I1343" t="s">
        <v>150</v>
      </c>
      <c r="J1343" t="s">
        <v>5491</v>
      </c>
      <c r="K1343" t="s">
        <v>4613</v>
      </c>
      <c r="L1343" t="s">
        <v>18</v>
      </c>
      <c r="M1343" t="s">
        <v>363</v>
      </c>
      <c r="N1343">
        <v>1342</v>
      </c>
    </row>
    <row r="1344" spans="1:14" x14ac:dyDescent="0.3">
      <c r="A1344" s="1">
        <v>38839</v>
      </c>
      <c r="B1344">
        <v>2006</v>
      </c>
      <c r="C1344" t="s">
        <v>11</v>
      </c>
      <c r="D1344" t="s">
        <v>32</v>
      </c>
      <c r="E1344" t="s">
        <v>43</v>
      </c>
      <c r="F1344" t="s">
        <v>2493</v>
      </c>
      <c r="G1344" t="s">
        <v>56</v>
      </c>
      <c r="H1344" t="s">
        <v>23</v>
      </c>
      <c r="I1344">
        <v>46</v>
      </c>
      <c r="J1344" t="s">
        <v>5492</v>
      </c>
      <c r="K1344" t="s">
        <v>4613</v>
      </c>
      <c r="L1344" t="s">
        <v>400</v>
      </c>
      <c r="M1344" t="s">
        <v>363</v>
      </c>
      <c r="N1344">
        <v>1343</v>
      </c>
    </row>
    <row r="1345" spans="1:14" x14ac:dyDescent="0.3">
      <c r="A1345" s="1">
        <v>38830</v>
      </c>
      <c r="B1345">
        <v>2006</v>
      </c>
      <c r="C1345" t="s">
        <v>81</v>
      </c>
      <c r="D1345" t="s">
        <v>12</v>
      </c>
      <c r="E1345" t="s">
        <v>26</v>
      </c>
      <c r="F1345" t="s">
        <v>2495</v>
      </c>
      <c r="G1345" t="s">
        <v>28</v>
      </c>
      <c r="H1345" t="s">
        <v>23</v>
      </c>
      <c r="J1345" t="s">
        <v>189</v>
      </c>
      <c r="K1345" t="s">
        <v>4614</v>
      </c>
      <c r="L1345" t="s">
        <v>80</v>
      </c>
      <c r="N1345">
        <v>1344</v>
      </c>
    </row>
    <row r="1346" spans="1:14" x14ac:dyDescent="0.3">
      <c r="A1346" s="1">
        <v>38828</v>
      </c>
      <c r="B1346">
        <v>2006</v>
      </c>
      <c r="C1346" t="s">
        <v>19</v>
      </c>
      <c r="D1346" t="s">
        <v>12</v>
      </c>
      <c r="E1346" t="s">
        <v>26</v>
      </c>
      <c r="F1346" t="s">
        <v>2496</v>
      </c>
      <c r="G1346" t="s">
        <v>35</v>
      </c>
      <c r="H1346" t="s">
        <v>23</v>
      </c>
      <c r="I1346">
        <v>54</v>
      </c>
      <c r="J1346" t="s">
        <v>5493</v>
      </c>
      <c r="K1346" t="s">
        <v>4613</v>
      </c>
      <c r="L1346" t="s">
        <v>18</v>
      </c>
      <c r="N1346">
        <v>1345</v>
      </c>
    </row>
    <row r="1347" spans="1:14" x14ac:dyDescent="0.3">
      <c r="A1347" s="1">
        <v>38826</v>
      </c>
      <c r="B1347">
        <v>2006</v>
      </c>
      <c r="C1347" t="s">
        <v>19</v>
      </c>
      <c r="D1347" t="s">
        <v>12</v>
      </c>
      <c r="E1347" t="s">
        <v>26</v>
      </c>
      <c r="F1347" t="s">
        <v>158</v>
      </c>
      <c r="G1347" t="s">
        <v>67</v>
      </c>
      <c r="H1347" t="s">
        <v>16</v>
      </c>
      <c r="I1347">
        <v>13</v>
      </c>
      <c r="J1347" t="s">
        <v>5494</v>
      </c>
      <c r="K1347" t="s">
        <v>4613</v>
      </c>
      <c r="L1347" t="s">
        <v>18</v>
      </c>
      <c r="M1347" t="s">
        <v>30</v>
      </c>
      <c r="N1347">
        <v>1346</v>
      </c>
    </row>
    <row r="1348" spans="1:14" x14ac:dyDescent="0.3">
      <c r="A1348" s="1">
        <v>38820</v>
      </c>
      <c r="B1348">
        <v>2006</v>
      </c>
      <c r="C1348" t="s">
        <v>11</v>
      </c>
      <c r="D1348" t="s">
        <v>12</v>
      </c>
      <c r="E1348" t="s">
        <v>26</v>
      </c>
      <c r="F1348" t="s">
        <v>2499</v>
      </c>
      <c r="G1348" t="s">
        <v>246</v>
      </c>
      <c r="H1348" t="s">
        <v>23</v>
      </c>
      <c r="I1348">
        <v>35</v>
      </c>
      <c r="J1348" t="s">
        <v>5495</v>
      </c>
      <c r="K1348" t="s">
        <v>4613</v>
      </c>
      <c r="L1348" t="s">
        <v>48</v>
      </c>
      <c r="M1348" t="s">
        <v>75</v>
      </c>
      <c r="N1348">
        <v>1347</v>
      </c>
    </row>
    <row r="1349" spans="1:14" x14ac:dyDescent="0.3">
      <c r="A1349" s="1">
        <v>38818</v>
      </c>
      <c r="B1349">
        <v>2006</v>
      </c>
      <c r="C1349" t="s">
        <v>19</v>
      </c>
      <c r="D1349" t="s">
        <v>32</v>
      </c>
      <c r="E1349" t="s">
        <v>122</v>
      </c>
      <c r="F1349" t="s">
        <v>2501</v>
      </c>
      <c r="G1349" t="s">
        <v>35</v>
      </c>
      <c r="H1349" t="s">
        <v>23</v>
      </c>
      <c r="I1349">
        <v>15</v>
      </c>
      <c r="J1349" t="s">
        <v>5496</v>
      </c>
      <c r="K1349" t="s">
        <v>4613</v>
      </c>
      <c r="L1349" t="s">
        <v>270</v>
      </c>
      <c r="M1349" t="s">
        <v>162</v>
      </c>
      <c r="N1349">
        <v>1348</v>
      </c>
    </row>
    <row r="1350" spans="1:14" x14ac:dyDescent="0.3">
      <c r="A1350" s="1">
        <v>38816</v>
      </c>
      <c r="B1350">
        <v>2006</v>
      </c>
      <c r="C1350" t="s">
        <v>19</v>
      </c>
      <c r="D1350" t="s">
        <v>95</v>
      </c>
      <c r="E1350" t="s">
        <v>644</v>
      </c>
      <c r="F1350" t="s">
        <v>2503</v>
      </c>
      <c r="G1350" t="s">
        <v>1294</v>
      </c>
      <c r="H1350" t="s">
        <v>23</v>
      </c>
      <c r="I1350">
        <v>15</v>
      </c>
      <c r="J1350" t="s">
        <v>4771</v>
      </c>
      <c r="K1350" t="s">
        <v>4613</v>
      </c>
      <c r="L1350" t="s">
        <v>647</v>
      </c>
      <c r="M1350" t="s">
        <v>234</v>
      </c>
      <c r="N1350">
        <v>1349</v>
      </c>
    </row>
    <row r="1351" spans="1:14" x14ac:dyDescent="0.3">
      <c r="A1351" s="1">
        <v>38816</v>
      </c>
      <c r="B1351">
        <v>2006</v>
      </c>
      <c r="C1351" t="s">
        <v>19</v>
      </c>
      <c r="D1351" t="s">
        <v>70</v>
      </c>
      <c r="E1351" t="s">
        <v>71</v>
      </c>
      <c r="F1351" t="s">
        <v>2504</v>
      </c>
      <c r="G1351" t="s">
        <v>28</v>
      </c>
      <c r="H1351" t="s">
        <v>23</v>
      </c>
      <c r="I1351">
        <v>35</v>
      </c>
      <c r="J1351" t="s">
        <v>5243</v>
      </c>
      <c r="K1351" t="s">
        <v>4613</v>
      </c>
      <c r="L1351" t="s">
        <v>90</v>
      </c>
      <c r="M1351" t="s">
        <v>75</v>
      </c>
      <c r="N1351">
        <v>1350</v>
      </c>
    </row>
    <row r="1352" spans="1:14" x14ac:dyDescent="0.3">
      <c r="A1352" s="1">
        <v>38810</v>
      </c>
      <c r="B1352">
        <v>2006</v>
      </c>
      <c r="C1352" t="s">
        <v>19</v>
      </c>
      <c r="D1352" t="s">
        <v>12</v>
      </c>
      <c r="E1352" t="s">
        <v>26</v>
      </c>
      <c r="F1352" t="s">
        <v>2505</v>
      </c>
      <c r="G1352" t="s">
        <v>134</v>
      </c>
      <c r="H1352" t="s">
        <v>23</v>
      </c>
      <c r="I1352">
        <v>11</v>
      </c>
      <c r="J1352" t="s">
        <v>5497</v>
      </c>
      <c r="K1352" t="s">
        <v>4613</v>
      </c>
      <c r="L1352" t="s">
        <v>18</v>
      </c>
      <c r="M1352" t="s">
        <v>202</v>
      </c>
      <c r="N1352">
        <v>1351</v>
      </c>
    </row>
    <row r="1353" spans="1:14" x14ac:dyDescent="0.3">
      <c r="A1353" s="1">
        <v>38804</v>
      </c>
      <c r="B1353">
        <v>2006</v>
      </c>
      <c r="C1353" t="s">
        <v>19</v>
      </c>
      <c r="D1353" t="s">
        <v>2507</v>
      </c>
      <c r="E1353" t="s">
        <v>2508</v>
      </c>
      <c r="F1353" t="s">
        <v>2509</v>
      </c>
      <c r="G1353" t="s">
        <v>246</v>
      </c>
      <c r="H1353" t="s">
        <v>23</v>
      </c>
      <c r="J1353" t="s">
        <v>5498</v>
      </c>
      <c r="K1353" t="s">
        <v>4614</v>
      </c>
      <c r="L1353" t="s">
        <v>18</v>
      </c>
      <c r="N1353">
        <v>1352</v>
      </c>
    </row>
    <row r="1354" spans="1:14" x14ac:dyDescent="0.3">
      <c r="A1354" s="1">
        <v>38799</v>
      </c>
      <c r="B1354">
        <v>2006</v>
      </c>
      <c r="C1354" t="s">
        <v>19</v>
      </c>
      <c r="D1354" t="s">
        <v>12</v>
      </c>
      <c r="E1354" t="s">
        <v>100</v>
      </c>
      <c r="F1354" t="s">
        <v>2511</v>
      </c>
      <c r="G1354" t="s">
        <v>35</v>
      </c>
      <c r="H1354" t="s">
        <v>16</v>
      </c>
      <c r="I1354">
        <v>28</v>
      </c>
      <c r="J1354" t="s">
        <v>5499</v>
      </c>
      <c r="K1354" t="s">
        <v>4613</v>
      </c>
      <c r="L1354" t="s">
        <v>90</v>
      </c>
      <c r="M1354" t="s">
        <v>216</v>
      </c>
      <c r="N1354">
        <v>1353</v>
      </c>
    </row>
    <row r="1355" spans="1:14" x14ac:dyDescent="0.3">
      <c r="A1355" s="1">
        <v>38798</v>
      </c>
      <c r="B1355">
        <v>2006</v>
      </c>
      <c r="C1355" t="s">
        <v>81</v>
      </c>
      <c r="D1355" t="s">
        <v>95</v>
      </c>
      <c r="E1355" t="s">
        <v>644</v>
      </c>
      <c r="F1355" t="s">
        <v>836</v>
      </c>
      <c r="G1355" t="s">
        <v>28</v>
      </c>
      <c r="H1355" t="s">
        <v>23</v>
      </c>
      <c r="I1355">
        <v>17</v>
      </c>
      <c r="J1355" t="s">
        <v>189</v>
      </c>
      <c r="K1355" t="s">
        <v>4614</v>
      </c>
      <c r="L1355" t="s">
        <v>80</v>
      </c>
      <c r="N1355">
        <v>1354</v>
      </c>
    </row>
    <row r="1356" spans="1:14" x14ac:dyDescent="0.3">
      <c r="A1356" s="1">
        <v>38794</v>
      </c>
      <c r="B1356">
        <v>2006</v>
      </c>
      <c r="C1356" t="s">
        <v>19</v>
      </c>
      <c r="D1356" t="s">
        <v>686</v>
      </c>
      <c r="E1356" t="s">
        <v>1669</v>
      </c>
      <c r="F1356" t="s">
        <v>1803</v>
      </c>
      <c r="G1356" t="s">
        <v>35</v>
      </c>
      <c r="H1356" t="s">
        <v>23</v>
      </c>
      <c r="I1356">
        <v>21</v>
      </c>
      <c r="J1356" t="s">
        <v>4697</v>
      </c>
      <c r="K1356" t="s">
        <v>4613</v>
      </c>
      <c r="L1356" t="s">
        <v>90</v>
      </c>
      <c r="M1356" t="s">
        <v>205</v>
      </c>
      <c r="N1356">
        <v>1355</v>
      </c>
    </row>
    <row r="1357" spans="1:14" x14ac:dyDescent="0.3">
      <c r="A1357" s="1">
        <v>38791</v>
      </c>
      <c r="B1357">
        <v>2006</v>
      </c>
      <c r="C1357" t="s">
        <v>19</v>
      </c>
      <c r="D1357" t="s">
        <v>32</v>
      </c>
      <c r="E1357" t="s">
        <v>122</v>
      </c>
      <c r="F1357" t="s">
        <v>2513</v>
      </c>
      <c r="G1357" t="s">
        <v>35</v>
      </c>
      <c r="H1357" t="s">
        <v>23</v>
      </c>
      <c r="I1357">
        <v>15</v>
      </c>
      <c r="J1357" t="s">
        <v>5500</v>
      </c>
      <c r="K1357" t="s">
        <v>4613</v>
      </c>
      <c r="L1357" t="s">
        <v>270</v>
      </c>
      <c r="M1357" t="s">
        <v>132</v>
      </c>
      <c r="N1357">
        <v>1356</v>
      </c>
    </row>
    <row r="1358" spans="1:14" x14ac:dyDescent="0.3">
      <c r="A1358" s="1">
        <v>38775</v>
      </c>
      <c r="B1358">
        <v>2006</v>
      </c>
      <c r="C1358" t="s">
        <v>19</v>
      </c>
      <c r="D1358" t="s">
        <v>12</v>
      </c>
      <c r="E1358" t="s">
        <v>100</v>
      </c>
      <c r="F1358" t="s">
        <v>2515</v>
      </c>
      <c r="G1358" t="s">
        <v>67</v>
      </c>
      <c r="H1358" t="s">
        <v>16</v>
      </c>
      <c r="I1358">
        <v>15</v>
      </c>
      <c r="J1358" t="s">
        <v>5501</v>
      </c>
      <c r="K1358" t="s">
        <v>4613</v>
      </c>
      <c r="L1358" t="s">
        <v>18</v>
      </c>
      <c r="M1358" t="s">
        <v>363</v>
      </c>
      <c r="N1358">
        <v>1357</v>
      </c>
    </row>
    <row r="1359" spans="1:14" x14ac:dyDescent="0.3">
      <c r="A1359" s="1">
        <v>38771</v>
      </c>
      <c r="B1359">
        <v>2006</v>
      </c>
      <c r="C1359" t="s">
        <v>81</v>
      </c>
      <c r="D1359" t="s">
        <v>12</v>
      </c>
      <c r="E1359" t="s">
        <v>100</v>
      </c>
      <c r="F1359" t="s">
        <v>2515</v>
      </c>
      <c r="G1359" t="s">
        <v>409</v>
      </c>
      <c r="H1359" t="s">
        <v>23</v>
      </c>
      <c r="I1359">
        <v>45</v>
      </c>
      <c r="J1359" t="s">
        <v>5502</v>
      </c>
      <c r="K1359" t="s">
        <v>4614</v>
      </c>
      <c r="L1359" t="s">
        <v>80</v>
      </c>
      <c r="M1359" t="s">
        <v>444</v>
      </c>
      <c r="N1359">
        <v>1358</v>
      </c>
    </row>
    <row r="1360" spans="1:14" x14ac:dyDescent="0.3">
      <c r="A1360" s="1">
        <v>38761</v>
      </c>
      <c r="B1360">
        <v>2006</v>
      </c>
      <c r="C1360" t="s">
        <v>19</v>
      </c>
      <c r="D1360" t="s">
        <v>32</v>
      </c>
      <c r="E1360" t="s">
        <v>43</v>
      </c>
      <c r="F1360" t="s">
        <v>2518</v>
      </c>
      <c r="G1360" t="s">
        <v>134</v>
      </c>
      <c r="H1360" t="s">
        <v>23</v>
      </c>
      <c r="I1360">
        <v>18</v>
      </c>
      <c r="J1360" t="s">
        <v>4965</v>
      </c>
      <c r="K1360" t="s">
        <v>4613</v>
      </c>
      <c r="L1360" t="s">
        <v>18</v>
      </c>
      <c r="M1360" t="s">
        <v>143</v>
      </c>
      <c r="N1360">
        <v>1359</v>
      </c>
    </row>
    <row r="1361" spans="1:14" x14ac:dyDescent="0.3">
      <c r="A1361" s="1">
        <v>38760</v>
      </c>
      <c r="B1361">
        <v>2006</v>
      </c>
      <c r="C1361" t="s">
        <v>19</v>
      </c>
      <c r="D1361" t="s">
        <v>32</v>
      </c>
      <c r="E1361" t="s">
        <v>43</v>
      </c>
      <c r="F1361" t="s">
        <v>2519</v>
      </c>
      <c r="G1361" t="s">
        <v>28</v>
      </c>
      <c r="H1361" t="s">
        <v>23</v>
      </c>
      <c r="J1361" t="s">
        <v>5503</v>
      </c>
      <c r="K1361" t="s">
        <v>4613</v>
      </c>
      <c r="L1361" t="s">
        <v>18</v>
      </c>
      <c r="N1361">
        <v>1360</v>
      </c>
    </row>
    <row r="1362" spans="1:14" x14ac:dyDescent="0.3">
      <c r="A1362" s="1">
        <v>38760</v>
      </c>
      <c r="B1362">
        <v>2006</v>
      </c>
      <c r="C1362" t="s">
        <v>94</v>
      </c>
      <c r="D1362" t="s">
        <v>32</v>
      </c>
      <c r="E1362" t="s">
        <v>266</v>
      </c>
      <c r="F1362" t="s">
        <v>2521</v>
      </c>
      <c r="G1362" t="s">
        <v>246</v>
      </c>
      <c r="H1362" t="s">
        <v>23</v>
      </c>
      <c r="J1362" t="s">
        <v>5504</v>
      </c>
      <c r="K1362" t="s">
        <v>4613</v>
      </c>
      <c r="L1362" t="s">
        <v>107</v>
      </c>
      <c r="M1362" t="s">
        <v>62</v>
      </c>
      <c r="N1362">
        <v>1361</v>
      </c>
    </row>
    <row r="1363" spans="1:14" x14ac:dyDescent="0.3">
      <c r="A1363" s="1">
        <v>38756</v>
      </c>
      <c r="B1363">
        <v>2006</v>
      </c>
      <c r="C1363" t="s">
        <v>19</v>
      </c>
      <c r="D1363" t="s">
        <v>95</v>
      </c>
      <c r="E1363" t="s">
        <v>644</v>
      </c>
      <c r="F1363" t="s">
        <v>1792</v>
      </c>
      <c r="G1363" t="s">
        <v>35</v>
      </c>
      <c r="H1363" t="s">
        <v>23</v>
      </c>
      <c r="I1363">
        <v>15</v>
      </c>
      <c r="J1363" t="s">
        <v>5505</v>
      </c>
      <c r="K1363" t="s">
        <v>4613</v>
      </c>
      <c r="L1363" t="s">
        <v>647</v>
      </c>
      <c r="M1363" t="s">
        <v>444</v>
      </c>
      <c r="N1363">
        <v>1362</v>
      </c>
    </row>
    <row r="1364" spans="1:14" x14ac:dyDescent="0.3">
      <c r="A1364" s="1">
        <v>38749</v>
      </c>
      <c r="B1364">
        <v>2006</v>
      </c>
      <c r="C1364" t="s">
        <v>19</v>
      </c>
      <c r="D1364" t="s">
        <v>1345</v>
      </c>
      <c r="E1364" t="s">
        <v>1346</v>
      </c>
      <c r="F1364" t="s">
        <v>2524</v>
      </c>
      <c r="G1364" t="s">
        <v>28</v>
      </c>
      <c r="H1364" t="s">
        <v>16</v>
      </c>
      <c r="I1364">
        <v>24</v>
      </c>
      <c r="J1364" t="s">
        <v>5506</v>
      </c>
      <c r="K1364" t="s">
        <v>4614</v>
      </c>
      <c r="L1364" t="s">
        <v>90</v>
      </c>
      <c r="M1364" t="s">
        <v>205</v>
      </c>
      <c r="N1364">
        <v>1363</v>
      </c>
    </row>
    <row r="1365" spans="1:14" x14ac:dyDescent="0.3">
      <c r="A1365" s="1">
        <v>38749</v>
      </c>
      <c r="B1365">
        <v>2006</v>
      </c>
      <c r="C1365" t="s">
        <v>94</v>
      </c>
      <c r="D1365" t="s">
        <v>12</v>
      </c>
      <c r="E1365" t="s">
        <v>100</v>
      </c>
      <c r="F1365" t="s">
        <v>2526</v>
      </c>
      <c r="G1365" t="s">
        <v>109</v>
      </c>
      <c r="H1365" t="s">
        <v>23</v>
      </c>
      <c r="I1365">
        <v>57</v>
      </c>
      <c r="J1365" t="s">
        <v>5507</v>
      </c>
      <c r="K1365" t="s">
        <v>4613</v>
      </c>
      <c r="L1365" t="s">
        <v>18</v>
      </c>
      <c r="M1365" t="s">
        <v>75</v>
      </c>
      <c r="N1365">
        <v>1364</v>
      </c>
    </row>
    <row r="1366" spans="1:14" x14ac:dyDescent="0.3">
      <c r="A1366" s="1">
        <v>38745</v>
      </c>
      <c r="B1366">
        <v>2006</v>
      </c>
      <c r="C1366" t="s">
        <v>94</v>
      </c>
      <c r="D1366" t="s">
        <v>720</v>
      </c>
      <c r="E1366" t="s">
        <v>2528</v>
      </c>
      <c r="G1366" t="s">
        <v>597</v>
      </c>
      <c r="H1366" t="s">
        <v>307</v>
      </c>
      <c r="I1366" t="s">
        <v>2529</v>
      </c>
      <c r="J1366" t="s">
        <v>5508</v>
      </c>
      <c r="K1366" t="s">
        <v>4613</v>
      </c>
      <c r="L1366" t="s">
        <v>90</v>
      </c>
      <c r="N1366">
        <v>1365</v>
      </c>
    </row>
    <row r="1367" spans="1:14" x14ac:dyDescent="0.3">
      <c r="A1367" s="1">
        <v>38742</v>
      </c>
      <c r="B1367">
        <v>2006</v>
      </c>
      <c r="C1367" t="s">
        <v>19</v>
      </c>
      <c r="D1367" t="s">
        <v>95</v>
      </c>
      <c r="E1367" t="s">
        <v>644</v>
      </c>
      <c r="F1367" t="s">
        <v>2531</v>
      </c>
      <c r="G1367" t="s">
        <v>40</v>
      </c>
      <c r="H1367" t="s">
        <v>23</v>
      </c>
      <c r="I1367">
        <v>34</v>
      </c>
      <c r="J1367" t="s">
        <v>5509</v>
      </c>
      <c r="K1367" t="s">
        <v>4613</v>
      </c>
      <c r="L1367" t="s">
        <v>48</v>
      </c>
      <c r="M1367" t="s">
        <v>152</v>
      </c>
      <c r="N1367">
        <v>1366</v>
      </c>
    </row>
    <row r="1368" spans="1:14" x14ac:dyDescent="0.3">
      <c r="A1368" s="1">
        <v>38740</v>
      </c>
      <c r="B1368">
        <v>2006</v>
      </c>
      <c r="C1368" t="s">
        <v>94</v>
      </c>
      <c r="D1368" t="s">
        <v>720</v>
      </c>
      <c r="E1368" t="s">
        <v>2533</v>
      </c>
      <c r="G1368" t="s">
        <v>597</v>
      </c>
      <c r="H1368" t="s">
        <v>307</v>
      </c>
      <c r="I1368" t="s">
        <v>2534</v>
      </c>
      <c r="J1368" t="s">
        <v>5510</v>
      </c>
      <c r="K1368" t="s">
        <v>4613</v>
      </c>
      <c r="L1368" t="s">
        <v>18</v>
      </c>
      <c r="N1368">
        <v>1367</v>
      </c>
    </row>
    <row r="1369" spans="1:14" x14ac:dyDescent="0.3">
      <c r="A1369" s="1">
        <v>38735</v>
      </c>
      <c r="B1369">
        <v>2006</v>
      </c>
      <c r="C1369" t="s">
        <v>19</v>
      </c>
      <c r="D1369" t="s">
        <v>12</v>
      </c>
      <c r="E1369" t="s">
        <v>76</v>
      </c>
      <c r="F1369" t="s">
        <v>2536</v>
      </c>
      <c r="G1369" t="s">
        <v>35</v>
      </c>
      <c r="H1369" t="s">
        <v>23</v>
      </c>
      <c r="J1369" t="s">
        <v>5511</v>
      </c>
      <c r="K1369" t="s">
        <v>4613</v>
      </c>
      <c r="L1369" t="s">
        <v>18</v>
      </c>
      <c r="M1369" t="s">
        <v>2538</v>
      </c>
      <c r="N1369">
        <v>1368</v>
      </c>
    </row>
    <row r="1370" spans="1:14" x14ac:dyDescent="0.3">
      <c r="A1370" s="1">
        <v>38732</v>
      </c>
      <c r="B1370">
        <v>2006</v>
      </c>
      <c r="C1370" t="s">
        <v>19</v>
      </c>
      <c r="D1370" t="s">
        <v>32</v>
      </c>
      <c r="E1370" t="s">
        <v>54</v>
      </c>
      <c r="F1370" t="s">
        <v>2539</v>
      </c>
      <c r="G1370" t="s">
        <v>60</v>
      </c>
      <c r="H1370" t="s">
        <v>23</v>
      </c>
      <c r="I1370">
        <v>52</v>
      </c>
      <c r="J1370" t="s">
        <v>5512</v>
      </c>
      <c r="K1370" t="s">
        <v>4613</v>
      </c>
      <c r="L1370" t="s">
        <v>107</v>
      </c>
      <c r="M1370" t="s">
        <v>143</v>
      </c>
      <c r="N1370">
        <v>1369</v>
      </c>
    </row>
    <row r="1371" spans="1:14" x14ac:dyDescent="0.3">
      <c r="A1371" s="1">
        <v>38728</v>
      </c>
      <c r="B1371">
        <v>2006</v>
      </c>
      <c r="C1371" t="s">
        <v>81</v>
      </c>
      <c r="D1371" t="s">
        <v>63</v>
      </c>
      <c r="E1371" t="s">
        <v>557</v>
      </c>
      <c r="F1371" t="s">
        <v>2541</v>
      </c>
      <c r="G1371" t="s">
        <v>240</v>
      </c>
      <c r="H1371" t="s">
        <v>23</v>
      </c>
      <c r="J1371" t="s">
        <v>5513</v>
      </c>
      <c r="K1371" t="s">
        <v>4613</v>
      </c>
      <c r="L1371" t="s">
        <v>90</v>
      </c>
      <c r="M1371" t="s">
        <v>58</v>
      </c>
      <c r="N1371">
        <v>1370</v>
      </c>
    </row>
    <row r="1372" spans="1:14" x14ac:dyDescent="0.3">
      <c r="A1372" s="1">
        <v>38724</v>
      </c>
      <c r="B1372">
        <v>2006</v>
      </c>
      <c r="C1372" t="s">
        <v>19</v>
      </c>
      <c r="D1372" t="s">
        <v>32</v>
      </c>
      <c r="E1372" t="s">
        <v>43</v>
      </c>
      <c r="F1372" t="s">
        <v>2543</v>
      </c>
      <c r="G1372" t="s">
        <v>28</v>
      </c>
      <c r="H1372" t="s">
        <v>16</v>
      </c>
      <c r="I1372">
        <v>21</v>
      </c>
      <c r="J1372" t="s">
        <v>189</v>
      </c>
      <c r="K1372" t="s">
        <v>4614</v>
      </c>
      <c r="L1372" t="s">
        <v>48</v>
      </c>
      <c r="M1372" t="s">
        <v>2544</v>
      </c>
      <c r="N1372">
        <v>1371</v>
      </c>
    </row>
    <row r="1373" spans="1:14" x14ac:dyDescent="0.3">
      <c r="A1373" s="1">
        <v>38721</v>
      </c>
      <c r="B1373">
        <v>2006</v>
      </c>
      <c r="C1373" t="s">
        <v>19</v>
      </c>
      <c r="D1373" t="s">
        <v>12</v>
      </c>
      <c r="E1373" t="s">
        <v>26</v>
      </c>
      <c r="F1373" t="s">
        <v>2246</v>
      </c>
      <c r="G1373" t="s">
        <v>35</v>
      </c>
      <c r="H1373" t="s">
        <v>23</v>
      </c>
      <c r="I1373">
        <v>21</v>
      </c>
      <c r="J1373" t="s">
        <v>5514</v>
      </c>
      <c r="K1373" t="s">
        <v>4613</v>
      </c>
      <c r="L1373" t="s">
        <v>18</v>
      </c>
      <c r="M1373" t="s">
        <v>630</v>
      </c>
      <c r="N1373">
        <v>1372</v>
      </c>
    </row>
    <row r="1374" spans="1:14" x14ac:dyDescent="0.3">
      <c r="A1374" s="1">
        <v>38718</v>
      </c>
      <c r="B1374">
        <v>2006</v>
      </c>
      <c r="C1374" t="s">
        <v>19</v>
      </c>
      <c r="D1374" t="s">
        <v>95</v>
      </c>
      <c r="E1374" t="s">
        <v>137</v>
      </c>
      <c r="F1374" t="s">
        <v>2546</v>
      </c>
      <c r="G1374" t="s">
        <v>240</v>
      </c>
      <c r="H1374" t="s">
        <v>23</v>
      </c>
      <c r="I1374">
        <v>49</v>
      </c>
      <c r="J1374" t="s">
        <v>5515</v>
      </c>
      <c r="K1374" t="s">
        <v>4613</v>
      </c>
      <c r="L1374" t="s">
        <v>18</v>
      </c>
      <c r="N1374">
        <v>1373</v>
      </c>
    </row>
    <row r="1375" spans="1:14" x14ac:dyDescent="0.3">
      <c r="A1375" s="1">
        <v>38710</v>
      </c>
      <c r="B1375">
        <v>2005</v>
      </c>
      <c r="C1375" t="s">
        <v>19</v>
      </c>
      <c r="D1375" t="s">
        <v>12</v>
      </c>
      <c r="E1375" t="s">
        <v>427</v>
      </c>
      <c r="F1375" t="s">
        <v>2548</v>
      </c>
      <c r="G1375" t="s">
        <v>35</v>
      </c>
      <c r="H1375" t="s">
        <v>23</v>
      </c>
      <c r="I1375">
        <v>30</v>
      </c>
      <c r="J1375" t="s">
        <v>5516</v>
      </c>
      <c r="K1375" t="s">
        <v>4613</v>
      </c>
      <c r="L1375" t="s">
        <v>107</v>
      </c>
      <c r="M1375" t="s">
        <v>62</v>
      </c>
      <c r="N1375">
        <v>1374</v>
      </c>
    </row>
    <row r="1376" spans="1:14" x14ac:dyDescent="0.3">
      <c r="A1376" s="1">
        <v>38707</v>
      </c>
      <c r="B1376">
        <v>2005</v>
      </c>
      <c r="C1376" t="s">
        <v>19</v>
      </c>
      <c r="D1376" t="s">
        <v>12</v>
      </c>
      <c r="E1376" t="s">
        <v>100</v>
      </c>
      <c r="F1376" t="s">
        <v>2352</v>
      </c>
      <c r="G1376" t="s">
        <v>28</v>
      </c>
      <c r="H1376" t="s">
        <v>23</v>
      </c>
      <c r="I1376">
        <v>29</v>
      </c>
      <c r="J1376" t="s">
        <v>4691</v>
      </c>
      <c r="K1376" t="s">
        <v>4613</v>
      </c>
      <c r="L1376" t="s">
        <v>90</v>
      </c>
      <c r="M1376" t="s">
        <v>703</v>
      </c>
      <c r="N1376">
        <v>1375</v>
      </c>
    </row>
    <row r="1377" spans="1:14" x14ac:dyDescent="0.3">
      <c r="A1377" s="1">
        <v>38706</v>
      </c>
      <c r="B1377">
        <v>2005</v>
      </c>
      <c r="C1377" t="s">
        <v>94</v>
      </c>
      <c r="D1377" t="s">
        <v>720</v>
      </c>
      <c r="E1377" t="s">
        <v>2550</v>
      </c>
      <c r="G1377" t="s">
        <v>597</v>
      </c>
      <c r="H1377" t="s">
        <v>307</v>
      </c>
      <c r="J1377" t="s">
        <v>5517</v>
      </c>
      <c r="K1377" t="s">
        <v>4613</v>
      </c>
      <c r="L1377" t="s">
        <v>18</v>
      </c>
      <c r="M1377" t="s">
        <v>162</v>
      </c>
      <c r="N1377">
        <v>1376</v>
      </c>
    </row>
    <row r="1378" spans="1:14" x14ac:dyDescent="0.3">
      <c r="A1378" s="1">
        <v>38697</v>
      </c>
      <c r="B1378">
        <v>2005</v>
      </c>
      <c r="C1378" t="s">
        <v>19</v>
      </c>
      <c r="D1378" t="s">
        <v>32</v>
      </c>
      <c r="E1378" t="s">
        <v>43</v>
      </c>
      <c r="F1378" t="s">
        <v>2553</v>
      </c>
      <c r="G1378" t="s">
        <v>40</v>
      </c>
      <c r="H1378" t="s">
        <v>23</v>
      </c>
      <c r="I1378">
        <v>44</v>
      </c>
      <c r="J1378" t="s">
        <v>5518</v>
      </c>
      <c r="K1378" t="s">
        <v>4613</v>
      </c>
      <c r="L1378" t="s">
        <v>336</v>
      </c>
      <c r="M1378" t="s">
        <v>143</v>
      </c>
      <c r="N1378">
        <v>1377</v>
      </c>
    </row>
    <row r="1379" spans="1:14" x14ac:dyDescent="0.3">
      <c r="A1379" s="1">
        <v>38692</v>
      </c>
      <c r="B1379">
        <v>2005</v>
      </c>
      <c r="C1379" t="s">
        <v>94</v>
      </c>
      <c r="D1379" t="s">
        <v>32</v>
      </c>
      <c r="E1379" t="s">
        <v>266</v>
      </c>
      <c r="F1379" t="s">
        <v>2555</v>
      </c>
      <c r="G1379" t="s">
        <v>246</v>
      </c>
      <c r="H1379" t="s">
        <v>307</v>
      </c>
      <c r="J1379" t="s">
        <v>5519</v>
      </c>
      <c r="K1379" t="s">
        <v>4613</v>
      </c>
      <c r="L1379" t="s">
        <v>107</v>
      </c>
      <c r="M1379" t="s">
        <v>376</v>
      </c>
      <c r="N1379">
        <v>1378</v>
      </c>
    </row>
    <row r="1380" spans="1:14" x14ac:dyDescent="0.3">
      <c r="A1380" s="1">
        <v>38685</v>
      </c>
      <c r="B1380">
        <v>2005</v>
      </c>
      <c r="C1380" t="s">
        <v>19</v>
      </c>
      <c r="D1380" t="s">
        <v>12</v>
      </c>
      <c r="E1380" t="s">
        <v>26</v>
      </c>
      <c r="F1380" t="s">
        <v>2556</v>
      </c>
      <c r="G1380" t="s">
        <v>35</v>
      </c>
      <c r="H1380" t="s">
        <v>23</v>
      </c>
      <c r="I1380" t="s">
        <v>1048</v>
      </c>
      <c r="J1380" t="s">
        <v>4660</v>
      </c>
      <c r="K1380" t="s">
        <v>4613</v>
      </c>
      <c r="L1380" t="s">
        <v>18</v>
      </c>
      <c r="N1380">
        <v>1379</v>
      </c>
    </row>
    <row r="1381" spans="1:14" x14ac:dyDescent="0.3">
      <c r="A1381" s="1">
        <v>38683</v>
      </c>
      <c r="B1381">
        <v>2005</v>
      </c>
      <c r="C1381" t="s">
        <v>19</v>
      </c>
      <c r="D1381" t="s">
        <v>12</v>
      </c>
      <c r="E1381" t="s">
        <v>26</v>
      </c>
      <c r="F1381" t="s">
        <v>2095</v>
      </c>
      <c r="G1381" t="s">
        <v>35</v>
      </c>
      <c r="H1381" t="s">
        <v>23</v>
      </c>
      <c r="I1381">
        <v>23</v>
      </c>
      <c r="J1381" t="s">
        <v>5520</v>
      </c>
      <c r="K1381" t="s">
        <v>4613</v>
      </c>
      <c r="L1381" t="s">
        <v>18</v>
      </c>
      <c r="M1381" t="s">
        <v>178</v>
      </c>
      <c r="N1381">
        <v>1380</v>
      </c>
    </row>
    <row r="1382" spans="1:14" x14ac:dyDescent="0.3">
      <c r="A1382" s="1">
        <v>38681</v>
      </c>
      <c r="B1382">
        <v>2005</v>
      </c>
      <c r="C1382" t="s">
        <v>94</v>
      </c>
      <c r="D1382" t="s">
        <v>32</v>
      </c>
      <c r="E1382" t="s">
        <v>33</v>
      </c>
      <c r="F1382" t="s">
        <v>2558</v>
      </c>
      <c r="G1382" t="s">
        <v>246</v>
      </c>
      <c r="H1382" t="s">
        <v>307</v>
      </c>
      <c r="J1382" t="s">
        <v>5521</v>
      </c>
      <c r="K1382" t="s">
        <v>4613</v>
      </c>
      <c r="L1382" t="s">
        <v>107</v>
      </c>
      <c r="N1382">
        <v>1381</v>
      </c>
    </row>
    <row r="1383" spans="1:14" x14ac:dyDescent="0.3">
      <c r="A1383" s="1">
        <v>38681</v>
      </c>
      <c r="B1383">
        <v>2005</v>
      </c>
      <c r="C1383" t="s">
        <v>19</v>
      </c>
      <c r="D1383" t="s">
        <v>32</v>
      </c>
      <c r="E1383" t="s">
        <v>33</v>
      </c>
      <c r="F1383" t="s">
        <v>2560</v>
      </c>
      <c r="G1383" t="s">
        <v>35</v>
      </c>
      <c r="H1383" t="s">
        <v>23</v>
      </c>
      <c r="I1383">
        <v>18</v>
      </c>
      <c r="J1383" t="s">
        <v>5522</v>
      </c>
      <c r="K1383" t="s">
        <v>4613</v>
      </c>
      <c r="L1383" t="s">
        <v>18</v>
      </c>
      <c r="M1383" t="s">
        <v>205</v>
      </c>
      <c r="N1383">
        <v>1382</v>
      </c>
    </row>
    <row r="1384" spans="1:14" x14ac:dyDescent="0.3">
      <c r="A1384" s="1">
        <v>38681</v>
      </c>
      <c r="B1384">
        <v>2005</v>
      </c>
      <c r="C1384" t="s">
        <v>19</v>
      </c>
      <c r="D1384" t="s">
        <v>95</v>
      </c>
      <c r="E1384" t="s">
        <v>644</v>
      </c>
      <c r="F1384" t="s">
        <v>1792</v>
      </c>
      <c r="G1384" t="s">
        <v>35</v>
      </c>
      <c r="H1384" t="s">
        <v>23</v>
      </c>
      <c r="I1384">
        <v>26</v>
      </c>
      <c r="J1384" t="s">
        <v>5523</v>
      </c>
      <c r="K1384" t="s">
        <v>4613</v>
      </c>
      <c r="L1384" t="s">
        <v>18</v>
      </c>
      <c r="M1384" t="s">
        <v>216</v>
      </c>
      <c r="N1384">
        <v>1383</v>
      </c>
    </row>
    <row r="1385" spans="1:14" x14ac:dyDescent="0.3">
      <c r="A1385" s="1">
        <v>38680</v>
      </c>
      <c r="B1385">
        <v>2005</v>
      </c>
      <c r="C1385" t="s">
        <v>19</v>
      </c>
      <c r="D1385" t="s">
        <v>210</v>
      </c>
      <c r="E1385" t="s">
        <v>2260</v>
      </c>
      <c r="F1385" t="s">
        <v>2563</v>
      </c>
      <c r="G1385" t="s">
        <v>40</v>
      </c>
      <c r="H1385" t="s">
        <v>16</v>
      </c>
      <c r="J1385" t="s">
        <v>4819</v>
      </c>
      <c r="K1385" t="s">
        <v>4613</v>
      </c>
      <c r="L1385" t="s">
        <v>18</v>
      </c>
      <c r="M1385" t="s">
        <v>897</v>
      </c>
      <c r="N1385">
        <v>1384</v>
      </c>
    </row>
    <row r="1386" spans="1:14" x14ac:dyDescent="0.3">
      <c r="A1386" s="1">
        <v>38677</v>
      </c>
      <c r="B1386">
        <v>2005</v>
      </c>
      <c r="C1386" t="s">
        <v>19</v>
      </c>
      <c r="D1386" t="s">
        <v>12</v>
      </c>
      <c r="E1386" t="s">
        <v>26</v>
      </c>
      <c r="F1386" t="s">
        <v>1268</v>
      </c>
      <c r="G1386" t="s">
        <v>35</v>
      </c>
      <c r="H1386" t="s">
        <v>23</v>
      </c>
      <c r="I1386" t="s">
        <v>954</v>
      </c>
      <c r="J1386" t="s">
        <v>4660</v>
      </c>
      <c r="K1386" t="s">
        <v>4613</v>
      </c>
      <c r="L1386" t="s">
        <v>18</v>
      </c>
      <c r="M1386" t="s">
        <v>75</v>
      </c>
      <c r="N1386">
        <v>1385</v>
      </c>
    </row>
    <row r="1387" spans="1:14" x14ac:dyDescent="0.3">
      <c r="A1387" s="1">
        <v>38676</v>
      </c>
      <c r="B1387">
        <v>2005</v>
      </c>
      <c r="C1387" t="s">
        <v>19</v>
      </c>
      <c r="D1387" t="s">
        <v>12</v>
      </c>
      <c r="E1387" t="s">
        <v>26</v>
      </c>
      <c r="F1387" t="s">
        <v>2564</v>
      </c>
      <c r="G1387" t="s">
        <v>35</v>
      </c>
      <c r="H1387" t="s">
        <v>23</v>
      </c>
      <c r="I1387">
        <v>17</v>
      </c>
      <c r="J1387" t="s">
        <v>5173</v>
      </c>
      <c r="K1387" t="s">
        <v>4613</v>
      </c>
      <c r="L1387" t="s">
        <v>18</v>
      </c>
      <c r="M1387" t="s">
        <v>79</v>
      </c>
      <c r="N1387">
        <v>1386</v>
      </c>
    </row>
    <row r="1388" spans="1:14" x14ac:dyDescent="0.3">
      <c r="A1388" s="1">
        <v>38672</v>
      </c>
      <c r="B1388">
        <v>2005</v>
      </c>
      <c r="C1388" t="s">
        <v>94</v>
      </c>
      <c r="D1388" t="s">
        <v>210</v>
      </c>
      <c r="G1388" t="s">
        <v>246</v>
      </c>
      <c r="H1388" t="s">
        <v>307</v>
      </c>
      <c r="J1388" t="s">
        <v>5524</v>
      </c>
      <c r="K1388" t="s">
        <v>4613</v>
      </c>
      <c r="L1388" t="s">
        <v>107</v>
      </c>
      <c r="N1388">
        <v>1387</v>
      </c>
    </row>
    <row r="1389" spans="1:14" x14ac:dyDescent="0.3">
      <c r="A1389" s="1">
        <v>38671</v>
      </c>
      <c r="B1389">
        <v>2005</v>
      </c>
      <c r="C1389" t="s">
        <v>11</v>
      </c>
      <c r="D1389" t="s">
        <v>95</v>
      </c>
      <c r="E1389" t="s">
        <v>644</v>
      </c>
      <c r="F1389" t="s">
        <v>2566</v>
      </c>
      <c r="G1389" t="s">
        <v>45</v>
      </c>
      <c r="H1389" t="s">
        <v>23</v>
      </c>
      <c r="I1389">
        <v>32</v>
      </c>
      <c r="J1389" t="s">
        <v>5525</v>
      </c>
      <c r="K1389" t="s">
        <v>4613</v>
      </c>
      <c r="L1389" t="s">
        <v>647</v>
      </c>
      <c r="M1389" t="s">
        <v>152</v>
      </c>
      <c r="N1389">
        <v>1388</v>
      </c>
    </row>
    <row r="1390" spans="1:14" x14ac:dyDescent="0.3">
      <c r="A1390" s="1">
        <v>38668</v>
      </c>
      <c r="B1390">
        <v>2005</v>
      </c>
      <c r="C1390" t="s">
        <v>19</v>
      </c>
      <c r="D1390" t="s">
        <v>12</v>
      </c>
      <c r="E1390" t="s">
        <v>26</v>
      </c>
      <c r="F1390" t="s">
        <v>2564</v>
      </c>
      <c r="G1390" t="s">
        <v>35</v>
      </c>
      <c r="H1390" t="s">
        <v>23</v>
      </c>
      <c r="I1390">
        <v>18</v>
      </c>
      <c r="J1390" t="s">
        <v>5236</v>
      </c>
      <c r="K1390" t="s">
        <v>4613</v>
      </c>
      <c r="L1390" t="s">
        <v>18</v>
      </c>
      <c r="M1390" t="s">
        <v>178</v>
      </c>
      <c r="N1390">
        <v>1389</v>
      </c>
    </row>
    <row r="1391" spans="1:14" x14ac:dyDescent="0.3">
      <c r="A1391" s="1">
        <v>38658</v>
      </c>
      <c r="B1391">
        <v>2005</v>
      </c>
      <c r="C1391" t="s">
        <v>19</v>
      </c>
      <c r="D1391" t="s">
        <v>12</v>
      </c>
      <c r="E1391" t="s">
        <v>76</v>
      </c>
      <c r="F1391" t="s">
        <v>2568</v>
      </c>
      <c r="G1391" t="s">
        <v>35</v>
      </c>
      <c r="H1391" t="s">
        <v>23</v>
      </c>
      <c r="I1391">
        <v>25</v>
      </c>
      <c r="J1391" t="s">
        <v>4653</v>
      </c>
      <c r="K1391" t="s">
        <v>4613</v>
      </c>
      <c r="L1391" t="s">
        <v>18</v>
      </c>
      <c r="M1391" t="s">
        <v>630</v>
      </c>
      <c r="N1391">
        <v>1390</v>
      </c>
    </row>
    <row r="1392" spans="1:14" x14ac:dyDescent="0.3">
      <c r="A1392" s="1">
        <v>38658</v>
      </c>
      <c r="B1392">
        <v>2005</v>
      </c>
      <c r="C1392" t="s">
        <v>19</v>
      </c>
      <c r="D1392" t="s">
        <v>12</v>
      </c>
      <c r="E1392" t="s">
        <v>76</v>
      </c>
      <c r="F1392" t="s">
        <v>2569</v>
      </c>
      <c r="G1392" t="s">
        <v>35</v>
      </c>
      <c r="H1392" t="s">
        <v>23</v>
      </c>
      <c r="I1392">
        <v>26</v>
      </c>
      <c r="J1392" t="s">
        <v>5526</v>
      </c>
      <c r="K1392" t="s">
        <v>4613</v>
      </c>
      <c r="L1392" t="s">
        <v>107</v>
      </c>
      <c r="M1392" t="s">
        <v>1297</v>
      </c>
      <c r="N1392">
        <v>1391</v>
      </c>
    </row>
    <row r="1393" spans="1:14" x14ac:dyDescent="0.3">
      <c r="A1393" s="1">
        <v>38654</v>
      </c>
      <c r="B1393">
        <v>2005</v>
      </c>
      <c r="C1393" t="s">
        <v>19</v>
      </c>
      <c r="D1393" t="s">
        <v>12</v>
      </c>
      <c r="E1393" t="s">
        <v>26</v>
      </c>
      <c r="F1393" t="s">
        <v>2571</v>
      </c>
      <c r="G1393" t="s">
        <v>134</v>
      </c>
      <c r="H1393" t="s">
        <v>23</v>
      </c>
      <c r="I1393">
        <v>15</v>
      </c>
      <c r="J1393" t="s">
        <v>4768</v>
      </c>
      <c r="K1393" t="s">
        <v>4613</v>
      </c>
      <c r="L1393" t="s">
        <v>18</v>
      </c>
      <c r="N1393">
        <v>1392</v>
      </c>
    </row>
    <row r="1394" spans="1:14" x14ac:dyDescent="0.3">
      <c r="A1394" s="1">
        <v>38650</v>
      </c>
      <c r="B1394">
        <v>2005</v>
      </c>
      <c r="C1394" t="s">
        <v>19</v>
      </c>
      <c r="D1394" t="s">
        <v>2572</v>
      </c>
      <c r="E1394" t="s">
        <v>2573</v>
      </c>
      <c r="F1394" t="s">
        <v>2574</v>
      </c>
      <c r="G1394" t="s">
        <v>67</v>
      </c>
      <c r="H1394" t="s">
        <v>23</v>
      </c>
      <c r="I1394">
        <v>55</v>
      </c>
      <c r="J1394" t="s">
        <v>5527</v>
      </c>
      <c r="K1394" t="s">
        <v>4613</v>
      </c>
      <c r="L1394" t="s">
        <v>18</v>
      </c>
      <c r="M1394" t="s">
        <v>389</v>
      </c>
      <c r="N1394">
        <v>1393</v>
      </c>
    </row>
    <row r="1395" spans="1:14" x14ac:dyDescent="0.3">
      <c r="A1395" s="1">
        <v>38647</v>
      </c>
      <c r="B1395">
        <v>2005</v>
      </c>
      <c r="C1395" t="s">
        <v>19</v>
      </c>
      <c r="D1395" t="s">
        <v>95</v>
      </c>
      <c r="E1395" t="s">
        <v>137</v>
      </c>
      <c r="F1395" t="s">
        <v>2576</v>
      </c>
      <c r="G1395" t="s">
        <v>67</v>
      </c>
      <c r="H1395" t="s">
        <v>23</v>
      </c>
      <c r="I1395">
        <v>20</v>
      </c>
      <c r="J1395" t="s">
        <v>4796</v>
      </c>
      <c r="K1395" t="s">
        <v>4613</v>
      </c>
      <c r="L1395" t="s">
        <v>18</v>
      </c>
      <c r="M1395" t="s">
        <v>58</v>
      </c>
      <c r="N1395">
        <v>1394</v>
      </c>
    </row>
    <row r="1396" spans="1:14" x14ac:dyDescent="0.3">
      <c r="A1396" s="1">
        <v>38646</v>
      </c>
      <c r="B1396">
        <v>2005</v>
      </c>
      <c r="C1396" t="s">
        <v>19</v>
      </c>
      <c r="D1396" t="s">
        <v>12</v>
      </c>
      <c r="E1396" t="s">
        <v>76</v>
      </c>
      <c r="F1396" t="s">
        <v>2577</v>
      </c>
      <c r="G1396" t="s">
        <v>35</v>
      </c>
      <c r="H1396" t="s">
        <v>23</v>
      </c>
      <c r="I1396">
        <v>36</v>
      </c>
      <c r="J1396" t="s">
        <v>3317</v>
      </c>
      <c r="K1396" t="s">
        <v>4613</v>
      </c>
      <c r="L1396" t="s">
        <v>107</v>
      </c>
      <c r="M1396" t="s">
        <v>143</v>
      </c>
      <c r="N1396">
        <v>1395</v>
      </c>
    </row>
    <row r="1397" spans="1:14" x14ac:dyDescent="0.3">
      <c r="A1397" s="1">
        <v>38644</v>
      </c>
      <c r="B1397">
        <v>2005</v>
      </c>
      <c r="C1397" t="s">
        <v>19</v>
      </c>
      <c r="D1397" t="s">
        <v>12</v>
      </c>
      <c r="E1397" t="s">
        <v>76</v>
      </c>
      <c r="F1397" t="s">
        <v>2578</v>
      </c>
      <c r="G1397" t="s">
        <v>35</v>
      </c>
      <c r="H1397" t="s">
        <v>16</v>
      </c>
      <c r="I1397">
        <v>20</v>
      </c>
      <c r="J1397" t="s">
        <v>4771</v>
      </c>
      <c r="K1397" t="s">
        <v>4613</v>
      </c>
      <c r="L1397" t="s">
        <v>107</v>
      </c>
      <c r="M1397" t="s">
        <v>353</v>
      </c>
      <c r="N1397">
        <v>1396</v>
      </c>
    </row>
    <row r="1398" spans="1:14" x14ac:dyDescent="0.3">
      <c r="A1398" s="1">
        <v>38640</v>
      </c>
      <c r="B1398">
        <v>2005</v>
      </c>
      <c r="C1398" t="s">
        <v>11</v>
      </c>
      <c r="D1398" t="s">
        <v>12</v>
      </c>
      <c r="E1398" t="s">
        <v>26</v>
      </c>
      <c r="F1398" t="s">
        <v>118</v>
      </c>
      <c r="G1398" t="s">
        <v>134</v>
      </c>
      <c r="H1398" t="s">
        <v>23</v>
      </c>
      <c r="I1398">
        <v>15</v>
      </c>
      <c r="J1398" t="s">
        <v>5528</v>
      </c>
      <c r="K1398" t="s">
        <v>4613</v>
      </c>
      <c r="L1398" t="s">
        <v>18</v>
      </c>
      <c r="M1398" t="s">
        <v>2435</v>
      </c>
      <c r="N1398">
        <v>1397</v>
      </c>
    </row>
    <row r="1399" spans="1:14" x14ac:dyDescent="0.3">
      <c r="A1399" s="1">
        <v>38638</v>
      </c>
      <c r="B1399">
        <v>2005</v>
      </c>
      <c r="C1399" t="s">
        <v>19</v>
      </c>
      <c r="D1399" t="s">
        <v>12</v>
      </c>
      <c r="E1399" t="s">
        <v>100</v>
      </c>
      <c r="F1399" t="s">
        <v>2122</v>
      </c>
      <c r="G1399" t="s">
        <v>35</v>
      </c>
      <c r="H1399" t="s">
        <v>23</v>
      </c>
      <c r="I1399">
        <v>22</v>
      </c>
      <c r="J1399" t="s">
        <v>4865</v>
      </c>
      <c r="K1399" t="s">
        <v>4613</v>
      </c>
      <c r="L1399" t="s">
        <v>90</v>
      </c>
      <c r="M1399" t="s">
        <v>205</v>
      </c>
      <c r="N1399">
        <v>1398</v>
      </c>
    </row>
    <row r="1400" spans="1:14" x14ac:dyDescent="0.3">
      <c r="A1400" s="1">
        <v>38636</v>
      </c>
      <c r="B1400">
        <v>2005</v>
      </c>
      <c r="C1400" t="s">
        <v>19</v>
      </c>
      <c r="D1400" t="s">
        <v>2580</v>
      </c>
      <c r="E1400" t="s">
        <v>2581</v>
      </c>
      <c r="F1400" t="s">
        <v>2582</v>
      </c>
      <c r="G1400" t="s">
        <v>60</v>
      </c>
      <c r="H1400" t="s">
        <v>16</v>
      </c>
      <c r="I1400">
        <v>57</v>
      </c>
      <c r="J1400" t="s">
        <v>3317</v>
      </c>
      <c r="K1400" t="s">
        <v>4613</v>
      </c>
      <c r="L1400" t="s">
        <v>42</v>
      </c>
      <c r="M1400" t="s">
        <v>30</v>
      </c>
      <c r="N1400">
        <v>1399</v>
      </c>
    </row>
    <row r="1401" spans="1:14" x14ac:dyDescent="0.3">
      <c r="A1401" s="1">
        <v>38631</v>
      </c>
      <c r="B1401">
        <v>2005</v>
      </c>
      <c r="C1401" t="s">
        <v>19</v>
      </c>
      <c r="D1401" t="s">
        <v>12</v>
      </c>
      <c r="E1401" t="s">
        <v>26</v>
      </c>
      <c r="F1401" t="s">
        <v>118</v>
      </c>
      <c r="G1401" t="s">
        <v>35</v>
      </c>
      <c r="H1401" t="s">
        <v>23</v>
      </c>
      <c r="I1401">
        <v>48</v>
      </c>
      <c r="J1401" t="s">
        <v>5529</v>
      </c>
      <c r="K1401" t="s">
        <v>4613</v>
      </c>
      <c r="L1401" t="s">
        <v>18</v>
      </c>
      <c r="M1401" t="s">
        <v>1089</v>
      </c>
      <c r="N1401">
        <v>1400</v>
      </c>
    </row>
    <row r="1402" spans="1:14" x14ac:dyDescent="0.3">
      <c r="A1402" s="1">
        <v>38628</v>
      </c>
      <c r="B1402">
        <v>2005</v>
      </c>
      <c r="C1402" t="s">
        <v>19</v>
      </c>
      <c r="D1402" t="s">
        <v>63</v>
      </c>
      <c r="E1402" t="s">
        <v>276</v>
      </c>
      <c r="F1402" t="s">
        <v>1241</v>
      </c>
      <c r="G1402" t="s">
        <v>240</v>
      </c>
      <c r="H1402" t="s">
        <v>23</v>
      </c>
      <c r="I1402">
        <v>35</v>
      </c>
      <c r="J1402" t="s">
        <v>5530</v>
      </c>
      <c r="K1402" t="s">
        <v>4613</v>
      </c>
      <c r="L1402" t="s">
        <v>18</v>
      </c>
      <c r="N1402">
        <v>1401</v>
      </c>
    </row>
    <row r="1403" spans="1:14" x14ac:dyDescent="0.3">
      <c r="A1403" s="1">
        <v>38626</v>
      </c>
      <c r="B1403">
        <v>2005</v>
      </c>
      <c r="C1403" t="s">
        <v>19</v>
      </c>
      <c r="D1403" t="s">
        <v>95</v>
      </c>
      <c r="E1403" t="s">
        <v>137</v>
      </c>
      <c r="F1403" t="s">
        <v>2585</v>
      </c>
      <c r="G1403" t="s">
        <v>387</v>
      </c>
      <c r="H1403" t="s">
        <v>23</v>
      </c>
      <c r="I1403">
        <v>52</v>
      </c>
      <c r="J1403" t="s">
        <v>5531</v>
      </c>
      <c r="K1403" t="s">
        <v>4613</v>
      </c>
      <c r="L1403" t="s">
        <v>107</v>
      </c>
      <c r="M1403" t="s">
        <v>30</v>
      </c>
      <c r="N1403">
        <v>1402</v>
      </c>
    </row>
    <row r="1404" spans="1:14" x14ac:dyDescent="0.3">
      <c r="A1404" s="1">
        <v>38622</v>
      </c>
      <c r="B1404">
        <v>2005</v>
      </c>
      <c r="C1404" t="s">
        <v>19</v>
      </c>
      <c r="D1404" t="s">
        <v>32</v>
      </c>
      <c r="E1404" t="s">
        <v>122</v>
      </c>
      <c r="F1404" t="s">
        <v>2587</v>
      </c>
      <c r="G1404" t="s">
        <v>35</v>
      </c>
      <c r="H1404" t="s">
        <v>23</v>
      </c>
      <c r="I1404">
        <v>28</v>
      </c>
      <c r="J1404" t="s">
        <v>4715</v>
      </c>
      <c r="K1404" t="s">
        <v>4613</v>
      </c>
      <c r="L1404" t="s">
        <v>90</v>
      </c>
      <c r="N1404">
        <v>1403</v>
      </c>
    </row>
    <row r="1405" spans="1:14" x14ac:dyDescent="0.3">
      <c r="A1405" s="1">
        <v>38619</v>
      </c>
      <c r="B1405">
        <v>2005</v>
      </c>
      <c r="C1405" t="s">
        <v>19</v>
      </c>
      <c r="D1405" t="s">
        <v>32</v>
      </c>
      <c r="E1405" t="s">
        <v>266</v>
      </c>
      <c r="F1405" t="s">
        <v>2588</v>
      </c>
      <c r="G1405" t="s">
        <v>35</v>
      </c>
      <c r="H1405" t="s">
        <v>23</v>
      </c>
      <c r="I1405">
        <v>26</v>
      </c>
      <c r="J1405" t="s">
        <v>4896</v>
      </c>
      <c r="K1405" t="s">
        <v>4613</v>
      </c>
      <c r="L1405" t="s">
        <v>107</v>
      </c>
      <c r="M1405" t="s">
        <v>2111</v>
      </c>
      <c r="N1405">
        <v>1404</v>
      </c>
    </row>
    <row r="1406" spans="1:14" x14ac:dyDescent="0.3">
      <c r="A1406" s="1">
        <v>38618</v>
      </c>
      <c r="B1406">
        <v>2005</v>
      </c>
      <c r="C1406" t="s">
        <v>19</v>
      </c>
      <c r="D1406" t="s">
        <v>32</v>
      </c>
      <c r="E1406" t="s">
        <v>54</v>
      </c>
      <c r="F1406" t="s">
        <v>2589</v>
      </c>
      <c r="G1406" t="s">
        <v>35</v>
      </c>
      <c r="H1406" t="s">
        <v>23</v>
      </c>
      <c r="I1406">
        <v>44</v>
      </c>
      <c r="J1406" t="s">
        <v>3317</v>
      </c>
      <c r="K1406" t="s">
        <v>4613</v>
      </c>
      <c r="L1406" t="s">
        <v>270</v>
      </c>
      <c r="M1406" t="s">
        <v>58</v>
      </c>
      <c r="N1406">
        <v>1405</v>
      </c>
    </row>
    <row r="1407" spans="1:14" x14ac:dyDescent="0.3">
      <c r="A1407" s="1">
        <v>38617</v>
      </c>
      <c r="B1407">
        <v>2005</v>
      </c>
      <c r="C1407" t="s">
        <v>81</v>
      </c>
      <c r="D1407" t="s">
        <v>12</v>
      </c>
      <c r="E1407" t="s">
        <v>26</v>
      </c>
      <c r="F1407" t="s">
        <v>2590</v>
      </c>
      <c r="G1407" t="s">
        <v>35</v>
      </c>
      <c r="H1407" t="s">
        <v>23</v>
      </c>
      <c r="J1407" t="s">
        <v>5532</v>
      </c>
      <c r="K1407" t="s">
        <v>4613</v>
      </c>
      <c r="L1407" t="s">
        <v>80</v>
      </c>
      <c r="M1407" t="s">
        <v>53</v>
      </c>
      <c r="N1407">
        <v>1406</v>
      </c>
    </row>
    <row r="1408" spans="1:14" x14ac:dyDescent="0.3">
      <c r="A1408" s="1">
        <v>38615</v>
      </c>
      <c r="B1408">
        <v>2005</v>
      </c>
      <c r="C1408" t="s">
        <v>19</v>
      </c>
      <c r="D1408" t="s">
        <v>12</v>
      </c>
      <c r="E1408" t="s">
        <v>13</v>
      </c>
      <c r="F1408" t="s">
        <v>544</v>
      </c>
      <c r="G1408" t="s">
        <v>492</v>
      </c>
      <c r="H1408" t="s">
        <v>16</v>
      </c>
      <c r="I1408">
        <v>68</v>
      </c>
      <c r="J1408" t="s">
        <v>5533</v>
      </c>
      <c r="K1408" t="s">
        <v>4613</v>
      </c>
      <c r="L1408" t="s">
        <v>18</v>
      </c>
      <c r="M1408" t="s">
        <v>363</v>
      </c>
      <c r="N1408">
        <v>1407</v>
      </c>
    </row>
    <row r="1409" spans="1:14" x14ac:dyDescent="0.3">
      <c r="A1409" s="1">
        <v>38606</v>
      </c>
      <c r="B1409">
        <v>2005</v>
      </c>
      <c r="C1409" t="s">
        <v>19</v>
      </c>
      <c r="D1409" t="s">
        <v>12</v>
      </c>
      <c r="E1409" t="s">
        <v>13</v>
      </c>
      <c r="F1409" t="s">
        <v>1108</v>
      </c>
      <c r="G1409" t="s">
        <v>35</v>
      </c>
      <c r="H1409" t="s">
        <v>23</v>
      </c>
      <c r="I1409">
        <v>18</v>
      </c>
      <c r="J1409" t="s">
        <v>189</v>
      </c>
      <c r="K1409" t="s">
        <v>4614</v>
      </c>
      <c r="L1409" t="s">
        <v>18</v>
      </c>
      <c r="M1409" t="s">
        <v>152</v>
      </c>
      <c r="N1409">
        <v>1408</v>
      </c>
    </row>
    <row r="1410" spans="1:14" x14ac:dyDescent="0.3">
      <c r="A1410" s="1">
        <v>38602</v>
      </c>
      <c r="B1410">
        <v>2005</v>
      </c>
      <c r="C1410" t="s">
        <v>19</v>
      </c>
      <c r="D1410" t="s">
        <v>32</v>
      </c>
      <c r="E1410" t="s">
        <v>122</v>
      </c>
      <c r="F1410" t="s">
        <v>2593</v>
      </c>
      <c r="G1410" t="s">
        <v>67</v>
      </c>
      <c r="H1410" t="s">
        <v>23</v>
      </c>
      <c r="I1410">
        <v>15</v>
      </c>
      <c r="J1410" t="s">
        <v>5534</v>
      </c>
      <c r="K1410" t="s">
        <v>4613</v>
      </c>
      <c r="L1410" t="s">
        <v>18</v>
      </c>
      <c r="M1410" t="s">
        <v>1889</v>
      </c>
      <c r="N1410">
        <v>1409</v>
      </c>
    </row>
    <row r="1411" spans="1:14" x14ac:dyDescent="0.3">
      <c r="A1411" s="1">
        <v>38600</v>
      </c>
      <c r="B1411">
        <v>2005</v>
      </c>
      <c r="C1411" t="s">
        <v>19</v>
      </c>
      <c r="D1411" t="s">
        <v>12</v>
      </c>
      <c r="E1411" t="s">
        <v>217</v>
      </c>
      <c r="F1411" t="s">
        <v>1443</v>
      </c>
      <c r="G1411" t="s">
        <v>134</v>
      </c>
      <c r="H1411" t="s">
        <v>16</v>
      </c>
      <c r="I1411">
        <v>18</v>
      </c>
      <c r="J1411" t="s">
        <v>5535</v>
      </c>
      <c r="K1411" t="s">
        <v>4613</v>
      </c>
      <c r="L1411" t="s">
        <v>48</v>
      </c>
      <c r="M1411" t="s">
        <v>1252</v>
      </c>
      <c r="N1411">
        <v>1410</v>
      </c>
    </row>
    <row r="1412" spans="1:14" x14ac:dyDescent="0.3">
      <c r="A1412" s="1">
        <v>38599</v>
      </c>
      <c r="B1412">
        <v>2005</v>
      </c>
      <c r="C1412" t="s">
        <v>19</v>
      </c>
      <c r="D1412" t="s">
        <v>32</v>
      </c>
      <c r="E1412" t="s">
        <v>266</v>
      </c>
      <c r="F1412" t="s">
        <v>2596</v>
      </c>
      <c r="G1412" t="s">
        <v>35</v>
      </c>
      <c r="H1412" t="s">
        <v>23</v>
      </c>
      <c r="I1412">
        <v>40</v>
      </c>
      <c r="J1412" t="s">
        <v>4997</v>
      </c>
      <c r="K1412" t="s">
        <v>4613</v>
      </c>
      <c r="L1412" t="s">
        <v>107</v>
      </c>
      <c r="M1412" t="s">
        <v>30</v>
      </c>
      <c r="N1412">
        <v>1411</v>
      </c>
    </row>
    <row r="1413" spans="1:14" x14ac:dyDescent="0.3">
      <c r="A1413" s="1">
        <v>38597</v>
      </c>
      <c r="B1413">
        <v>2005</v>
      </c>
      <c r="C1413" t="s">
        <v>19</v>
      </c>
      <c r="D1413" t="s">
        <v>12</v>
      </c>
      <c r="E1413" t="s">
        <v>26</v>
      </c>
      <c r="F1413" t="s">
        <v>118</v>
      </c>
      <c r="G1413" t="s">
        <v>35</v>
      </c>
      <c r="H1413" t="s">
        <v>23</v>
      </c>
      <c r="I1413">
        <v>62</v>
      </c>
      <c r="J1413" t="s">
        <v>4796</v>
      </c>
      <c r="K1413" t="s">
        <v>4613</v>
      </c>
      <c r="L1413" t="s">
        <v>18</v>
      </c>
      <c r="M1413" t="s">
        <v>831</v>
      </c>
      <c r="N1413">
        <v>1412</v>
      </c>
    </row>
    <row r="1414" spans="1:14" x14ac:dyDescent="0.3">
      <c r="A1414" s="1">
        <v>38597</v>
      </c>
      <c r="B1414">
        <v>2005</v>
      </c>
      <c r="C1414" t="s">
        <v>11</v>
      </c>
      <c r="D1414" t="s">
        <v>675</v>
      </c>
      <c r="F1414" t="s">
        <v>2597</v>
      </c>
      <c r="G1414" t="s">
        <v>45</v>
      </c>
      <c r="H1414" t="s">
        <v>23</v>
      </c>
      <c r="I1414">
        <v>21</v>
      </c>
      <c r="J1414" t="s">
        <v>189</v>
      </c>
      <c r="K1414" t="s">
        <v>4614</v>
      </c>
      <c r="L1414" t="s">
        <v>18</v>
      </c>
      <c r="N1414">
        <v>1413</v>
      </c>
    </row>
    <row r="1415" spans="1:14" x14ac:dyDescent="0.3">
      <c r="A1415" s="1">
        <v>38588</v>
      </c>
      <c r="B1415">
        <v>2005</v>
      </c>
      <c r="C1415" t="s">
        <v>19</v>
      </c>
      <c r="D1415" t="s">
        <v>32</v>
      </c>
      <c r="E1415" t="s">
        <v>266</v>
      </c>
      <c r="F1415" t="s">
        <v>2598</v>
      </c>
      <c r="G1415" t="s">
        <v>60</v>
      </c>
      <c r="H1415" t="s">
        <v>23</v>
      </c>
      <c r="I1415">
        <v>23</v>
      </c>
      <c r="J1415" t="s">
        <v>189</v>
      </c>
      <c r="K1415" t="s">
        <v>4614</v>
      </c>
      <c r="L1415" t="s">
        <v>107</v>
      </c>
      <c r="M1415" t="s">
        <v>2599</v>
      </c>
      <c r="N1415">
        <v>1414</v>
      </c>
    </row>
    <row r="1416" spans="1:14" x14ac:dyDescent="0.3">
      <c r="A1416" s="1">
        <v>38588</v>
      </c>
      <c r="B1416">
        <v>2005</v>
      </c>
      <c r="C1416" t="s">
        <v>19</v>
      </c>
      <c r="D1416" t="s">
        <v>12</v>
      </c>
      <c r="E1416" t="s">
        <v>76</v>
      </c>
      <c r="F1416" t="s">
        <v>2600</v>
      </c>
      <c r="G1416" t="s">
        <v>35</v>
      </c>
      <c r="H1416" t="s">
        <v>23</v>
      </c>
      <c r="I1416">
        <v>37</v>
      </c>
      <c r="J1416" t="s">
        <v>5527</v>
      </c>
      <c r="K1416" t="s">
        <v>4613</v>
      </c>
      <c r="L1416" t="s">
        <v>107</v>
      </c>
      <c r="M1416" t="s">
        <v>143</v>
      </c>
      <c r="N1416">
        <v>1415</v>
      </c>
    </row>
    <row r="1417" spans="1:14" x14ac:dyDescent="0.3">
      <c r="A1417" s="1">
        <v>38586</v>
      </c>
      <c r="B1417">
        <v>2005</v>
      </c>
      <c r="C1417" t="s">
        <v>81</v>
      </c>
      <c r="D1417" t="s">
        <v>12</v>
      </c>
      <c r="E1417" t="s">
        <v>13</v>
      </c>
      <c r="F1417" t="s">
        <v>2601</v>
      </c>
      <c r="G1417" t="s">
        <v>1294</v>
      </c>
      <c r="H1417" t="s">
        <v>23</v>
      </c>
      <c r="I1417">
        <v>17</v>
      </c>
      <c r="J1417" t="s">
        <v>5536</v>
      </c>
      <c r="K1417" t="s">
        <v>4613</v>
      </c>
      <c r="L1417" t="s">
        <v>121</v>
      </c>
      <c r="M1417" t="s">
        <v>75</v>
      </c>
      <c r="N1417">
        <v>1416</v>
      </c>
    </row>
    <row r="1418" spans="1:14" x14ac:dyDescent="0.3">
      <c r="A1418" s="1">
        <v>38585</v>
      </c>
      <c r="B1418">
        <v>2005</v>
      </c>
      <c r="C1418" t="s">
        <v>19</v>
      </c>
      <c r="D1418" t="s">
        <v>12</v>
      </c>
      <c r="E1418" t="s">
        <v>13</v>
      </c>
      <c r="F1418" t="s">
        <v>2603</v>
      </c>
      <c r="G1418" t="s">
        <v>28</v>
      </c>
      <c r="H1418" t="s">
        <v>23</v>
      </c>
      <c r="I1418">
        <v>8</v>
      </c>
      <c r="J1418" t="s">
        <v>5537</v>
      </c>
      <c r="K1418" t="s">
        <v>4613</v>
      </c>
      <c r="L1418" t="s">
        <v>18</v>
      </c>
      <c r="M1418" t="s">
        <v>58</v>
      </c>
      <c r="N1418">
        <v>1417</v>
      </c>
    </row>
    <row r="1419" spans="1:14" x14ac:dyDescent="0.3">
      <c r="A1419" s="1">
        <v>38583</v>
      </c>
      <c r="B1419">
        <v>2005</v>
      </c>
      <c r="C1419" t="s">
        <v>19</v>
      </c>
      <c r="D1419" t="s">
        <v>12</v>
      </c>
      <c r="E1419" t="s">
        <v>230</v>
      </c>
      <c r="F1419" t="s">
        <v>2605</v>
      </c>
      <c r="G1419" t="s">
        <v>67</v>
      </c>
      <c r="H1419" t="s">
        <v>23</v>
      </c>
      <c r="I1419">
        <v>12</v>
      </c>
      <c r="J1419" t="s">
        <v>4660</v>
      </c>
      <c r="K1419" t="s">
        <v>4613</v>
      </c>
      <c r="L1419" t="s">
        <v>48</v>
      </c>
      <c r="M1419" t="s">
        <v>874</v>
      </c>
      <c r="N1419">
        <v>1418</v>
      </c>
    </row>
    <row r="1420" spans="1:14" x14ac:dyDescent="0.3">
      <c r="A1420" s="1">
        <v>38576</v>
      </c>
      <c r="B1420">
        <v>2005</v>
      </c>
      <c r="C1420" t="s">
        <v>19</v>
      </c>
      <c r="D1420" t="s">
        <v>12</v>
      </c>
      <c r="E1420" t="s">
        <v>217</v>
      </c>
      <c r="F1420" t="s">
        <v>2606</v>
      </c>
      <c r="G1420" t="s">
        <v>35</v>
      </c>
      <c r="H1420" t="s">
        <v>23</v>
      </c>
      <c r="I1420">
        <v>16</v>
      </c>
      <c r="J1420" t="s">
        <v>5538</v>
      </c>
      <c r="K1420" t="s">
        <v>4613</v>
      </c>
      <c r="L1420" t="s">
        <v>18</v>
      </c>
      <c r="M1420" t="s">
        <v>216</v>
      </c>
      <c r="N1420">
        <v>1419</v>
      </c>
    </row>
    <row r="1421" spans="1:14" x14ac:dyDescent="0.3">
      <c r="A1421" s="1">
        <v>38570</v>
      </c>
      <c r="B1421">
        <v>2005</v>
      </c>
      <c r="C1421" t="s">
        <v>19</v>
      </c>
      <c r="D1421" t="s">
        <v>12</v>
      </c>
      <c r="E1421" t="s">
        <v>13</v>
      </c>
      <c r="F1421" t="s">
        <v>882</v>
      </c>
      <c r="G1421" t="s">
        <v>28</v>
      </c>
      <c r="H1421" t="s">
        <v>23</v>
      </c>
      <c r="I1421">
        <v>14</v>
      </c>
      <c r="J1421" t="s">
        <v>5539</v>
      </c>
      <c r="K1421" t="s">
        <v>4613</v>
      </c>
      <c r="L1421" t="s">
        <v>18</v>
      </c>
      <c r="M1421" t="s">
        <v>757</v>
      </c>
      <c r="N1421">
        <v>1420</v>
      </c>
    </row>
    <row r="1422" spans="1:14" x14ac:dyDescent="0.3">
      <c r="A1422" s="1">
        <v>38565</v>
      </c>
      <c r="B1422">
        <v>2005</v>
      </c>
      <c r="C1422" t="s">
        <v>81</v>
      </c>
      <c r="D1422" t="s">
        <v>2607</v>
      </c>
      <c r="E1422" t="s">
        <v>2608</v>
      </c>
      <c r="F1422" t="s">
        <v>2609</v>
      </c>
      <c r="G1422" t="s">
        <v>246</v>
      </c>
      <c r="H1422" t="s">
        <v>23</v>
      </c>
      <c r="J1422" t="s">
        <v>189</v>
      </c>
      <c r="K1422" t="s">
        <v>4614</v>
      </c>
      <c r="L1422" t="s">
        <v>80</v>
      </c>
      <c r="N1422">
        <v>1421</v>
      </c>
    </row>
    <row r="1423" spans="1:14" x14ac:dyDescent="0.3">
      <c r="A1423" s="1">
        <v>38560</v>
      </c>
      <c r="B1423">
        <v>2005</v>
      </c>
      <c r="C1423" t="s">
        <v>19</v>
      </c>
      <c r="D1423" t="s">
        <v>12</v>
      </c>
      <c r="E1423" t="s">
        <v>26</v>
      </c>
      <c r="F1423" t="s">
        <v>2610</v>
      </c>
      <c r="G1423" t="s">
        <v>134</v>
      </c>
      <c r="H1423" t="s">
        <v>16</v>
      </c>
      <c r="I1423">
        <v>13</v>
      </c>
      <c r="J1423" t="s">
        <v>5540</v>
      </c>
      <c r="K1423" t="s">
        <v>4613</v>
      </c>
      <c r="L1423" t="s">
        <v>18</v>
      </c>
      <c r="M1423" t="s">
        <v>205</v>
      </c>
      <c r="N1423">
        <v>1422</v>
      </c>
    </row>
    <row r="1424" spans="1:14" x14ac:dyDescent="0.3">
      <c r="A1424" s="1">
        <v>38556</v>
      </c>
      <c r="B1424">
        <v>2005</v>
      </c>
      <c r="C1424" t="s">
        <v>19</v>
      </c>
      <c r="D1424" t="s">
        <v>12</v>
      </c>
      <c r="E1424" t="s">
        <v>26</v>
      </c>
      <c r="F1424" t="s">
        <v>167</v>
      </c>
      <c r="G1424" t="s">
        <v>35</v>
      </c>
      <c r="H1424" t="s">
        <v>23</v>
      </c>
      <c r="I1424">
        <v>61</v>
      </c>
      <c r="J1424" t="s">
        <v>5541</v>
      </c>
      <c r="K1424" t="s">
        <v>4613</v>
      </c>
      <c r="L1424" t="s">
        <v>48</v>
      </c>
      <c r="M1424" t="s">
        <v>216</v>
      </c>
      <c r="N1424">
        <v>1423</v>
      </c>
    </row>
    <row r="1425" spans="1:14" x14ac:dyDescent="0.3">
      <c r="A1425" s="1">
        <v>38555</v>
      </c>
      <c r="B1425">
        <v>2005</v>
      </c>
      <c r="C1425" t="s">
        <v>81</v>
      </c>
      <c r="D1425" t="s">
        <v>12</v>
      </c>
      <c r="E1425" t="s">
        <v>26</v>
      </c>
      <c r="F1425" t="s">
        <v>2613</v>
      </c>
      <c r="G1425" t="s">
        <v>35</v>
      </c>
      <c r="H1425" t="s">
        <v>23</v>
      </c>
      <c r="I1425">
        <v>25</v>
      </c>
      <c r="J1425" t="s">
        <v>5542</v>
      </c>
      <c r="K1425" t="s">
        <v>4613</v>
      </c>
      <c r="L1425" t="s">
        <v>80</v>
      </c>
      <c r="M1425" t="s">
        <v>146</v>
      </c>
      <c r="N1425">
        <v>1424</v>
      </c>
    </row>
    <row r="1426" spans="1:14" x14ac:dyDescent="0.3">
      <c r="A1426" s="1">
        <v>38550</v>
      </c>
      <c r="B1426">
        <v>2005</v>
      </c>
      <c r="C1426" t="s">
        <v>81</v>
      </c>
      <c r="D1426" t="s">
        <v>2615</v>
      </c>
      <c r="G1426" t="s">
        <v>28</v>
      </c>
      <c r="H1426" t="s">
        <v>23</v>
      </c>
      <c r="J1426" t="s">
        <v>189</v>
      </c>
      <c r="K1426" t="s">
        <v>4614</v>
      </c>
      <c r="L1426" t="s">
        <v>80</v>
      </c>
      <c r="N1426">
        <v>1425</v>
      </c>
    </row>
    <row r="1427" spans="1:14" x14ac:dyDescent="0.3">
      <c r="A1427" s="1">
        <v>38550</v>
      </c>
      <c r="B1427">
        <v>2005</v>
      </c>
      <c r="C1427" t="s">
        <v>11</v>
      </c>
      <c r="D1427" t="s">
        <v>452</v>
      </c>
      <c r="E1427" t="s">
        <v>2616</v>
      </c>
      <c r="F1427" t="s">
        <v>2617</v>
      </c>
      <c r="G1427" t="s">
        <v>60</v>
      </c>
      <c r="H1427" t="s">
        <v>23</v>
      </c>
      <c r="I1427">
        <v>24</v>
      </c>
      <c r="J1427" t="s">
        <v>5543</v>
      </c>
      <c r="K1427" t="s">
        <v>4613</v>
      </c>
      <c r="L1427" t="s">
        <v>2619</v>
      </c>
      <c r="N1427">
        <v>1426</v>
      </c>
    </row>
    <row r="1428" spans="1:14" x14ac:dyDescent="0.3">
      <c r="A1428" s="1">
        <v>38548</v>
      </c>
      <c r="B1428">
        <v>2005</v>
      </c>
      <c r="C1428" t="s">
        <v>81</v>
      </c>
      <c r="D1428" t="s">
        <v>32</v>
      </c>
      <c r="G1428" t="s">
        <v>45</v>
      </c>
      <c r="H1428" t="s">
        <v>16</v>
      </c>
      <c r="J1428" t="s">
        <v>3317</v>
      </c>
      <c r="K1428" t="s">
        <v>4613</v>
      </c>
      <c r="L1428" t="s">
        <v>90</v>
      </c>
      <c r="N1428">
        <v>1427</v>
      </c>
    </row>
    <row r="1429" spans="1:14" x14ac:dyDescent="0.3">
      <c r="A1429" s="1">
        <v>38548</v>
      </c>
      <c r="B1429">
        <v>2005</v>
      </c>
      <c r="C1429" t="s">
        <v>19</v>
      </c>
      <c r="D1429" t="s">
        <v>12</v>
      </c>
      <c r="E1429" t="s">
        <v>217</v>
      </c>
      <c r="F1429" t="s">
        <v>2620</v>
      </c>
      <c r="G1429" t="s">
        <v>28</v>
      </c>
      <c r="H1429" t="s">
        <v>23</v>
      </c>
      <c r="I1429">
        <v>22</v>
      </c>
      <c r="J1429" t="s">
        <v>5544</v>
      </c>
      <c r="K1429" t="s">
        <v>4613</v>
      </c>
      <c r="L1429" t="s">
        <v>18</v>
      </c>
      <c r="M1429" t="s">
        <v>957</v>
      </c>
      <c r="N1429">
        <v>1428</v>
      </c>
    </row>
    <row r="1430" spans="1:14" x14ac:dyDescent="0.3">
      <c r="A1430" s="1">
        <v>38546</v>
      </c>
      <c r="B1430">
        <v>2005</v>
      </c>
      <c r="C1430" t="s">
        <v>19</v>
      </c>
      <c r="D1430" t="s">
        <v>12</v>
      </c>
      <c r="E1430" t="s">
        <v>230</v>
      </c>
      <c r="F1430" t="s">
        <v>2622</v>
      </c>
      <c r="G1430" t="s">
        <v>134</v>
      </c>
      <c r="H1430" t="s">
        <v>16</v>
      </c>
      <c r="I1430">
        <v>14</v>
      </c>
      <c r="J1430" t="s">
        <v>4660</v>
      </c>
      <c r="K1430" t="s">
        <v>4613</v>
      </c>
      <c r="L1430" t="s">
        <v>18</v>
      </c>
      <c r="M1430" t="s">
        <v>178</v>
      </c>
      <c r="N1430">
        <v>1429</v>
      </c>
    </row>
    <row r="1431" spans="1:14" x14ac:dyDescent="0.3">
      <c r="A1431" s="1">
        <v>38534</v>
      </c>
      <c r="B1431">
        <v>2005</v>
      </c>
      <c r="C1431" t="s">
        <v>19</v>
      </c>
      <c r="D1431" t="s">
        <v>12</v>
      </c>
      <c r="E1431" t="s">
        <v>26</v>
      </c>
      <c r="F1431" t="s">
        <v>2623</v>
      </c>
      <c r="G1431" t="s">
        <v>67</v>
      </c>
      <c r="H1431" t="s">
        <v>23</v>
      </c>
      <c r="I1431">
        <v>19</v>
      </c>
      <c r="J1431" t="s">
        <v>4696</v>
      </c>
      <c r="K1431" t="s">
        <v>4613</v>
      </c>
      <c r="L1431" t="s">
        <v>18</v>
      </c>
      <c r="M1431" t="s">
        <v>216</v>
      </c>
      <c r="N1431">
        <v>1430</v>
      </c>
    </row>
    <row r="1432" spans="1:14" x14ac:dyDescent="0.3">
      <c r="A1432" s="1">
        <v>38530</v>
      </c>
      <c r="B1432">
        <v>2005</v>
      </c>
      <c r="C1432" t="s">
        <v>19</v>
      </c>
      <c r="D1432" t="s">
        <v>12</v>
      </c>
      <c r="E1432" t="s">
        <v>26</v>
      </c>
      <c r="F1432" t="s">
        <v>2556</v>
      </c>
      <c r="G1432" t="s">
        <v>246</v>
      </c>
      <c r="H1432" t="s">
        <v>23</v>
      </c>
      <c r="I1432">
        <v>16</v>
      </c>
      <c r="J1432" t="s">
        <v>4711</v>
      </c>
      <c r="K1432" t="s">
        <v>4613</v>
      </c>
      <c r="L1432" t="s">
        <v>48</v>
      </c>
      <c r="M1432" t="s">
        <v>216</v>
      </c>
      <c r="N1432">
        <v>1431</v>
      </c>
    </row>
    <row r="1433" spans="1:14" x14ac:dyDescent="0.3">
      <c r="A1433" s="1">
        <v>38528</v>
      </c>
      <c r="B1433">
        <v>2005</v>
      </c>
      <c r="C1433" t="s">
        <v>19</v>
      </c>
      <c r="D1433" t="s">
        <v>12</v>
      </c>
      <c r="E1433" t="s">
        <v>26</v>
      </c>
      <c r="F1433" t="s">
        <v>2624</v>
      </c>
      <c r="G1433" t="s">
        <v>28</v>
      </c>
      <c r="H1433" t="s">
        <v>16</v>
      </c>
      <c r="I1433">
        <v>14</v>
      </c>
      <c r="J1433" t="s">
        <v>189</v>
      </c>
      <c r="K1433" t="s">
        <v>4614</v>
      </c>
      <c r="L1433" t="s">
        <v>48</v>
      </c>
      <c r="M1433" t="s">
        <v>146</v>
      </c>
      <c r="N1433">
        <v>1432</v>
      </c>
    </row>
    <row r="1434" spans="1:14" x14ac:dyDescent="0.3">
      <c r="A1434" s="1">
        <v>38525</v>
      </c>
      <c r="B1434">
        <v>2005</v>
      </c>
      <c r="C1434" t="s">
        <v>19</v>
      </c>
      <c r="D1434" t="s">
        <v>2625</v>
      </c>
      <c r="E1434" t="s">
        <v>2626</v>
      </c>
      <c r="F1434" t="s">
        <v>2627</v>
      </c>
      <c r="G1434" t="s">
        <v>28</v>
      </c>
      <c r="H1434" t="s">
        <v>16</v>
      </c>
      <c r="I1434">
        <v>7</v>
      </c>
      <c r="J1434" t="s">
        <v>189</v>
      </c>
      <c r="K1434" t="s">
        <v>4614</v>
      </c>
      <c r="L1434" t="s">
        <v>18</v>
      </c>
      <c r="M1434" t="s">
        <v>75</v>
      </c>
      <c r="N1434">
        <v>1433</v>
      </c>
    </row>
    <row r="1435" spans="1:14" x14ac:dyDescent="0.3">
      <c r="A1435" s="1">
        <v>38523</v>
      </c>
      <c r="B1435">
        <v>2005</v>
      </c>
      <c r="C1435" t="s">
        <v>19</v>
      </c>
      <c r="D1435" t="s">
        <v>2628</v>
      </c>
      <c r="E1435" t="s">
        <v>2223</v>
      </c>
      <c r="F1435" t="s">
        <v>2629</v>
      </c>
      <c r="G1435" t="s">
        <v>35</v>
      </c>
      <c r="H1435" t="s">
        <v>23</v>
      </c>
      <c r="J1435" t="s">
        <v>4660</v>
      </c>
      <c r="K1435" t="s">
        <v>4613</v>
      </c>
      <c r="L1435" t="s">
        <v>18</v>
      </c>
      <c r="M1435" t="s">
        <v>281</v>
      </c>
      <c r="N1435">
        <v>1434</v>
      </c>
    </row>
    <row r="1436" spans="1:14" x14ac:dyDescent="0.3">
      <c r="A1436" s="1">
        <v>38521</v>
      </c>
      <c r="B1436">
        <v>2005</v>
      </c>
      <c r="C1436" t="s">
        <v>81</v>
      </c>
      <c r="D1436" t="s">
        <v>12</v>
      </c>
      <c r="E1436" t="s">
        <v>100</v>
      </c>
      <c r="F1436" t="s">
        <v>360</v>
      </c>
      <c r="G1436" t="s">
        <v>28</v>
      </c>
      <c r="H1436" t="s">
        <v>23</v>
      </c>
      <c r="I1436">
        <v>49</v>
      </c>
      <c r="J1436" t="s">
        <v>5545</v>
      </c>
      <c r="K1436" t="s">
        <v>4613</v>
      </c>
      <c r="L1436" t="s">
        <v>90</v>
      </c>
      <c r="M1436" t="s">
        <v>389</v>
      </c>
      <c r="N1436">
        <v>1435</v>
      </c>
    </row>
    <row r="1437" spans="1:14" x14ac:dyDescent="0.3">
      <c r="A1437" s="1">
        <v>38519</v>
      </c>
      <c r="B1437">
        <v>2005</v>
      </c>
      <c r="C1437" t="s">
        <v>19</v>
      </c>
      <c r="D1437" t="s">
        <v>12</v>
      </c>
      <c r="E1437" t="s">
        <v>26</v>
      </c>
      <c r="F1437" t="s">
        <v>2631</v>
      </c>
      <c r="G1437" t="s">
        <v>28</v>
      </c>
      <c r="H1437" t="s">
        <v>23</v>
      </c>
      <c r="I1437">
        <v>20</v>
      </c>
      <c r="J1437" t="s">
        <v>4760</v>
      </c>
      <c r="K1437" t="s">
        <v>4613</v>
      </c>
      <c r="L1437" t="s">
        <v>18</v>
      </c>
      <c r="M1437" t="s">
        <v>75</v>
      </c>
      <c r="N1437">
        <v>1436</v>
      </c>
    </row>
    <row r="1438" spans="1:14" x14ac:dyDescent="0.3">
      <c r="A1438" s="1">
        <v>38516</v>
      </c>
      <c r="B1438">
        <v>2005</v>
      </c>
      <c r="C1438" t="s">
        <v>19</v>
      </c>
      <c r="D1438" t="s">
        <v>1836</v>
      </c>
      <c r="E1438" t="s">
        <v>2632</v>
      </c>
      <c r="F1438" t="s">
        <v>2633</v>
      </c>
      <c r="G1438" t="s">
        <v>240</v>
      </c>
      <c r="H1438" t="s">
        <v>16</v>
      </c>
      <c r="I1438">
        <v>38</v>
      </c>
      <c r="J1438" t="s">
        <v>5045</v>
      </c>
      <c r="K1438" t="s">
        <v>4613</v>
      </c>
      <c r="L1438" t="s">
        <v>107</v>
      </c>
      <c r="N1438">
        <v>1437</v>
      </c>
    </row>
    <row r="1439" spans="1:14" x14ac:dyDescent="0.3">
      <c r="A1439" s="1">
        <v>38510</v>
      </c>
      <c r="B1439">
        <v>2005</v>
      </c>
      <c r="C1439" t="s">
        <v>19</v>
      </c>
      <c r="D1439" t="s">
        <v>12</v>
      </c>
      <c r="E1439" t="s">
        <v>13</v>
      </c>
      <c r="F1439" t="s">
        <v>1084</v>
      </c>
      <c r="G1439" t="s">
        <v>1294</v>
      </c>
      <c r="H1439" t="s">
        <v>16</v>
      </c>
      <c r="I1439">
        <v>11</v>
      </c>
      <c r="J1439" t="s">
        <v>5546</v>
      </c>
      <c r="K1439" t="s">
        <v>4613</v>
      </c>
      <c r="L1439" t="s">
        <v>18</v>
      </c>
      <c r="M1439" t="s">
        <v>2635</v>
      </c>
      <c r="N1439">
        <v>1438</v>
      </c>
    </row>
    <row r="1440" spans="1:14" x14ac:dyDescent="0.3">
      <c r="A1440" s="1">
        <v>38508</v>
      </c>
      <c r="B1440">
        <v>2005</v>
      </c>
      <c r="C1440" t="s">
        <v>81</v>
      </c>
      <c r="D1440" t="s">
        <v>12</v>
      </c>
      <c r="E1440" t="s">
        <v>1219</v>
      </c>
      <c r="F1440" t="s">
        <v>2636</v>
      </c>
      <c r="G1440" t="s">
        <v>35</v>
      </c>
      <c r="H1440" t="s">
        <v>23</v>
      </c>
      <c r="I1440">
        <v>17</v>
      </c>
      <c r="J1440" t="s">
        <v>5547</v>
      </c>
      <c r="K1440" t="s">
        <v>4613</v>
      </c>
      <c r="L1440" t="s">
        <v>80</v>
      </c>
      <c r="M1440" t="s">
        <v>143</v>
      </c>
      <c r="N1440">
        <v>1439</v>
      </c>
    </row>
    <row r="1441" spans="1:14" x14ac:dyDescent="0.3">
      <c r="A1441" s="1">
        <v>38507</v>
      </c>
      <c r="B1441">
        <v>2005</v>
      </c>
      <c r="C1441" t="s">
        <v>19</v>
      </c>
      <c r="D1441" t="s">
        <v>95</v>
      </c>
      <c r="E1441" t="s">
        <v>137</v>
      </c>
      <c r="F1441" t="s">
        <v>2424</v>
      </c>
      <c r="G1441" t="s">
        <v>409</v>
      </c>
      <c r="H1441" t="s">
        <v>23</v>
      </c>
      <c r="I1441">
        <v>22</v>
      </c>
      <c r="J1441" t="s">
        <v>189</v>
      </c>
      <c r="K1441" t="s">
        <v>4614</v>
      </c>
      <c r="L1441" t="s">
        <v>107</v>
      </c>
      <c r="M1441" t="s">
        <v>37</v>
      </c>
      <c r="N1441">
        <v>1440</v>
      </c>
    </row>
    <row r="1442" spans="1:14" x14ac:dyDescent="0.3">
      <c r="A1442" s="1">
        <v>38505</v>
      </c>
      <c r="B1442">
        <v>2005</v>
      </c>
      <c r="C1442" t="s">
        <v>19</v>
      </c>
      <c r="D1442" t="s">
        <v>12</v>
      </c>
      <c r="E1442" t="s">
        <v>230</v>
      </c>
      <c r="F1442" t="s">
        <v>2639</v>
      </c>
      <c r="G1442" t="s">
        <v>134</v>
      </c>
      <c r="H1442" t="s">
        <v>23</v>
      </c>
      <c r="I1442">
        <v>6</v>
      </c>
      <c r="J1442" t="s">
        <v>5548</v>
      </c>
      <c r="K1442" t="s">
        <v>4613</v>
      </c>
      <c r="L1442" t="s">
        <v>18</v>
      </c>
      <c r="M1442" t="s">
        <v>58</v>
      </c>
      <c r="N1442">
        <v>1441</v>
      </c>
    </row>
    <row r="1443" spans="1:14" x14ac:dyDescent="0.3">
      <c r="A1443" s="1">
        <v>38500</v>
      </c>
      <c r="B1443">
        <v>2005</v>
      </c>
      <c r="C1443" t="s">
        <v>19</v>
      </c>
      <c r="D1443" t="s">
        <v>12</v>
      </c>
      <c r="E1443" t="s">
        <v>26</v>
      </c>
      <c r="F1443" t="s">
        <v>809</v>
      </c>
      <c r="G1443" t="s">
        <v>28</v>
      </c>
      <c r="H1443" t="s">
        <v>23</v>
      </c>
      <c r="I1443">
        <v>33</v>
      </c>
      <c r="J1443" t="s">
        <v>4660</v>
      </c>
      <c r="K1443" t="s">
        <v>4613</v>
      </c>
      <c r="L1443" t="s">
        <v>18</v>
      </c>
      <c r="M1443" t="s">
        <v>234</v>
      </c>
      <c r="N1443">
        <v>1442</v>
      </c>
    </row>
    <row r="1444" spans="1:14" x14ac:dyDescent="0.3">
      <c r="A1444" s="1">
        <v>38499</v>
      </c>
      <c r="B1444">
        <v>2005</v>
      </c>
      <c r="C1444" t="s">
        <v>19</v>
      </c>
      <c r="D1444" t="s">
        <v>12</v>
      </c>
      <c r="E1444" t="s">
        <v>26</v>
      </c>
      <c r="F1444" t="s">
        <v>2641</v>
      </c>
      <c r="G1444" t="s">
        <v>67</v>
      </c>
      <c r="H1444" t="s">
        <v>16</v>
      </c>
      <c r="J1444" t="s">
        <v>5549</v>
      </c>
      <c r="K1444" t="s">
        <v>4613</v>
      </c>
      <c r="L1444" t="s">
        <v>18</v>
      </c>
      <c r="M1444" t="s">
        <v>185</v>
      </c>
      <c r="N1444">
        <v>1443</v>
      </c>
    </row>
    <row r="1445" spans="1:14" x14ac:dyDescent="0.3">
      <c r="A1445" s="1">
        <v>38497</v>
      </c>
      <c r="B1445">
        <v>2005</v>
      </c>
      <c r="C1445" t="s">
        <v>19</v>
      </c>
      <c r="D1445" t="s">
        <v>95</v>
      </c>
      <c r="E1445" t="s">
        <v>644</v>
      </c>
      <c r="F1445" t="s">
        <v>2643</v>
      </c>
      <c r="G1445" t="s">
        <v>35</v>
      </c>
      <c r="H1445" t="s">
        <v>23</v>
      </c>
      <c r="I1445">
        <v>32</v>
      </c>
      <c r="J1445" t="s">
        <v>5550</v>
      </c>
      <c r="K1445" t="s">
        <v>4613</v>
      </c>
      <c r="L1445" t="s">
        <v>647</v>
      </c>
      <c r="M1445" t="s">
        <v>143</v>
      </c>
      <c r="N1445">
        <v>1444</v>
      </c>
    </row>
    <row r="1446" spans="1:14" x14ac:dyDescent="0.3">
      <c r="A1446" s="1">
        <v>38487</v>
      </c>
      <c r="B1446">
        <v>2005</v>
      </c>
      <c r="C1446" t="s">
        <v>19</v>
      </c>
      <c r="D1446" t="s">
        <v>32</v>
      </c>
      <c r="E1446" t="s">
        <v>43</v>
      </c>
      <c r="F1446" t="s">
        <v>2644</v>
      </c>
      <c r="G1446" t="s">
        <v>40</v>
      </c>
      <c r="H1446" t="s">
        <v>23</v>
      </c>
      <c r="J1446" t="s">
        <v>5551</v>
      </c>
      <c r="K1446" t="s">
        <v>4613</v>
      </c>
      <c r="L1446" t="s">
        <v>121</v>
      </c>
      <c r="N1446">
        <v>1445</v>
      </c>
    </row>
    <row r="1447" spans="1:14" x14ac:dyDescent="0.3">
      <c r="A1447" s="1">
        <v>38486</v>
      </c>
      <c r="B1447">
        <v>2005</v>
      </c>
      <c r="C1447" t="s">
        <v>19</v>
      </c>
      <c r="D1447" t="s">
        <v>12</v>
      </c>
      <c r="E1447" t="s">
        <v>100</v>
      </c>
      <c r="F1447" t="s">
        <v>2646</v>
      </c>
      <c r="G1447" t="s">
        <v>109</v>
      </c>
      <c r="H1447" t="s">
        <v>23</v>
      </c>
      <c r="J1447" t="s">
        <v>4947</v>
      </c>
      <c r="K1447" t="s">
        <v>4613</v>
      </c>
      <c r="L1447" t="s">
        <v>90</v>
      </c>
      <c r="M1447" t="s">
        <v>143</v>
      </c>
      <c r="N1447">
        <v>1446</v>
      </c>
    </row>
    <row r="1448" spans="1:14" x14ac:dyDescent="0.3">
      <c r="A1448" s="1">
        <v>38475</v>
      </c>
      <c r="B1448">
        <v>2005</v>
      </c>
      <c r="C1448" t="s">
        <v>19</v>
      </c>
      <c r="D1448" t="s">
        <v>1850</v>
      </c>
      <c r="G1448" t="s">
        <v>246</v>
      </c>
      <c r="H1448" t="s">
        <v>23</v>
      </c>
      <c r="J1448" t="s">
        <v>4806</v>
      </c>
      <c r="K1448" t="s">
        <v>4613</v>
      </c>
      <c r="L1448" t="s">
        <v>18</v>
      </c>
      <c r="N1448">
        <v>1447</v>
      </c>
    </row>
    <row r="1449" spans="1:14" x14ac:dyDescent="0.3">
      <c r="A1449" s="1">
        <v>38474</v>
      </c>
      <c r="B1449">
        <v>2005</v>
      </c>
      <c r="C1449" t="s">
        <v>949</v>
      </c>
      <c r="D1449" t="s">
        <v>12</v>
      </c>
      <c r="E1449" t="s">
        <v>13</v>
      </c>
      <c r="F1449" t="s">
        <v>2647</v>
      </c>
      <c r="G1449" t="s">
        <v>949</v>
      </c>
      <c r="H1449" t="s">
        <v>307</v>
      </c>
      <c r="I1449" t="s">
        <v>2648</v>
      </c>
      <c r="J1449" t="s">
        <v>3317</v>
      </c>
      <c r="K1449" t="s">
        <v>4613</v>
      </c>
      <c r="L1449" t="s">
        <v>18</v>
      </c>
      <c r="N1449">
        <v>1448</v>
      </c>
    </row>
    <row r="1450" spans="1:14" x14ac:dyDescent="0.3">
      <c r="A1450" s="1">
        <v>38474</v>
      </c>
      <c r="B1450">
        <v>2005</v>
      </c>
      <c r="C1450" t="s">
        <v>19</v>
      </c>
      <c r="D1450" t="s">
        <v>12</v>
      </c>
      <c r="E1450" t="s">
        <v>100</v>
      </c>
      <c r="F1450" t="s">
        <v>2649</v>
      </c>
      <c r="G1450" t="s">
        <v>35</v>
      </c>
      <c r="H1450" t="s">
        <v>23</v>
      </c>
      <c r="I1450">
        <v>47</v>
      </c>
      <c r="J1450" t="s">
        <v>4723</v>
      </c>
      <c r="K1450" t="s">
        <v>4613</v>
      </c>
      <c r="L1450" t="s">
        <v>90</v>
      </c>
      <c r="M1450" t="s">
        <v>353</v>
      </c>
      <c r="N1450">
        <v>1449</v>
      </c>
    </row>
    <row r="1451" spans="1:14" x14ac:dyDescent="0.3">
      <c r="A1451" s="1">
        <v>38467</v>
      </c>
      <c r="B1451">
        <v>2005</v>
      </c>
      <c r="C1451" t="s">
        <v>11</v>
      </c>
      <c r="D1451" t="s">
        <v>32</v>
      </c>
      <c r="E1451" t="s">
        <v>122</v>
      </c>
      <c r="F1451" t="s">
        <v>2650</v>
      </c>
      <c r="G1451" t="s">
        <v>246</v>
      </c>
      <c r="H1451" t="s">
        <v>23</v>
      </c>
      <c r="I1451">
        <v>25</v>
      </c>
      <c r="J1451" t="s">
        <v>5552</v>
      </c>
      <c r="K1451" t="s">
        <v>4613</v>
      </c>
      <c r="L1451" t="s">
        <v>31</v>
      </c>
      <c r="M1451" t="s">
        <v>1154</v>
      </c>
      <c r="N1451">
        <v>1450</v>
      </c>
    </row>
    <row r="1452" spans="1:14" x14ac:dyDescent="0.3">
      <c r="A1452" s="1">
        <v>38459</v>
      </c>
      <c r="B1452">
        <v>2005</v>
      </c>
      <c r="C1452" t="s">
        <v>19</v>
      </c>
      <c r="D1452" t="s">
        <v>32</v>
      </c>
      <c r="E1452" t="s">
        <v>122</v>
      </c>
      <c r="F1452" t="s">
        <v>2652</v>
      </c>
      <c r="G1452" t="s">
        <v>35</v>
      </c>
      <c r="H1452" t="s">
        <v>23</v>
      </c>
      <c r="J1452" t="s">
        <v>5553</v>
      </c>
      <c r="K1452" t="s">
        <v>4613</v>
      </c>
      <c r="L1452" t="s">
        <v>90</v>
      </c>
      <c r="N1452">
        <v>1451</v>
      </c>
    </row>
    <row r="1453" spans="1:14" x14ac:dyDescent="0.3">
      <c r="A1453" s="1">
        <v>38458</v>
      </c>
      <c r="B1453">
        <v>2005</v>
      </c>
      <c r="C1453" t="s">
        <v>19</v>
      </c>
      <c r="D1453" t="s">
        <v>32</v>
      </c>
      <c r="E1453" t="s">
        <v>2077</v>
      </c>
      <c r="F1453" t="s">
        <v>2654</v>
      </c>
      <c r="G1453" t="s">
        <v>40</v>
      </c>
      <c r="H1453" t="s">
        <v>23</v>
      </c>
      <c r="I1453">
        <v>20</v>
      </c>
      <c r="J1453" t="s">
        <v>5554</v>
      </c>
      <c r="K1453" t="s">
        <v>4613</v>
      </c>
      <c r="L1453" t="s">
        <v>614</v>
      </c>
      <c r="N1453">
        <v>1452</v>
      </c>
    </row>
    <row r="1454" spans="1:14" x14ac:dyDescent="0.3">
      <c r="A1454" s="1">
        <v>38458</v>
      </c>
      <c r="B1454">
        <v>2005</v>
      </c>
      <c r="C1454" t="s">
        <v>19</v>
      </c>
      <c r="D1454" t="s">
        <v>32</v>
      </c>
      <c r="E1454" t="s">
        <v>122</v>
      </c>
      <c r="F1454" t="s">
        <v>2656</v>
      </c>
      <c r="G1454" t="s">
        <v>35</v>
      </c>
      <c r="H1454" t="s">
        <v>23</v>
      </c>
      <c r="I1454">
        <v>40</v>
      </c>
      <c r="J1454" t="s">
        <v>4653</v>
      </c>
      <c r="K1454" t="s">
        <v>4613</v>
      </c>
      <c r="L1454" t="s">
        <v>270</v>
      </c>
      <c r="M1454" t="s">
        <v>2657</v>
      </c>
      <c r="N1454">
        <v>1453</v>
      </c>
    </row>
    <row r="1455" spans="1:14" x14ac:dyDescent="0.3">
      <c r="A1455" s="1">
        <v>38455</v>
      </c>
      <c r="B1455">
        <v>2005</v>
      </c>
      <c r="C1455" t="s">
        <v>19</v>
      </c>
      <c r="D1455" t="s">
        <v>12</v>
      </c>
      <c r="E1455" t="s">
        <v>26</v>
      </c>
      <c r="F1455" t="s">
        <v>2658</v>
      </c>
      <c r="G1455" t="s">
        <v>134</v>
      </c>
      <c r="H1455" t="s">
        <v>16</v>
      </c>
      <c r="I1455">
        <v>70</v>
      </c>
      <c r="J1455" t="s">
        <v>5555</v>
      </c>
      <c r="K1455" t="s">
        <v>4613</v>
      </c>
      <c r="L1455" t="s">
        <v>121</v>
      </c>
      <c r="N1455">
        <v>1454</v>
      </c>
    </row>
    <row r="1456" spans="1:14" x14ac:dyDescent="0.3">
      <c r="A1456" s="1">
        <v>38451</v>
      </c>
      <c r="B1456">
        <v>2005</v>
      </c>
      <c r="C1456" t="s">
        <v>81</v>
      </c>
      <c r="D1456" t="s">
        <v>12</v>
      </c>
      <c r="E1456" t="s">
        <v>26</v>
      </c>
      <c r="F1456" t="s">
        <v>2660</v>
      </c>
      <c r="G1456" t="s">
        <v>35</v>
      </c>
      <c r="H1456" t="s">
        <v>23</v>
      </c>
      <c r="I1456">
        <v>52</v>
      </c>
      <c r="J1456" t="s">
        <v>4669</v>
      </c>
      <c r="K1456" t="s">
        <v>4613</v>
      </c>
      <c r="L1456" t="s">
        <v>80</v>
      </c>
      <c r="N1456">
        <v>1455</v>
      </c>
    </row>
    <row r="1457" spans="1:14" x14ac:dyDescent="0.3">
      <c r="A1457" s="1">
        <v>38449</v>
      </c>
      <c r="B1457">
        <v>2005</v>
      </c>
      <c r="C1457" t="s">
        <v>19</v>
      </c>
      <c r="D1457" t="s">
        <v>12</v>
      </c>
      <c r="E1457" t="s">
        <v>230</v>
      </c>
      <c r="F1457" t="s">
        <v>2661</v>
      </c>
      <c r="G1457" t="s">
        <v>35</v>
      </c>
      <c r="H1457" t="s">
        <v>23</v>
      </c>
      <c r="I1457">
        <v>37</v>
      </c>
      <c r="J1457" t="s">
        <v>4660</v>
      </c>
      <c r="K1457" t="s">
        <v>4613</v>
      </c>
      <c r="L1457" t="s">
        <v>18</v>
      </c>
      <c r="M1457" t="s">
        <v>488</v>
      </c>
      <c r="N1457">
        <v>1456</v>
      </c>
    </row>
    <row r="1458" spans="1:14" x14ac:dyDescent="0.3">
      <c r="A1458" s="1">
        <v>38448</v>
      </c>
      <c r="B1458">
        <v>2005</v>
      </c>
      <c r="C1458" t="s">
        <v>19</v>
      </c>
      <c r="D1458" t="s">
        <v>12</v>
      </c>
      <c r="E1458" t="s">
        <v>26</v>
      </c>
      <c r="F1458" t="s">
        <v>525</v>
      </c>
      <c r="G1458" t="s">
        <v>35</v>
      </c>
      <c r="H1458" t="s">
        <v>16</v>
      </c>
      <c r="J1458" t="s">
        <v>5556</v>
      </c>
      <c r="K1458" t="s">
        <v>4613</v>
      </c>
      <c r="L1458" t="s">
        <v>623</v>
      </c>
      <c r="N1458">
        <v>1457</v>
      </c>
    </row>
    <row r="1459" spans="1:14" x14ac:dyDescent="0.3">
      <c r="A1459" s="1">
        <v>38448</v>
      </c>
      <c r="B1459">
        <v>2005</v>
      </c>
      <c r="C1459" t="s">
        <v>81</v>
      </c>
      <c r="D1459" t="s">
        <v>2663</v>
      </c>
      <c r="E1459" t="s">
        <v>2664</v>
      </c>
      <c r="F1459" t="s">
        <v>2665</v>
      </c>
      <c r="G1459" t="s">
        <v>60</v>
      </c>
      <c r="H1459" t="s">
        <v>16</v>
      </c>
      <c r="J1459" t="s">
        <v>5557</v>
      </c>
      <c r="K1459" t="s">
        <v>4613</v>
      </c>
      <c r="L1459" t="s">
        <v>80</v>
      </c>
      <c r="N1459">
        <v>1458</v>
      </c>
    </row>
    <row r="1460" spans="1:14" x14ac:dyDescent="0.3">
      <c r="A1460" s="1">
        <v>38439</v>
      </c>
      <c r="B1460">
        <v>2005</v>
      </c>
      <c r="C1460" t="s">
        <v>19</v>
      </c>
      <c r="D1460" t="s">
        <v>95</v>
      </c>
      <c r="E1460" t="s">
        <v>137</v>
      </c>
      <c r="F1460" t="s">
        <v>2436</v>
      </c>
      <c r="G1460" t="s">
        <v>35</v>
      </c>
      <c r="H1460" t="s">
        <v>23</v>
      </c>
      <c r="I1460">
        <v>32</v>
      </c>
      <c r="J1460" t="s">
        <v>5558</v>
      </c>
      <c r="K1460" t="s">
        <v>4613</v>
      </c>
      <c r="L1460" t="s">
        <v>18</v>
      </c>
      <c r="M1460" t="s">
        <v>757</v>
      </c>
      <c r="N1460">
        <v>1459</v>
      </c>
    </row>
    <row r="1461" spans="1:14" x14ac:dyDescent="0.3">
      <c r="A1461" s="1">
        <v>38438</v>
      </c>
      <c r="B1461">
        <v>2005</v>
      </c>
      <c r="C1461" t="s">
        <v>19</v>
      </c>
      <c r="D1461" t="s">
        <v>32</v>
      </c>
      <c r="E1461" t="s">
        <v>122</v>
      </c>
      <c r="G1461" t="s">
        <v>35</v>
      </c>
      <c r="H1461" t="s">
        <v>23</v>
      </c>
      <c r="J1461" t="s">
        <v>5465</v>
      </c>
      <c r="K1461" t="s">
        <v>4613</v>
      </c>
      <c r="L1461" t="s">
        <v>107</v>
      </c>
      <c r="N1461">
        <v>1460</v>
      </c>
    </row>
    <row r="1462" spans="1:14" x14ac:dyDescent="0.3">
      <c r="A1462" s="1">
        <v>38436</v>
      </c>
      <c r="B1462">
        <v>2005</v>
      </c>
      <c r="C1462" t="s">
        <v>19</v>
      </c>
      <c r="D1462" t="s">
        <v>2668</v>
      </c>
      <c r="F1462" t="s">
        <v>2669</v>
      </c>
      <c r="G1462" t="s">
        <v>35</v>
      </c>
      <c r="H1462" t="s">
        <v>23</v>
      </c>
      <c r="J1462" t="s">
        <v>5185</v>
      </c>
      <c r="K1462" t="s">
        <v>4613</v>
      </c>
      <c r="L1462" t="s">
        <v>18</v>
      </c>
      <c r="M1462" t="s">
        <v>234</v>
      </c>
      <c r="N1462">
        <v>1461</v>
      </c>
    </row>
    <row r="1463" spans="1:14" x14ac:dyDescent="0.3">
      <c r="A1463" s="1">
        <v>38430</v>
      </c>
      <c r="B1463">
        <v>2005</v>
      </c>
      <c r="C1463" t="s">
        <v>19</v>
      </c>
      <c r="D1463" t="s">
        <v>32</v>
      </c>
      <c r="E1463" t="s">
        <v>54</v>
      </c>
      <c r="F1463" t="s">
        <v>2670</v>
      </c>
      <c r="G1463" t="s">
        <v>56</v>
      </c>
      <c r="H1463" t="s">
        <v>23</v>
      </c>
      <c r="I1463">
        <v>26</v>
      </c>
      <c r="J1463" t="s">
        <v>189</v>
      </c>
      <c r="K1463" t="s">
        <v>4614</v>
      </c>
      <c r="L1463" t="s">
        <v>107</v>
      </c>
      <c r="M1463" t="s">
        <v>152</v>
      </c>
      <c r="N1463">
        <v>1462</v>
      </c>
    </row>
    <row r="1464" spans="1:14" x14ac:dyDescent="0.3">
      <c r="A1464" s="1">
        <v>38423</v>
      </c>
      <c r="B1464">
        <v>2005</v>
      </c>
      <c r="C1464" t="s">
        <v>11</v>
      </c>
      <c r="D1464" t="s">
        <v>12</v>
      </c>
      <c r="E1464" t="s">
        <v>2671</v>
      </c>
      <c r="F1464" t="s">
        <v>2672</v>
      </c>
      <c r="G1464" t="s">
        <v>240</v>
      </c>
      <c r="H1464" t="s">
        <v>23</v>
      </c>
      <c r="I1464">
        <v>45</v>
      </c>
      <c r="J1464" t="s">
        <v>5559</v>
      </c>
      <c r="K1464" t="s">
        <v>4613</v>
      </c>
      <c r="L1464" t="s">
        <v>2619</v>
      </c>
      <c r="M1464" t="s">
        <v>376</v>
      </c>
      <c r="N1464">
        <v>1463</v>
      </c>
    </row>
    <row r="1465" spans="1:14" x14ac:dyDescent="0.3">
      <c r="A1465" s="1">
        <v>38421</v>
      </c>
      <c r="B1465">
        <v>2005</v>
      </c>
      <c r="C1465" t="s">
        <v>81</v>
      </c>
      <c r="D1465" t="s">
        <v>95</v>
      </c>
      <c r="E1465" t="s">
        <v>96</v>
      </c>
      <c r="F1465" t="s">
        <v>2674</v>
      </c>
      <c r="G1465" t="s">
        <v>28</v>
      </c>
      <c r="H1465" t="s">
        <v>23</v>
      </c>
      <c r="I1465">
        <v>51</v>
      </c>
      <c r="J1465" t="s">
        <v>5560</v>
      </c>
      <c r="K1465" t="s">
        <v>4613</v>
      </c>
      <c r="L1465" t="s">
        <v>90</v>
      </c>
      <c r="N1465">
        <v>1464</v>
      </c>
    </row>
    <row r="1466" spans="1:14" x14ac:dyDescent="0.3">
      <c r="A1466" s="1">
        <v>38420</v>
      </c>
      <c r="B1466">
        <v>2005</v>
      </c>
      <c r="C1466" t="s">
        <v>11</v>
      </c>
      <c r="D1466" t="s">
        <v>147</v>
      </c>
      <c r="E1466" t="s">
        <v>310</v>
      </c>
      <c r="F1466" t="s">
        <v>2676</v>
      </c>
      <c r="G1466" t="s">
        <v>246</v>
      </c>
      <c r="H1466" t="s">
        <v>307</v>
      </c>
      <c r="J1466" t="s">
        <v>5561</v>
      </c>
      <c r="K1466" t="s">
        <v>4613</v>
      </c>
      <c r="L1466" t="s">
        <v>270</v>
      </c>
      <c r="M1466" t="s">
        <v>152</v>
      </c>
      <c r="N1466">
        <v>1465</v>
      </c>
    </row>
    <row r="1467" spans="1:14" x14ac:dyDescent="0.3">
      <c r="A1467" s="1">
        <v>38416</v>
      </c>
      <c r="B1467">
        <v>2005</v>
      </c>
      <c r="C1467" t="s">
        <v>19</v>
      </c>
      <c r="D1467" t="s">
        <v>1830</v>
      </c>
      <c r="E1467" t="s">
        <v>2678</v>
      </c>
      <c r="G1467" t="s">
        <v>240</v>
      </c>
      <c r="H1467" t="s">
        <v>23</v>
      </c>
      <c r="J1467" t="s">
        <v>5562</v>
      </c>
      <c r="K1467" t="s">
        <v>4613</v>
      </c>
      <c r="L1467" t="s">
        <v>18</v>
      </c>
      <c r="N1467">
        <v>1466</v>
      </c>
    </row>
    <row r="1468" spans="1:14" x14ac:dyDescent="0.3">
      <c r="A1468" s="1">
        <v>38409</v>
      </c>
      <c r="B1468">
        <v>2005</v>
      </c>
      <c r="C1468" t="s">
        <v>19</v>
      </c>
      <c r="D1468" t="s">
        <v>32</v>
      </c>
      <c r="E1468" t="s">
        <v>43</v>
      </c>
      <c r="F1468" t="s">
        <v>2680</v>
      </c>
      <c r="G1468" t="s">
        <v>28</v>
      </c>
      <c r="H1468" t="s">
        <v>23</v>
      </c>
      <c r="I1468">
        <v>18</v>
      </c>
      <c r="J1468" t="s">
        <v>5563</v>
      </c>
      <c r="K1468" t="s">
        <v>4613</v>
      </c>
      <c r="L1468" t="s">
        <v>48</v>
      </c>
      <c r="N1468">
        <v>1467</v>
      </c>
    </row>
    <row r="1469" spans="1:14" x14ac:dyDescent="0.3">
      <c r="A1469" s="1">
        <v>38405</v>
      </c>
      <c r="B1469">
        <v>2005</v>
      </c>
      <c r="C1469" t="s">
        <v>11</v>
      </c>
      <c r="D1469" t="s">
        <v>12</v>
      </c>
      <c r="E1469" t="s">
        <v>26</v>
      </c>
      <c r="F1469" t="s">
        <v>2682</v>
      </c>
      <c r="G1469" t="s">
        <v>40</v>
      </c>
      <c r="H1469" t="s">
        <v>23</v>
      </c>
      <c r="J1469" t="s">
        <v>5564</v>
      </c>
      <c r="K1469" t="s">
        <v>4613</v>
      </c>
      <c r="L1469" t="s">
        <v>327</v>
      </c>
      <c r="N1469">
        <v>1468</v>
      </c>
    </row>
    <row r="1470" spans="1:14" x14ac:dyDescent="0.3">
      <c r="A1470" s="1">
        <v>38399</v>
      </c>
      <c r="B1470">
        <v>2005</v>
      </c>
      <c r="C1470" t="s">
        <v>19</v>
      </c>
      <c r="D1470" t="s">
        <v>12</v>
      </c>
      <c r="E1470" t="s">
        <v>100</v>
      </c>
      <c r="F1470" t="s">
        <v>2684</v>
      </c>
      <c r="G1470" t="s">
        <v>35</v>
      </c>
      <c r="H1470" t="s">
        <v>23</v>
      </c>
      <c r="J1470" t="s">
        <v>5565</v>
      </c>
      <c r="K1470" t="s">
        <v>4613</v>
      </c>
      <c r="L1470" t="s">
        <v>90</v>
      </c>
      <c r="M1470" t="s">
        <v>79</v>
      </c>
      <c r="N1470">
        <v>1469</v>
      </c>
    </row>
    <row r="1471" spans="1:14" x14ac:dyDescent="0.3">
      <c r="A1471" s="1">
        <v>38396</v>
      </c>
      <c r="B1471">
        <v>2005</v>
      </c>
      <c r="C1471" t="s">
        <v>19</v>
      </c>
      <c r="D1471" t="s">
        <v>12</v>
      </c>
      <c r="E1471" t="s">
        <v>26</v>
      </c>
      <c r="F1471" t="s">
        <v>672</v>
      </c>
      <c r="G1471" t="s">
        <v>40</v>
      </c>
      <c r="H1471" t="s">
        <v>23</v>
      </c>
      <c r="J1471" t="s">
        <v>4640</v>
      </c>
      <c r="K1471" t="s">
        <v>4613</v>
      </c>
      <c r="L1471" t="s">
        <v>42</v>
      </c>
      <c r="N1471">
        <v>1470</v>
      </c>
    </row>
    <row r="1472" spans="1:14" x14ac:dyDescent="0.3">
      <c r="A1472" s="1">
        <v>38387</v>
      </c>
      <c r="B1472">
        <v>2005</v>
      </c>
      <c r="C1472" t="s">
        <v>19</v>
      </c>
      <c r="D1472" t="s">
        <v>70</v>
      </c>
      <c r="E1472" t="s">
        <v>2144</v>
      </c>
      <c r="F1472" t="s">
        <v>2686</v>
      </c>
      <c r="G1472" t="s">
        <v>35</v>
      </c>
      <c r="H1472" t="s">
        <v>23</v>
      </c>
      <c r="I1472">
        <v>12</v>
      </c>
      <c r="J1472" t="s">
        <v>5566</v>
      </c>
      <c r="K1472" t="s">
        <v>4613</v>
      </c>
      <c r="L1472" t="s">
        <v>18</v>
      </c>
      <c r="N1472">
        <v>1471</v>
      </c>
    </row>
    <row r="1473" spans="1:14" x14ac:dyDescent="0.3">
      <c r="A1473" s="1">
        <v>38372</v>
      </c>
      <c r="B1473">
        <v>2005</v>
      </c>
      <c r="C1473" t="s">
        <v>19</v>
      </c>
      <c r="D1473" t="s">
        <v>2020</v>
      </c>
      <c r="E1473" t="s">
        <v>2688</v>
      </c>
      <c r="F1473" t="s">
        <v>2689</v>
      </c>
      <c r="G1473" t="s">
        <v>28</v>
      </c>
      <c r="H1473" t="s">
        <v>23</v>
      </c>
      <c r="I1473">
        <v>19</v>
      </c>
      <c r="J1473" t="s">
        <v>5567</v>
      </c>
      <c r="K1473" t="s">
        <v>4613</v>
      </c>
      <c r="L1473" t="s">
        <v>18</v>
      </c>
      <c r="N1473">
        <v>1472</v>
      </c>
    </row>
    <row r="1474" spans="1:14" x14ac:dyDescent="0.3">
      <c r="A1474" s="1">
        <v>38371</v>
      </c>
      <c r="B1474">
        <v>2005</v>
      </c>
      <c r="C1474" t="s">
        <v>11</v>
      </c>
      <c r="D1474" t="s">
        <v>32</v>
      </c>
      <c r="E1474" t="s">
        <v>33</v>
      </c>
      <c r="F1474" t="s">
        <v>2691</v>
      </c>
      <c r="G1474" t="s">
        <v>40</v>
      </c>
      <c r="H1474" t="s">
        <v>23</v>
      </c>
      <c r="J1474" t="s">
        <v>5568</v>
      </c>
      <c r="K1474" t="s">
        <v>4613</v>
      </c>
      <c r="L1474" t="s">
        <v>18</v>
      </c>
      <c r="N1474">
        <v>1473</v>
      </c>
    </row>
    <row r="1475" spans="1:14" x14ac:dyDescent="0.3">
      <c r="A1475" s="1">
        <v>38366</v>
      </c>
      <c r="B1475">
        <v>2005</v>
      </c>
      <c r="C1475" t="s">
        <v>11</v>
      </c>
      <c r="D1475" t="s">
        <v>32</v>
      </c>
      <c r="E1475" t="s">
        <v>33</v>
      </c>
      <c r="F1475" t="s">
        <v>2693</v>
      </c>
      <c r="G1475" t="s">
        <v>1058</v>
      </c>
      <c r="H1475" t="s">
        <v>23</v>
      </c>
      <c r="J1475" t="s">
        <v>5569</v>
      </c>
      <c r="K1475" t="s">
        <v>4613</v>
      </c>
      <c r="L1475" t="s">
        <v>270</v>
      </c>
      <c r="M1475" t="s">
        <v>152</v>
      </c>
      <c r="N1475">
        <v>1474</v>
      </c>
    </row>
    <row r="1476" spans="1:14" x14ac:dyDescent="0.3">
      <c r="A1476" s="1">
        <v>38360</v>
      </c>
      <c r="B1476">
        <v>2005</v>
      </c>
      <c r="C1476" t="s">
        <v>19</v>
      </c>
      <c r="D1476" t="s">
        <v>147</v>
      </c>
      <c r="E1476" t="s">
        <v>310</v>
      </c>
      <c r="F1476" t="s">
        <v>2695</v>
      </c>
      <c r="G1476" t="s">
        <v>246</v>
      </c>
      <c r="H1476" t="s">
        <v>23</v>
      </c>
      <c r="I1476">
        <v>39</v>
      </c>
      <c r="J1476" t="s">
        <v>5570</v>
      </c>
      <c r="K1476" t="s">
        <v>4613</v>
      </c>
      <c r="L1476" t="s">
        <v>107</v>
      </c>
      <c r="M1476" t="s">
        <v>62</v>
      </c>
      <c r="N1476">
        <v>1475</v>
      </c>
    </row>
    <row r="1477" spans="1:14" x14ac:dyDescent="0.3">
      <c r="A1477" s="1">
        <v>38347</v>
      </c>
      <c r="B1477">
        <v>2004</v>
      </c>
      <c r="C1477" t="s">
        <v>81</v>
      </c>
      <c r="D1477" t="s">
        <v>2697</v>
      </c>
      <c r="E1477" t="s">
        <v>1791</v>
      </c>
      <c r="F1477" t="s">
        <v>2698</v>
      </c>
      <c r="G1477" t="s">
        <v>28</v>
      </c>
      <c r="H1477" t="s">
        <v>16</v>
      </c>
      <c r="I1477">
        <v>11</v>
      </c>
      <c r="J1477" t="s">
        <v>3317</v>
      </c>
      <c r="K1477" t="s">
        <v>4613</v>
      </c>
      <c r="L1477" t="s">
        <v>80</v>
      </c>
      <c r="N1477">
        <v>1476</v>
      </c>
    </row>
    <row r="1478" spans="1:14" x14ac:dyDescent="0.3">
      <c r="A1478" s="1">
        <v>38337</v>
      </c>
      <c r="B1478">
        <v>2004</v>
      </c>
      <c r="C1478" t="s">
        <v>19</v>
      </c>
      <c r="D1478" t="s">
        <v>32</v>
      </c>
      <c r="E1478" t="s">
        <v>266</v>
      </c>
      <c r="F1478" t="s">
        <v>2700</v>
      </c>
      <c r="G1478" t="s">
        <v>35</v>
      </c>
      <c r="H1478" t="s">
        <v>23</v>
      </c>
      <c r="I1478">
        <v>18</v>
      </c>
      <c r="J1478" t="s">
        <v>189</v>
      </c>
      <c r="K1478" t="s">
        <v>4614</v>
      </c>
      <c r="L1478" t="s">
        <v>107</v>
      </c>
      <c r="M1478" t="s">
        <v>223</v>
      </c>
      <c r="N1478">
        <v>1477</v>
      </c>
    </row>
    <row r="1479" spans="1:14" x14ac:dyDescent="0.3">
      <c r="A1479" s="1">
        <v>38332</v>
      </c>
      <c r="B1479">
        <v>2004</v>
      </c>
      <c r="C1479" t="s">
        <v>19</v>
      </c>
      <c r="D1479" t="s">
        <v>32</v>
      </c>
      <c r="E1479" t="s">
        <v>43</v>
      </c>
      <c r="F1479" t="s">
        <v>2702</v>
      </c>
      <c r="G1479" t="s">
        <v>40</v>
      </c>
      <c r="H1479" t="s">
        <v>23</v>
      </c>
      <c r="I1479">
        <v>38</v>
      </c>
      <c r="J1479" t="s">
        <v>5571</v>
      </c>
      <c r="K1479" t="s">
        <v>4614</v>
      </c>
      <c r="L1479" t="s">
        <v>48</v>
      </c>
      <c r="M1479" t="s">
        <v>178</v>
      </c>
      <c r="N1479">
        <v>1478</v>
      </c>
    </row>
    <row r="1480" spans="1:14" x14ac:dyDescent="0.3">
      <c r="A1480" s="1">
        <v>38318</v>
      </c>
      <c r="B1480">
        <v>2004</v>
      </c>
      <c r="C1480" t="s">
        <v>19</v>
      </c>
      <c r="D1480" t="s">
        <v>95</v>
      </c>
      <c r="E1480" t="s">
        <v>644</v>
      </c>
      <c r="F1480" t="s">
        <v>1792</v>
      </c>
      <c r="G1480" t="s">
        <v>35</v>
      </c>
      <c r="H1480" t="s">
        <v>23</v>
      </c>
      <c r="I1480">
        <v>20</v>
      </c>
      <c r="J1480" t="s">
        <v>5572</v>
      </c>
      <c r="K1480" t="s">
        <v>4613</v>
      </c>
      <c r="L1480" t="s">
        <v>647</v>
      </c>
      <c r="M1480" t="s">
        <v>205</v>
      </c>
      <c r="N1480">
        <v>1479</v>
      </c>
    </row>
    <row r="1481" spans="1:14" x14ac:dyDescent="0.3">
      <c r="A1481" s="1">
        <v>38317</v>
      </c>
      <c r="B1481">
        <v>2004</v>
      </c>
      <c r="C1481" t="s">
        <v>19</v>
      </c>
      <c r="D1481" t="s">
        <v>95</v>
      </c>
      <c r="E1481" t="s">
        <v>644</v>
      </c>
      <c r="F1481" t="s">
        <v>2705</v>
      </c>
      <c r="G1481" t="s">
        <v>610</v>
      </c>
      <c r="H1481" t="s">
        <v>23</v>
      </c>
      <c r="I1481">
        <v>16</v>
      </c>
      <c r="J1481" t="s">
        <v>5573</v>
      </c>
      <c r="K1481" t="s">
        <v>4613</v>
      </c>
      <c r="L1481" t="s">
        <v>647</v>
      </c>
      <c r="N1481">
        <v>1480</v>
      </c>
    </row>
    <row r="1482" spans="1:14" x14ac:dyDescent="0.3">
      <c r="A1482" s="1">
        <v>38306</v>
      </c>
      <c r="B1482">
        <v>2004</v>
      </c>
      <c r="C1482" t="s">
        <v>19</v>
      </c>
      <c r="D1482" t="s">
        <v>95</v>
      </c>
      <c r="E1482" t="s">
        <v>137</v>
      </c>
      <c r="F1482" t="s">
        <v>2707</v>
      </c>
      <c r="G1482" t="s">
        <v>28</v>
      </c>
      <c r="H1482" t="s">
        <v>16</v>
      </c>
      <c r="I1482">
        <v>77</v>
      </c>
      <c r="J1482" t="s">
        <v>189</v>
      </c>
      <c r="K1482" t="s">
        <v>4614</v>
      </c>
      <c r="L1482" t="s">
        <v>107</v>
      </c>
      <c r="M1482" t="s">
        <v>281</v>
      </c>
      <c r="N1482">
        <v>1481</v>
      </c>
    </row>
    <row r="1483" spans="1:14" x14ac:dyDescent="0.3">
      <c r="A1483" s="1">
        <v>38302</v>
      </c>
      <c r="B1483">
        <v>2004</v>
      </c>
      <c r="C1483" t="s">
        <v>19</v>
      </c>
      <c r="D1483" t="s">
        <v>12</v>
      </c>
      <c r="E1483" t="s">
        <v>76</v>
      </c>
      <c r="F1483" t="s">
        <v>436</v>
      </c>
      <c r="G1483" t="s">
        <v>35</v>
      </c>
      <c r="H1483" t="s">
        <v>23</v>
      </c>
      <c r="I1483">
        <v>38</v>
      </c>
      <c r="J1483" t="s">
        <v>5574</v>
      </c>
      <c r="K1483" t="s">
        <v>4613</v>
      </c>
      <c r="L1483" t="s">
        <v>107</v>
      </c>
      <c r="M1483" t="s">
        <v>162</v>
      </c>
      <c r="N1483">
        <v>1482</v>
      </c>
    </row>
    <row r="1484" spans="1:14" x14ac:dyDescent="0.3">
      <c r="A1484" s="1">
        <v>38302</v>
      </c>
      <c r="B1484">
        <v>2004</v>
      </c>
      <c r="C1484" t="s">
        <v>19</v>
      </c>
      <c r="D1484" t="s">
        <v>2625</v>
      </c>
      <c r="E1484" t="s">
        <v>2626</v>
      </c>
      <c r="F1484" t="s">
        <v>2708</v>
      </c>
      <c r="G1484" t="s">
        <v>56</v>
      </c>
      <c r="H1484" t="s">
        <v>23</v>
      </c>
      <c r="I1484" t="s">
        <v>954</v>
      </c>
      <c r="J1484" t="s">
        <v>4806</v>
      </c>
      <c r="K1484" t="s">
        <v>4613</v>
      </c>
      <c r="L1484" t="s">
        <v>18</v>
      </c>
      <c r="M1484" t="s">
        <v>103</v>
      </c>
      <c r="N1484">
        <v>1483</v>
      </c>
    </row>
    <row r="1485" spans="1:14" x14ac:dyDescent="0.3">
      <c r="A1485" s="1">
        <v>38295</v>
      </c>
      <c r="B1485">
        <v>2004</v>
      </c>
      <c r="C1485" t="s">
        <v>19</v>
      </c>
      <c r="D1485" t="s">
        <v>210</v>
      </c>
      <c r="E1485" t="s">
        <v>439</v>
      </c>
      <c r="F1485" t="s">
        <v>440</v>
      </c>
      <c r="G1485" t="s">
        <v>240</v>
      </c>
      <c r="H1485" t="s">
        <v>23</v>
      </c>
      <c r="J1485" t="s">
        <v>4782</v>
      </c>
      <c r="K1485" t="s">
        <v>4613</v>
      </c>
      <c r="L1485" t="s">
        <v>18</v>
      </c>
      <c r="N1485">
        <v>1484</v>
      </c>
    </row>
    <row r="1486" spans="1:14" x14ac:dyDescent="0.3">
      <c r="A1486" s="1">
        <v>38291</v>
      </c>
      <c r="B1486">
        <v>2004</v>
      </c>
      <c r="C1486" t="s">
        <v>19</v>
      </c>
      <c r="D1486" t="s">
        <v>2020</v>
      </c>
      <c r="E1486" t="s">
        <v>2709</v>
      </c>
      <c r="F1486" t="s">
        <v>2710</v>
      </c>
      <c r="G1486" t="s">
        <v>240</v>
      </c>
      <c r="H1486" t="s">
        <v>23</v>
      </c>
      <c r="I1486">
        <v>40</v>
      </c>
      <c r="J1486" t="s">
        <v>4817</v>
      </c>
      <c r="K1486" t="s">
        <v>4613</v>
      </c>
      <c r="L1486" t="s">
        <v>48</v>
      </c>
      <c r="M1486" t="s">
        <v>152</v>
      </c>
      <c r="N1486">
        <v>1485</v>
      </c>
    </row>
    <row r="1487" spans="1:14" x14ac:dyDescent="0.3">
      <c r="A1487" s="1">
        <v>38290</v>
      </c>
      <c r="B1487">
        <v>2004</v>
      </c>
      <c r="C1487" t="s">
        <v>81</v>
      </c>
      <c r="D1487" t="s">
        <v>147</v>
      </c>
      <c r="E1487" t="s">
        <v>310</v>
      </c>
      <c r="F1487" t="s">
        <v>2711</v>
      </c>
      <c r="G1487" t="s">
        <v>28</v>
      </c>
      <c r="H1487" t="s">
        <v>23</v>
      </c>
      <c r="J1487" t="s">
        <v>3317</v>
      </c>
      <c r="K1487" t="s">
        <v>4613</v>
      </c>
      <c r="L1487" t="s">
        <v>107</v>
      </c>
      <c r="N1487">
        <v>1486</v>
      </c>
    </row>
    <row r="1488" spans="1:14" x14ac:dyDescent="0.3">
      <c r="A1488" s="1">
        <v>38290</v>
      </c>
      <c r="B1488">
        <v>2004</v>
      </c>
      <c r="C1488" t="s">
        <v>19</v>
      </c>
      <c r="D1488" t="s">
        <v>95</v>
      </c>
      <c r="E1488" t="s">
        <v>137</v>
      </c>
      <c r="F1488" t="s">
        <v>2712</v>
      </c>
      <c r="G1488" t="s">
        <v>45</v>
      </c>
      <c r="H1488" t="s">
        <v>23</v>
      </c>
      <c r="I1488">
        <v>52</v>
      </c>
      <c r="J1488" t="s">
        <v>5575</v>
      </c>
      <c r="K1488" t="s">
        <v>4613</v>
      </c>
      <c r="L1488" t="s">
        <v>107</v>
      </c>
      <c r="M1488" t="s">
        <v>58</v>
      </c>
      <c r="N1488">
        <v>1487</v>
      </c>
    </row>
    <row r="1489" spans="1:14" x14ac:dyDescent="0.3">
      <c r="A1489" s="1">
        <v>38281</v>
      </c>
      <c r="B1489">
        <v>2004</v>
      </c>
      <c r="C1489" t="s">
        <v>19</v>
      </c>
      <c r="D1489" t="s">
        <v>32</v>
      </c>
      <c r="E1489" t="s">
        <v>122</v>
      </c>
      <c r="F1489" t="s">
        <v>2714</v>
      </c>
      <c r="G1489" t="s">
        <v>35</v>
      </c>
      <c r="H1489" t="s">
        <v>23</v>
      </c>
      <c r="I1489">
        <v>59</v>
      </c>
      <c r="J1489" t="s">
        <v>5576</v>
      </c>
      <c r="K1489" t="s">
        <v>4613</v>
      </c>
      <c r="L1489" t="s">
        <v>270</v>
      </c>
      <c r="M1489" t="s">
        <v>75</v>
      </c>
      <c r="N1489">
        <v>1488</v>
      </c>
    </row>
    <row r="1490" spans="1:14" x14ac:dyDescent="0.3">
      <c r="A1490" s="1">
        <v>38270</v>
      </c>
      <c r="B1490">
        <v>2004</v>
      </c>
      <c r="C1490" t="s">
        <v>19</v>
      </c>
      <c r="D1490" t="s">
        <v>12</v>
      </c>
      <c r="E1490" t="s">
        <v>76</v>
      </c>
      <c r="F1490" t="s">
        <v>2716</v>
      </c>
      <c r="G1490" t="s">
        <v>35</v>
      </c>
      <c r="H1490" t="s">
        <v>23</v>
      </c>
      <c r="J1490" t="s">
        <v>5019</v>
      </c>
      <c r="K1490" t="s">
        <v>4613</v>
      </c>
      <c r="L1490" t="s">
        <v>107</v>
      </c>
      <c r="M1490" t="s">
        <v>190</v>
      </c>
      <c r="N1490">
        <v>1489</v>
      </c>
    </row>
    <row r="1491" spans="1:14" x14ac:dyDescent="0.3">
      <c r="A1491" s="1">
        <v>38269</v>
      </c>
      <c r="B1491">
        <v>2004</v>
      </c>
      <c r="C1491" t="s">
        <v>19</v>
      </c>
      <c r="D1491" t="s">
        <v>12</v>
      </c>
      <c r="E1491" t="s">
        <v>100</v>
      </c>
      <c r="F1491" t="s">
        <v>2717</v>
      </c>
      <c r="G1491" t="s">
        <v>40</v>
      </c>
      <c r="H1491" t="s">
        <v>23</v>
      </c>
      <c r="I1491">
        <v>34</v>
      </c>
      <c r="J1491" t="s">
        <v>5577</v>
      </c>
      <c r="K1491" t="s">
        <v>4613</v>
      </c>
      <c r="L1491" t="s">
        <v>90</v>
      </c>
      <c r="M1491" t="s">
        <v>1194</v>
      </c>
      <c r="N1491">
        <v>1490</v>
      </c>
    </row>
    <row r="1492" spans="1:14" x14ac:dyDescent="0.3">
      <c r="A1492" s="1">
        <v>38269</v>
      </c>
      <c r="B1492">
        <v>2004</v>
      </c>
      <c r="C1492" t="s">
        <v>19</v>
      </c>
      <c r="D1492" t="s">
        <v>95</v>
      </c>
      <c r="E1492" t="s">
        <v>644</v>
      </c>
      <c r="F1492" t="s">
        <v>2719</v>
      </c>
      <c r="G1492" t="s">
        <v>35</v>
      </c>
      <c r="H1492" t="s">
        <v>23</v>
      </c>
      <c r="I1492">
        <v>34</v>
      </c>
      <c r="J1492" t="s">
        <v>5578</v>
      </c>
      <c r="K1492" t="s">
        <v>4613</v>
      </c>
      <c r="L1492" t="s">
        <v>647</v>
      </c>
      <c r="M1492" t="s">
        <v>58</v>
      </c>
      <c r="N1492">
        <v>1491</v>
      </c>
    </row>
    <row r="1493" spans="1:14" x14ac:dyDescent="0.3">
      <c r="A1493" s="1">
        <v>38266</v>
      </c>
      <c r="B1493">
        <v>2004</v>
      </c>
      <c r="C1493" t="s">
        <v>19</v>
      </c>
      <c r="D1493" t="s">
        <v>6261</v>
      </c>
      <c r="E1493" t="s">
        <v>2721</v>
      </c>
      <c r="F1493" t="s">
        <v>2722</v>
      </c>
      <c r="G1493" t="s">
        <v>1294</v>
      </c>
      <c r="H1493" t="s">
        <v>23</v>
      </c>
      <c r="I1493">
        <v>15</v>
      </c>
      <c r="J1493" t="s">
        <v>4711</v>
      </c>
      <c r="K1493" t="s">
        <v>4613</v>
      </c>
      <c r="L1493" t="s">
        <v>18</v>
      </c>
      <c r="M1493" t="s">
        <v>2723</v>
      </c>
      <c r="N1493">
        <v>1492</v>
      </c>
    </row>
    <row r="1494" spans="1:14" x14ac:dyDescent="0.3">
      <c r="A1494" s="1">
        <v>38262</v>
      </c>
      <c r="B1494">
        <v>2004</v>
      </c>
      <c r="C1494" t="s">
        <v>19</v>
      </c>
      <c r="D1494" t="s">
        <v>12</v>
      </c>
      <c r="E1494" t="s">
        <v>76</v>
      </c>
      <c r="F1494" t="s">
        <v>2724</v>
      </c>
      <c r="G1494" t="s">
        <v>35</v>
      </c>
      <c r="H1494" t="s">
        <v>23</v>
      </c>
      <c r="I1494">
        <v>16</v>
      </c>
      <c r="J1494" t="s">
        <v>5485</v>
      </c>
      <c r="K1494" t="s">
        <v>4613</v>
      </c>
      <c r="L1494" t="s">
        <v>18</v>
      </c>
      <c r="M1494" t="s">
        <v>376</v>
      </c>
      <c r="N1494">
        <v>1493</v>
      </c>
    </row>
    <row r="1495" spans="1:14" x14ac:dyDescent="0.3">
      <c r="A1495" s="1">
        <v>38261</v>
      </c>
      <c r="B1495">
        <v>2004</v>
      </c>
      <c r="C1495" t="s">
        <v>19</v>
      </c>
      <c r="D1495" t="s">
        <v>12</v>
      </c>
      <c r="E1495" t="s">
        <v>76</v>
      </c>
      <c r="F1495" t="s">
        <v>2725</v>
      </c>
      <c r="G1495" t="s">
        <v>35</v>
      </c>
      <c r="H1495" t="s">
        <v>23</v>
      </c>
      <c r="I1495">
        <v>40</v>
      </c>
      <c r="J1495" t="s">
        <v>5579</v>
      </c>
      <c r="K1495" t="s">
        <v>4613</v>
      </c>
      <c r="L1495" t="s">
        <v>18</v>
      </c>
      <c r="M1495" t="s">
        <v>152</v>
      </c>
      <c r="N1495">
        <v>1494</v>
      </c>
    </row>
    <row r="1496" spans="1:14" x14ac:dyDescent="0.3">
      <c r="A1496" s="1">
        <v>38255</v>
      </c>
      <c r="B1496">
        <v>2004</v>
      </c>
      <c r="C1496" t="s">
        <v>94</v>
      </c>
      <c r="D1496" t="s">
        <v>32</v>
      </c>
      <c r="E1496" t="s">
        <v>43</v>
      </c>
      <c r="F1496" t="s">
        <v>2004</v>
      </c>
      <c r="G1496" t="s">
        <v>40</v>
      </c>
      <c r="H1496" t="s">
        <v>307</v>
      </c>
      <c r="J1496" t="s">
        <v>5098</v>
      </c>
      <c r="K1496" t="s">
        <v>4613</v>
      </c>
      <c r="L1496" t="s">
        <v>90</v>
      </c>
      <c r="M1496" t="s">
        <v>62</v>
      </c>
      <c r="N1496">
        <v>1495</v>
      </c>
    </row>
    <row r="1497" spans="1:14" x14ac:dyDescent="0.3">
      <c r="A1497" s="1">
        <v>38250</v>
      </c>
      <c r="B1497">
        <v>2004</v>
      </c>
      <c r="C1497" t="s">
        <v>19</v>
      </c>
      <c r="D1497" t="s">
        <v>12</v>
      </c>
      <c r="E1497" t="s">
        <v>427</v>
      </c>
      <c r="F1497" t="s">
        <v>2727</v>
      </c>
      <c r="G1497" t="s">
        <v>35</v>
      </c>
      <c r="H1497" t="s">
        <v>23</v>
      </c>
      <c r="I1497">
        <v>26</v>
      </c>
      <c r="J1497" t="s">
        <v>4771</v>
      </c>
      <c r="K1497" t="s">
        <v>4613</v>
      </c>
      <c r="L1497" t="s">
        <v>80</v>
      </c>
      <c r="M1497" t="s">
        <v>103</v>
      </c>
      <c r="N1497">
        <v>1496</v>
      </c>
    </row>
    <row r="1498" spans="1:14" x14ac:dyDescent="0.3">
      <c r="A1498" s="1">
        <v>38240</v>
      </c>
      <c r="B1498">
        <v>2004</v>
      </c>
      <c r="C1498" t="s">
        <v>81</v>
      </c>
      <c r="D1498" t="s">
        <v>12</v>
      </c>
      <c r="E1498" t="s">
        <v>230</v>
      </c>
      <c r="F1498" t="s">
        <v>1934</v>
      </c>
      <c r="G1498" t="s">
        <v>403</v>
      </c>
      <c r="H1498" t="s">
        <v>23</v>
      </c>
      <c r="J1498" t="s">
        <v>5580</v>
      </c>
      <c r="K1498" t="s">
        <v>4613</v>
      </c>
      <c r="L1498" t="s">
        <v>80</v>
      </c>
      <c r="M1498" t="s">
        <v>2729</v>
      </c>
      <c r="N1498">
        <v>1497</v>
      </c>
    </row>
    <row r="1499" spans="1:14" x14ac:dyDescent="0.3">
      <c r="A1499" s="1">
        <v>38238</v>
      </c>
      <c r="B1499">
        <v>2004</v>
      </c>
      <c r="C1499" t="s">
        <v>19</v>
      </c>
      <c r="D1499" t="s">
        <v>70</v>
      </c>
      <c r="E1499" t="s">
        <v>71</v>
      </c>
      <c r="F1499" t="s">
        <v>2730</v>
      </c>
      <c r="G1499" t="s">
        <v>28</v>
      </c>
      <c r="H1499" t="s">
        <v>16</v>
      </c>
      <c r="J1499" t="s">
        <v>189</v>
      </c>
      <c r="K1499" t="s">
        <v>4614</v>
      </c>
      <c r="L1499" t="s">
        <v>18</v>
      </c>
      <c r="N1499">
        <v>1498</v>
      </c>
    </row>
    <row r="1500" spans="1:14" x14ac:dyDescent="0.3">
      <c r="A1500" s="1">
        <v>38234</v>
      </c>
      <c r="B1500">
        <v>2004</v>
      </c>
      <c r="C1500" t="s">
        <v>19</v>
      </c>
      <c r="D1500" t="s">
        <v>12</v>
      </c>
      <c r="E1500" t="s">
        <v>2731</v>
      </c>
      <c r="F1500" t="s">
        <v>2732</v>
      </c>
      <c r="G1500" t="s">
        <v>2280</v>
      </c>
      <c r="H1500" t="s">
        <v>16</v>
      </c>
      <c r="I1500">
        <v>17</v>
      </c>
      <c r="J1500" t="s">
        <v>5581</v>
      </c>
      <c r="K1500" t="s">
        <v>4613</v>
      </c>
      <c r="L1500" t="s">
        <v>18</v>
      </c>
      <c r="M1500" t="s">
        <v>441</v>
      </c>
      <c r="N1500">
        <v>1499</v>
      </c>
    </row>
    <row r="1501" spans="1:14" x14ac:dyDescent="0.3">
      <c r="A1501" s="1">
        <v>38228</v>
      </c>
      <c r="B1501">
        <v>2004</v>
      </c>
      <c r="C1501" t="s">
        <v>19</v>
      </c>
      <c r="D1501" t="s">
        <v>12</v>
      </c>
      <c r="E1501" t="s">
        <v>26</v>
      </c>
      <c r="F1501" t="s">
        <v>2734</v>
      </c>
      <c r="G1501" t="s">
        <v>367</v>
      </c>
      <c r="H1501" t="s">
        <v>16</v>
      </c>
      <c r="I1501">
        <v>38</v>
      </c>
      <c r="J1501" t="s">
        <v>4983</v>
      </c>
      <c r="K1501" t="s">
        <v>4613</v>
      </c>
      <c r="L1501" t="s">
        <v>18</v>
      </c>
      <c r="M1501" t="s">
        <v>234</v>
      </c>
      <c r="N1501">
        <v>1500</v>
      </c>
    </row>
    <row r="1502" spans="1:14" x14ac:dyDescent="0.3">
      <c r="A1502" s="1">
        <v>38220</v>
      </c>
      <c r="B1502">
        <v>2004</v>
      </c>
      <c r="C1502" t="s">
        <v>19</v>
      </c>
      <c r="D1502" t="s">
        <v>70</v>
      </c>
      <c r="E1502" t="s">
        <v>71</v>
      </c>
      <c r="F1502" t="s">
        <v>1243</v>
      </c>
      <c r="G1502" t="s">
        <v>1730</v>
      </c>
      <c r="H1502" t="s">
        <v>23</v>
      </c>
      <c r="I1502">
        <v>24</v>
      </c>
      <c r="J1502" t="s">
        <v>5582</v>
      </c>
      <c r="K1502" t="s">
        <v>4613</v>
      </c>
      <c r="L1502" t="s">
        <v>90</v>
      </c>
      <c r="M1502" t="s">
        <v>178</v>
      </c>
      <c r="N1502">
        <v>1501</v>
      </c>
    </row>
    <row r="1503" spans="1:14" x14ac:dyDescent="0.3">
      <c r="A1503" s="1">
        <v>38219</v>
      </c>
      <c r="B1503">
        <v>2004</v>
      </c>
      <c r="C1503" t="s">
        <v>19</v>
      </c>
      <c r="D1503" t="s">
        <v>12</v>
      </c>
      <c r="E1503" t="s">
        <v>76</v>
      </c>
      <c r="F1503" t="s">
        <v>2736</v>
      </c>
      <c r="G1503" t="s">
        <v>35</v>
      </c>
      <c r="H1503" t="s">
        <v>23</v>
      </c>
      <c r="J1503" t="s">
        <v>4760</v>
      </c>
      <c r="K1503" t="s">
        <v>4613</v>
      </c>
      <c r="L1503" t="s">
        <v>107</v>
      </c>
      <c r="M1503" t="s">
        <v>234</v>
      </c>
      <c r="N1503">
        <v>1502</v>
      </c>
    </row>
    <row r="1504" spans="1:14" x14ac:dyDescent="0.3">
      <c r="A1504" s="1">
        <v>38214</v>
      </c>
      <c r="B1504">
        <v>2004</v>
      </c>
      <c r="C1504" t="s">
        <v>19</v>
      </c>
      <c r="D1504" t="s">
        <v>12</v>
      </c>
      <c r="E1504" t="s">
        <v>76</v>
      </c>
      <c r="F1504" t="s">
        <v>2737</v>
      </c>
      <c r="G1504" t="s">
        <v>240</v>
      </c>
      <c r="H1504" t="s">
        <v>23</v>
      </c>
      <c r="I1504">
        <v>50</v>
      </c>
      <c r="J1504" t="s">
        <v>189</v>
      </c>
      <c r="K1504" t="s">
        <v>4614</v>
      </c>
      <c r="L1504" t="s">
        <v>107</v>
      </c>
      <c r="M1504" t="s">
        <v>106</v>
      </c>
      <c r="N1504">
        <v>1503</v>
      </c>
    </row>
    <row r="1505" spans="1:14" x14ac:dyDescent="0.3">
      <c r="A1505" s="1">
        <v>38205</v>
      </c>
      <c r="B1505">
        <v>2004</v>
      </c>
      <c r="C1505" t="s">
        <v>19</v>
      </c>
      <c r="D1505" t="s">
        <v>12</v>
      </c>
      <c r="E1505" t="s">
        <v>26</v>
      </c>
      <c r="F1505" t="s">
        <v>2738</v>
      </c>
      <c r="G1505" t="s">
        <v>28</v>
      </c>
      <c r="H1505" t="s">
        <v>23</v>
      </c>
      <c r="I1505">
        <v>47</v>
      </c>
      <c r="J1505" t="s">
        <v>5583</v>
      </c>
      <c r="K1505" t="s">
        <v>4613</v>
      </c>
      <c r="L1505" t="s">
        <v>18</v>
      </c>
      <c r="M1505" t="s">
        <v>897</v>
      </c>
      <c r="N1505">
        <v>1504</v>
      </c>
    </row>
    <row r="1506" spans="1:14" x14ac:dyDescent="0.3">
      <c r="A1506" s="1">
        <v>38202</v>
      </c>
      <c r="B1506">
        <v>2004</v>
      </c>
      <c r="C1506" t="s">
        <v>19</v>
      </c>
      <c r="D1506" t="s">
        <v>32</v>
      </c>
      <c r="E1506" t="s">
        <v>122</v>
      </c>
      <c r="F1506" t="s">
        <v>2250</v>
      </c>
      <c r="G1506" t="s">
        <v>40</v>
      </c>
      <c r="H1506" t="s">
        <v>23</v>
      </c>
      <c r="I1506">
        <v>30</v>
      </c>
      <c r="J1506" t="s">
        <v>5584</v>
      </c>
      <c r="K1506" t="s">
        <v>4613</v>
      </c>
      <c r="L1506" t="s">
        <v>18</v>
      </c>
      <c r="M1506" t="s">
        <v>152</v>
      </c>
      <c r="N1506">
        <v>1505</v>
      </c>
    </row>
    <row r="1507" spans="1:14" x14ac:dyDescent="0.3">
      <c r="A1507" s="1">
        <v>38203</v>
      </c>
      <c r="B1507">
        <v>2004</v>
      </c>
      <c r="C1507" t="s">
        <v>94</v>
      </c>
      <c r="D1507" t="s">
        <v>95</v>
      </c>
      <c r="E1507" t="s">
        <v>96</v>
      </c>
      <c r="F1507" t="s">
        <v>2741</v>
      </c>
      <c r="G1507" t="s">
        <v>246</v>
      </c>
      <c r="H1507" t="s">
        <v>307</v>
      </c>
      <c r="J1507" t="s">
        <v>5585</v>
      </c>
      <c r="K1507" t="s">
        <v>4613</v>
      </c>
      <c r="L1507" t="s">
        <v>107</v>
      </c>
      <c r="N1507">
        <v>1506</v>
      </c>
    </row>
    <row r="1508" spans="1:14" x14ac:dyDescent="0.3">
      <c r="A1508" s="1">
        <v>38199</v>
      </c>
      <c r="B1508">
        <v>2004</v>
      </c>
      <c r="C1508" t="s">
        <v>19</v>
      </c>
      <c r="D1508" t="s">
        <v>12</v>
      </c>
      <c r="E1508" t="s">
        <v>26</v>
      </c>
      <c r="F1508" t="s">
        <v>2743</v>
      </c>
      <c r="G1508" t="s">
        <v>35</v>
      </c>
      <c r="H1508" t="s">
        <v>16</v>
      </c>
      <c r="I1508">
        <v>20</v>
      </c>
      <c r="J1508" t="s">
        <v>4796</v>
      </c>
      <c r="K1508" t="s">
        <v>4613</v>
      </c>
      <c r="L1508" t="s">
        <v>18</v>
      </c>
      <c r="M1508" t="s">
        <v>178</v>
      </c>
      <c r="N1508">
        <v>1507</v>
      </c>
    </row>
    <row r="1509" spans="1:14" x14ac:dyDescent="0.3">
      <c r="A1509" s="1">
        <v>38198</v>
      </c>
      <c r="B1509">
        <v>2004</v>
      </c>
      <c r="C1509" t="s">
        <v>19</v>
      </c>
      <c r="D1509" t="s">
        <v>1484</v>
      </c>
      <c r="E1509" t="s">
        <v>2744</v>
      </c>
      <c r="F1509" t="s">
        <v>2745</v>
      </c>
      <c r="G1509" t="s">
        <v>240</v>
      </c>
      <c r="H1509" t="s">
        <v>23</v>
      </c>
      <c r="J1509" t="s">
        <v>5586</v>
      </c>
      <c r="K1509" t="s">
        <v>4613</v>
      </c>
      <c r="L1509" t="s">
        <v>107</v>
      </c>
      <c r="N1509">
        <v>1508</v>
      </c>
    </row>
    <row r="1510" spans="1:14" x14ac:dyDescent="0.3">
      <c r="A1510" s="1">
        <v>38196</v>
      </c>
      <c r="B1510">
        <v>2004</v>
      </c>
      <c r="C1510" t="s">
        <v>19</v>
      </c>
      <c r="D1510" t="s">
        <v>12</v>
      </c>
      <c r="E1510" t="s">
        <v>217</v>
      </c>
      <c r="F1510" t="s">
        <v>585</v>
      </c>
      <c r="G1510" t="s">
        <v>35</v>
      </c>
      <c r="H1510" t="s">
        <v>16</v>
      </c>
      <c r="I1510">
        <v>28</v>
      </c>
      <c r="J1510" t="s">
        <v>5028</v>
      </c>
      <c r="K1510" t="s">
        <v>4613</v>
      </c>
      <c r="L1510" t="s">
        <v>18</v>
      </c>
      <c r="M1510" t="s">
        <v>234</v>
      </c>
      <c r="N1510">
        <v>1509</v>
      </c>
    </row>
    <row r="1511" spans="1:14" x14ac:dyDescent="0.3">
      <c r="A1511" s="1">
        <v>38195</v>
      </c>
      <c r="B1511">
        <v>2004</v>
      </c>
      <c r="C1511" t="s">
        <v>19</v>
      </c>
      <c r="D1511" t="s">
        <v>12</v>
      </c>
      <c r="E1511" t="s">
        <v>217</v>
      </c>
      <c r="F1511" t="s">
        <v>2129</v>
      </c>
      <c r="G1511" t="s">
        <v>28</v>
      </c>
      <c r="H1511" t="s">
        <v>16</v>
      </c>
      <c r="I1511">
        <v>13</v>
      </c>
      <c r="J1511" t="s">
        <v>5587</v>
      </c>
      <c r="K1511" t="s">
        <v>4613</v>
      </c>
      <c r="L1511" t="s">
        <v>18</v>
      </c>
      <c r="M1511" t="s">
        <v>132</v>
      </c>
      <c r="N1511">
        <v>1510</v>
      </c>
    </row>
    <row r="1512" spans="1:14" x14ac:dyDescent="0.3">
      <c r="A1512" s="1">
        <v>38195</v>
      </c>
      <c r="B1512">
        <v>2004</v>
      </c>
      <c r="C1512" t="s">
        <v>19</v>
      </c>
      <c r="D1512" t="s">
        <v>12</v>
      </c>
      <c r="E1512" t="s">
        <v>230</v>
      </c>
      <c r="F1512" t="s">
        <v>2748</v>
      </c>
      <c r="G1512" t="s">
        <v>28</v>
      </c>
      <c r="H1512" t="s">
        <v>16</v>
      </c>
      <c r="I1512">
        <v>19</v>
      </c>
      <c r="J1512" t="s">
        <v>4796</v>
      </c>
      <c r="K1512" t="s">
        <v>4613</v>
      </c>
      <c r="L1512" t="s">
        <v>18</v>
      </c>
      <c r="M1512" t="s">
        <v>363</v>
      </c>
      <c r="N1512">
        <v>1511</v>
      </c>
    </row>
    <row r="1513" spans="1:14" x14ac:dyDescent="0.3">
      <c r="A1513" s="1">
        <v>38193</v>
      </c>
      <c r="B1513">
        <v>2004</v>
      </c>
      <c r="C1513" t="s">
        <v>19</v>
      </c>
      <c r="D1513" t="s">
        <v>12</v>
      </c>
      <c r="E1513" t="s">
        <v>230</v>
      </c>
      <c r="F1513" t="s">
        <v>2749</v>
      </c>
      <c r="G1513" t="s">
        <v>134</v>
      </c>
      <c r="H1513" t="s">
        <v>23</v>
      </c>
      <c r="I1513">
        <v>11</v>
      </c>
      <c r="J1513" t="s">
        <v>5588</v>
      </c>
      <c r="K1513" t="s">
        <v>4613</v>
      </c>
      <c r="L1513" t="s">
        <v>48</v>
      </c>
      <c r="M1513" t="s">
        <v>664</v>
      </c>
      <c r="N1513">
        <v>1512</v>
      </c>
    </row>
    <row r="1514" spans="1:14" x14ac:dyDescent="0.3">
      <c r="A1514" s="1">
        <v>38183</v>
      </c>
      <c r="B1514">
        <v>2004</v>
      </c>
      <c r="C1514" t="s">
        <v>94</v>
      </c>
      <c r="D1514" t="s">
        <v>32</v>
      </c>
      <c r="E1514" t="s">
        <v>54</v>
      </c>
      <c r="F1514" t="s">
        <v>2751</v>
      </c>
      <c r="G1514" t="s">
        <v>246</v>
      </c>
      <c r="H1514" t="s">
        <v>16</v>
      </c>
      <c r="J1514" t="s">
        <v>5589</v>
      </c>
      <c r="K1514" t="s">
        <v>4613</v>
      </c>
      <c r="L1514" t="s">
        <v>107</v>
      </c>
      <c r="N1514">
        <v>1513</v>
      </c>
    </row>
    <row r="1515" spans="1:14" x14ac:dyDescent="0.3">
      <c r="A1515" s="1">
        <v>38183</v>
      </c>
      <c r="B1515">
        <v>2004</v>
      </c>
      <c r="C1515" t="s">
        <v>19</v>
      </c>
      <c r="D1515" t="s">
        <v>456</v>
      </c>
      <c r="E1515" t="s">
        <v>2753</v>
      </c>
      <c r="F1515" t="s">
        <v>2754</v>
      </c>
      <c r="G1515" t="s">
        <v>246</v>
      </c>
      <c r="H1515" t="s">
        <v>23</v>
      </c>
      <c r="I1515">
        <v>51</v>
      </c>
      <c r="J1515" t="s">
        <v>5590</v>
      </c>
      <c r="K1515" t="s">
        <v>4613</v>
      </c>
      <c r="L1515" t="s">
        <v>31</v>
      </c>
      <c r="N1515">
        <v>1514</v>
      </c>
    </row>
    <row r="1516" spans="1:14" x14ac:dyDescent="0.3">
      <c r="A1516" s="1">
        <v>38178</v>
      </c>
      <c r="B1516">
        <v>2004</v>
      </c>
      <c r="C1516" t="s">
        <v>19</v>
      </c>
      <c r="D1516" t="s">
        <v>32</v>
      </c>
      <c r="E1516" t="s">
        <v>54</v>
      </c>
      <c r="F1516" t="s">
        <v>2756</v>
      </c>
      <c r="G1516" t="s">
        <v>35</v>
      </c>
      <c r="H1516" t="s">
        <v>23</v>
      </c>
      <c r="I1516">
        <v>30</v>
      </c>
      <c r="J1516" t="s">
        <v>189</v>
      </c>
      <c r="K1516" t="s">
        <v>4614</v>
      </c>
      <c r="L1516" t="s">
        <v>107</v>
      </c>
      <c r="M1516" t="s">
        <v>1184</v>
      </c>
      <c r="N1516">
        <v>1515</v>
      </c>
    </row>
    <row r="1517" spans="1:14" x14ac:dyDescent="0.3">
      <c r="A1517" s="1">
        <v>38170</v>
      </c>
      <c r="B1517">
        <v>2004</v>
      </c>
      <c r="C1517" t="s">
        <v>19</v>
      </c>
      <c r="D1517" t="s">
        <v>301</v>
      </c>
      <c r="E1517" t="s">
        <v>1759</v>
      </c>
      <c r="F1517" t="s">
        <v>2757</v>
      </c>
      <c r="G1517" t="s">
        <v>56</v>
      </c>
      <c r="H1517" t="s">
        <v>16</v>
      </c>
      <c r="I1517" t="s">
        <v>196</v>
      </c>
      <c r="J1517" t="s">
        <v>5591</v>
      </c>
      <c r="K1517" t="s">
        <v>4613</v>
      </c>
      <c r="L1517" t="s">
        <v>121</v>
      </c>
      <c r="N1517">
        <v>1516</v>
      </c>
    </row>
    <row r="1518" spans="1:14" x14ac:dyDescent="0.3">
      <c r="A1518" s="1">
        <v>38170</v>
      </c>
      <c r="B1518">
        <v>2004</v>
      </c>
      <c r="C1518" t="s">
        <v>19</v>
      </c>
      <c r="D1518" t="s">
        <v>12</v>
      </c>
      <c r="E1518" t="s">
        <v>354</v>
      </c>
      <c r="F1518" t="s">
        <v>2759</v>
      </c>
      <c r="G1518" t="s">
        <v>134</v>
      </c>
      <c r="H1518" t="s">
        <v>23</v>
      </c>
      <c r="I1518">
        <v>7</v>
      </c>
      <c r="J1518" t="s">
        <v>5576</v>
      </c>
      <c r="K1518" t="s">
        <v>4613</v>
      </c>
      <c r="L1518" t="s">
        <v>18</v>
      </c>
      <c r="M1518" t="s">
        <v>957</v>
      </c>
      <c r="N1518">
        <v>1517</v>
      </c>
    </row>
    <row r="1519" spans="1:14" x14ac:dyDescent="0.3">
      <c r="A1519" s="1">
        <v>38164</v>
      </c>
      <c r="B1519">
        <v>2004</v>
      </c>
      <c r="C1519" t="s">
        <v>19</v>
      </c>
      <c r="D1519" t="s">
        <v>12</v>
      </c>
      <c r="E1519" t="s">
        <v>76</v>
      </c>
      <c r="F1519" t="s">
        <v>1578</v>
      </c>
      <c r="G1519" t="s">
        <v>35</v>
      </c>
      <c r="H1519" t="s">
        <v>23</v>
      </c>
      <c r="I1519">
        <v>45</v>
      </c>
      <c r="J1519" t="s">
        <v>5592</v>
      </c>
      <c r="K1519" t="s">
        <v>4613</v>
      </c>
      <c r="L1519" t="s">
        <v>107</v>
      </c>
      <c r="M1519" t="s">
        <v>103</v>
      </c>
      <c r="N1519">
        <v>1518</v>
      </c>
    </row>
    <row r="1520" spans="1:14" x14ac:dyDescent="0.3">
      <c r="A1520" s="1">
        <v>38164</v>
      </c>
      <c r="B1520">
        <v>2004</v>
      </c>
      <c r="C1520" t="s">
        <v>81</v>
      </c>
      <c r="D1520" t="s">
        <v>32</v>
      </c>
      <c r="E1520" t="s">
        <v>54</v>
      </c>
      <c r="F1520" t="s">
        <v>2761</v>
      </c>
      <c r="G1520" t="s">
        <v>246</v>
      </c>
      <c r="H1520" t="s">
        <v>23</v>
      </c>
      <c r="J1520" t="s">
        <v>5593</v>
      </c>
      <c r="K1520" t="s">
        <v>4613</v>
      </c>
      <c r="L1520" t="s">
        <v>18</v>
      </c>
      <c r="N1520">
        <v>1519</v>
      </c>
    </row>
    <row r="1521" spans="1:14" x14ac:dyDescent="0.3">
      <c r="A1521" s="1">
        <v>38152</v>
      </c>
      <c r="B1521">
        <v>2004</v>
      </c>
      <c r="C1521" t="s">
        <v>19</v>
      </c>
      <c r="D1521" t="s">
        <v>12</v>
      </c>
      <c r="E1521" t="s">
        <v>26</v>
      </c>
      <c r="F1521" t="s">
        <v>2764</v>
      </c>
      <c r="G1521" t="s">
        <v>240</v>
      </c>
      <c r="H1521" t="s">
        <v>16</v>
      </c>
      <c r="J1521" t="s">
        <v>4760</v>
      </c>
      <c r="K1521" t="s">
        <v>4613</v>
      </c>
      <c r="L1521" t="s">
        <v>18</v>
      </c>
      <c r="N1521">
        <v>1520</v>
      </c>
    </row>
    <row r="1522" spans="1:14" x14ac:dyDescent="0.3">
      <c r="A1522" s="1">
        <v>38148</v>
      </c>
      <c r="B1522">
        <v>2004</v>
      </c>
      <c r="C1522" t="s">
        <v>19</v>
      </c>
      <c r="D1522" t="s">
        <v>32</v>
      </c>
      <c r="E1522" t="s">
        <v>54</v>
      </c>
      <c r="F1522" t="s">
        <v>320</v>
      </c>
      <c r="G1522" t="s">
        <v>1294</v>
      </c>
      <c r="H1522" t="s">
        <v>23</v>
      </c>
      <c r="I1522">
        <v>17</v>
      </c>
      <c r="J1522" t="s">
        <v>5594</v>
      </c>
      <c r="K1522" t="s">
        <v>4613</v>
      </c>
      <c r="L1522" t="s">
        <v>270</v>
      </c>
      <c r="M1522" t="s">
        <v>444</v>
      </c>
      <c r="N1522">
        <v>1521</v>
      </c>
    </row>
    <row r="1523" spans="1:14" x14ac:dyDescent="0.3">
      <c r="A1523" s="1">
        <v>38148</v>
      </c>
      <c r="B1523">
        <v>2004</v>
      </c>
      <c r="C1523" t="s">
        <v>19</v>
      </c>
      <c r="D1523" t="s">
        <v>12</v>
      </c>
      <c r="E1523" t="s">
        <v>26</v>
      </c>
      <c r="F1523" t="s">
        <v>2766</v>
      </c>
      <c r="G1523" t="s">
        <v>28</v>
      </c>
      <c r="H1523" t="s">
        <v>23</v>
      </c>
      <c r="I1523">
        <v>8</v>
      </c>
      <c r="J1523" t="s">
        <v>5595</v>
      </c>
      <c r="K1523" t="s">
        <v>4613</v>
      </c>
      <c r="L1523" t="s">
        <v>18</v>
      </c>
      <c r="M1523" t="s">
        <v>205</v>
      </c>
      <c r="N1523">
        <v>1522</v>
      </c>
    </row>
    <row r="1524" spans="1:14" x14ac:dyDescent="0.3">
      <c r="A1524" s="1">
        <v>38140</v>
      </c>
      <c r="B1524">
        <v>2004</v>
      </c>
      <c r="C1524" t="s">
        <v>19</v>
      </c>
      <c r="D1524" t="s">
        <v>95</v>
      </c>
      <c r="E1524" t="s">
        <v>137</v>
      </c>
      <c r="F1524" t="s">
        <v>2768</v>
      </c>
      <c r="G1524" t="s">
        <v>28</v>
      </c>
      <c r="H1524" t="s">
        <v>23</v>
      </c>
      <c r="I1524">
        <v>21</v>
      </c>
      <c r="J1524" t="s">
        <v>5596</v>
      </c>
      <c r="K1524" t="s">
        <v>4614</v>
      </c>
      <c r="L1524" t="s">
        <v>107</v>
      </c>
      <c r="M1524" t="s">
        <v>30</v>
      </c>
      <c r="N1524">
        <v>1523</v>
      </c>
    </row>
    <row r="1525" spans="1:14" x14ac:dyDescent="0.3">
      <c r="A1525" s="1">
        <v>38136</v>
      </c>
      <c r="B1525">
        <v>2004</v>
      </c>
      <c r="C1525" t="s">
        <v>19</v>
      </c>
      <c r="D1525" t="s">
        <v>12</v>
      </c>
      <c r="E1525" t="s">
        <v>230</v>
      </c>
      <c r="F1525" t="s">
        <v>2769</v>
      </c>
      <c r="G1525" t="s">
        <v>134</v>
      </c>
      <c r="H1525" t="s">
        <v>23</v>
      </c>
      <c r="I1525">
        <v>16</v>
      </c>
      <c r="J1525" t="s">
        <v>5597</v>
      </c>
      <c r="K1525" t="s">
        <v>4613</v>
      </c>
      <c r="L1525" t="s">
        <v>18</v>
      </c>
      <c r="M1525" t="s">
        <v>660</v>
      </c>
      <c r="N1525">
        <v>1524</v>
      </c>
    </row>
    <row r="1526" spans="1:14" x14ac:dyDescent="0.3">
      <c r="A1526" s="1">
        <v>38130</v>
      </c>
      <c r="B1526">
        <v>2004</v>
      </c>
      <c r="C1526" t="s">
        <v>19</v>
      </c>
      <c r="D1526" t="s">
        <v>70</v>
      </c>
      <c r="E1526" t="s">
        <v>71</v>
      </c>
      <c r="F1526" t="s">
        <v>2771</v>
      </c>
      <c r="G1526" t="s">
        <v>28</v>
      </c>
      <c r="H1526" t="s">
        <v>23</v>
      </c>
      <c r="I1526">
        <v>17</v>
      </c>
      <c r="J1526" t="s">
        <v>5598</v>
      </c>
      <c r="K1526" t="s">
        <v>4613</v>
      </c>
      <c r="L1526" t="s">
        <v>48</v>
      </c>
      <c r="M1526" t="s">
        <v>79</v>
      </c>
      <c r="N1526">
        <v>1525</v>
      </c>
    </row>
    <row r="1527" spans="1:14" x14ac:dyDescent="0.3">
      <c r="A1527" s="1">
        <v>38135</v>
      </c>
      <c r="B1527">
        <v>2004</v>
      </c>
      <c r="C1527" t="s">
        <v>19</v>
      </c>
      <c r="D1527" t="s">
        <v>12</v>
      </c>
      <c r="E1527" t="s">
        <v>76</v>
      </c>
      <c r="F1527" t="s">
        <v>2773</v>
      </c>
      <c r="G1527" t="s">
        <v>35</v>
      </c>
      <c r="H1527" t="s">
        <v>23</v>
      </c>
      <c r="I1527">
        <v>44</v>
      </c>
      <c r="J1527" t="s">
        <v>3317</v>
      </c>
      <c r="K1527" t="s">
        <v>4613</v>
      </c>
      <c r="L1527" t="s">
        <v>18</v>
      </c>
      <c r="M1527" t="s">
        <v>143</v>
      </c>
      <c r="N1527">
        <v>1526</v>
      </c>
    </row>
    <row r="1528" spans="1:14" x14ac:dyDescent="0.3">
      <c r="A1528" s="1">
        <v>38130</v>
      </c>
      <c r="B1528">
        <v>2004</v>
      </c>
      <c r="C1528" t="s">
        <v>19</v>
      </c>
      <c r="D1528" t="s">
        <v>12</v>
      </c>
      <c r="E1528" t="s">
        <v>26</v>
      </c>
      <c r="F1528" t="s">
        <v>1713</v>
      </c>
      <c r="G1528" t="s">
        <v>1294</v>
      </c>
      <c r="H1528" t="s">
        <v>23</v>
      </c>
      <c r="I1528">
        <v>9</v>
      </c>
      <c r="J1528" t="s">
        <v>5599</v>
      </c>
      <c r="K1528" t="s">
        <v>4613</v>
      </c>
      <c r="L1528" t="s">
        <v>18</v>
      </c>
      <c r="M1528" t="s">
        <v>202</v>
      </c>
      <c r="N1528">
        <v>1527</v>
      </c>
    </row>
    <row r="1529" spans="1:14" x14ac:dyDescent="0.3">
      <c r="A1529" s="1">
        <v>38129</v>
      </c>
      <c r="B1529">
        <v>2004</v>
      </c>
      <c r="C1529" t="s">
        <v>81</v>
      </c>
      <c r="D1529" t="s">
        <v>12</v>
      </c>
      <c r="E1529" t="s">
        <v>26</v>
      </c>
      <c r="F1529" t="s">
        <v>2775</v>
      </c>
      <c r="G1529" t="s">
        <v>28</v>
      </c>
      <c r="H1529" t="s">
        <v>23</v>
      </c>
      <c r="I1529">
        <v>9</v>
      </c>
      <c r="J1529" t="s">
        <v>5600</v>
      </c>
      <c r="K1529" t="s">
        <v>4613</v>
      </c>
      <c r="L1529" t="s">
        <v>80</v>
      </c>
      <c r="N1529">
        <v>1528</v>
      </c>
    </row>
    <row r="1530" spans="1:14" x14ac:dyDescent="0.3">
      <c r="A1530" s="1">
        <v>38129</v>
      </c>
      <c r="B1530">
        <v>2004</v>
      </c>
      <c r="C1530" t="s">
        <v>19</v>
      </c>
      <c r="D1530" t="s">
        <v>12</v>
      </c>
      <c r="E1530" t="s">
        <v>26</v>
      </c>
      <c r="F1530" t="s">
        <v>525</v>
      </c>
      <c r="G1530" t="s">
        <v>28</v>
      </c>
      <c r="H1530" t="s">
        <v>16</v>
      </c>
      <c r="I1530">
        <v>9</v>
      </c>
      <c r="J1530" t="s">
        <v>4760</v>
      </c>
      <c r="K1530" t="s">
        <v>4613</v>
      </c>
      <c r="L1530" t="s">
        <v>107</v>
      </c>
      <c r="M1530" t="s">
        <v>75</v>
      </c>
      <c r="N1530">
        <v>1529</v>
      </c>
    </row>
    <row r="1531" spans="1:14" x14ac:dyDescent="0.3">
      <c r="A1531" s="1">
        <v>38129</v>
      </c>
      <c r="B1531">
        <v>2004</v>
      </c>
      <c r="C1531" t="s">
        <v>19</v>
      </c>
      <c r="D1531" t="s">
        <v>70</v>
      </c>
      <c r="E1531" t="s">
        <v>71</v>
      </c>
      <c r="F1531" t="s">
        <v>2777</v>
      </c>
      <c r="G1531" t="s">
        <v>134</v>
      </c>
      <c r="H1531" t="s">
        <v>16</v>
      </c>
      <c r="I1531">
        <v>24</v>
      </c>
      <c r="J1531" t="s">
        <v>5601</v>
      </c>
      <c r="K1531" t="s">
        <v>4613</v>
      </c>
      <c r="L1531" t="s">
        <v>18</v>
      </c>
      <c r="M1531" t="s">
        <v>106</v>
      </c>
      <c r="N1531">
        <v>1530</v>
      </c>
    </row>
    <row r="1532" spans="1:14" x14ac:dyDescent="0.3">
      <c r="A1532" s="1">
        <v>38125</v>
      </c>
      <c r="B1532">
        <v>2004</v>
      </c>
      <c r="C1532" t="s">
        <v>11</v>
      </c>
      <c r="D1532" t="s">
        <v>63</v>
      </c>
      <c r="E1532" t="s">
        <v>276</v>
      </c>
      <c r="F1532" t="s">
        <v>277</v>
      </c>
      <c r="G1532" t="s">
        <v>40</v>
      </c>
      <c r="H1532" t="s">
        <v>23</v>
      </c>
      <c r="I1532">
        <v>63</v>
      </c>
      <c r="J1532" t="s">
        <v>5306</v>
      </c>
      <c r="K1532" t="s">
        <v>4613</v>
      </c>
      <c r="L1532" t="s">
        <v>42</v>
      </c>
      <c r="M1532" t="s">
        <v>30</v>
      </c>
      <c r="N1532">
        <v>1531</v>
      </c>
    </row>
    <row r="1533" spans="1:14" x14ac:dyDescent="0.3">
      <c r="A1533" s="1">
        <v>38111</v>
      </c>
      <c r="B1533">
        <v>2004</v>
      </c>
      <c r="C1533" t="s">
        <v>19</v>
      </c>
      <c r="D1533" t="s">
        <v>12</v>
      </c>
      <c r="E1533" t="s">
        <v>230</v>
      </c>
      <c r="F1533" t="s">
        <v>2779</v>
      </c>
      <c r="G1533" t="s">
        <v>35</v>
      </c>
      <c r="H1533" t="s">
        <v>23</v>
      </c>
      <c r="I1533">
        <v>28</v>
      </c>
      <c r="J1533" t="s">
        <v>4653</v>
      </c>
      <c r="K1533" t="s">
        <v>4613</v>
      </c>
      <c r="L1533" t="s">
        <v>31</v>
      </c>
      <c r="M1533" t="s">
        <v>363</v>
      </c>
      <c r="N1533">
        <v>1532</v>
      </c>
    </row>
    <row r="1534" spans="1:14" x14ac:dyDescent="0.3">
      <c r="A1534" s="1">
        <v>38108</v>
      </c>
      <c r="B1534">
        <v>2004</v>
      </c>
      <c r="C1534" t="s">
        <v>19</v>
      </c>
      <c r="D1534" t="s">
        <v>70</v>
      </c>
      <c r="E1534" t="s">
        <v>71</v>
      </c>
      <c r="F1534" t="s">
        <v>2780</v>
      </c>
      <c r="G1534" t="s">
        <v>28</v>
      </c>
      <c r="H1534" t="s">
        <v>23</v>
      </c>
      <c r="I1534">
        <v>22</v>
      </c>
      <c r="J1534" t="s">
        <v>189</v>
      </c>
      <c r="K1534" t="s">
        <v>4614</v>
      </c>
      <c r="L1534" t="s">
        <v>18</v>
      </c>
      <c r="M1534" t="s">
        <v>75</v>
      </c>
      <c r="N1534">
        <v>1533</v>
      </c>
    </row>
    <row r="1535" spans="1:14" x14ac:dyDescent="0.3">
      <c r="A1535" s="1">
        <v>38103</v>
      </c>
      <c r="B1535">
        <v>2004</v>
      </c>
      <c r="C1535" t="s">
        <v>19</v>
      </c>
      <c r="D1535" t="s">
        <v>32</v>
      </c>
      <c r="E1535" t="s">
        <v>122</v>
      </c>
      <c r="F1535" t="s">
        <v>2781</v>
      </c>
      <c r="G1535" t="s">
        <v>240</v>
      </c>
      <c r="H1535" t="s">
        <v>23</v>
      </c>
      <c r="J1535" t="s">
        <v>5602</v>
      </c>
      <c r="K1535" t="s">
        <v>4613</v>
      </c>
      <c r="L1535" t="s">
        <v>400</v>
      </c>
      <c r="M1535" t="s">
        <v>58</v>
      </c>
      <c r="N1535">
        <v>1534</v>
      </c>
    </row>
    <row r="1536" spans="1:14" x14ac:dyDescent="0.3">
      <c r="A1536" s="1">
        <v>38099</v>
      </c>
      <c r="B1536">
        <v>2004</v>
      </c>
      <c r="C1536" t="s">
        <v>94</v>
      </c>
      <c r="D1536" t="s">
        <v>147</v>
      </c>
      <c r="E1536" t="s">
        <v>310</v>
      </c>
      <c r="F1536" t="s">
        <v>2783</v>
      </c>
      <c r="G1536" t="s">
        <v>246</v>
      </c>
      <c r="H1536" t="s">
        <v>307</v>
      </c>
      <c r="J1536" t="s">
        <v>5603</v>
      </c>
      <c r="K1536" t="s">
        <v>4613</v>
      </c>
      <c r="L1536" t="s">
        <v>107</v>
      </c>
      <c r="N1536">
        <v>1535</v>
      </c>
    </row>
    <row r="1537" spans="1:14" x14ac:dyDescent="0.3">
      <c r="A1537" s="1">
        <v>38090</v>
      </c>
      <c r="B1537">
        <v>2004</v>
      </c>
      <c r="C1537" t="s">
        <v>19</v>
      </c>
      <c r="D1537" t="s">
        <v>2785</v>
      </c>
      <c r="E1537" t="s">
        <v>2786</v>
      </c>
      <c r="F1537" t="s">
        <v>2787</v>
      </c>
      <c r="G1537" t="s">
        <v>246</v>
      </c>
      <c r="H1537" t="s">
        <v>307</v>
      </c>
      <c r="J1537" t="s">
        <v>5604</v>
      </c>
      <c r="K1537" t="s">
        <v>4614</v>
      </c>
      <c r="L1537" t="s">
        <v>18</v>
      </c>
      <c r="N1537">
        <v>1536</v>
      </c>
    </row>
    <row r="1538" spans="1:14" x14ac:dyDescent="0.3">
      <c r="A1538" s="1">
        <v>38090</v>
      </c>
      <c r="B1538">
        <v>2004</v>
      </c>
      <c r="C1538" t="s">
        <v>81</v>
      </c>
      <c r="D1538" t="s">
        <v>2785</v>
      </c>
      <c r="E1538" t="s">
        <v>2786</v>
      </c>
      <c r="F1538" t="s">
        <v>2787</v>
      </c>
      <c r="G1538" t="s">
        <v>246</v>
      </c>
      <c r="H1538" t="s">
        <v>23</v>
      </c>
      <c r="J1538" t="s">
        <v>5605</v>
      </c>
      <c r="K1538" t="s">
        <v>4614</v>
      </c>
      <c r="L1538" t="s">
        <v>18</v>
      </c>
      <c r="N1538">
        <v>1537</v>
      </c>
    </row>
    <row r="1539" spans="1:14" x14ac:dyDescent="0.3">
      <c r="A1539" s="1">
        <v>38084</v>
      </c>
      <c r="B1539">
        <v>2004</v>
      </c>
      <c r="C1539" t="s">
        <v>19</v>
      </c>
      <c r="D1539" t="s">
        <v>12</v>
      </c>
      <c r="E1539" t="s">
        <v>100</v>
      </c>
      <c r="F1539" t="s">
        <v>1309</v>
      </c>
      <c r="G1539" t="s">
        <v>35</v>
      </c>
      <c r="H1539" t="s">
        <v>23</v>
      </c>
      <c r="I1539">
        <v>57</v>
      </c>
      <c r="J1539" t="s">
        <v>189</v>
      </c>
      <c r="K1539" t="s">
        <v>4614</v>
      </c>
      <c r="L1539" t="s">
        <v>90</v>
      </c>
      <c r="M1539" t="s">
        <v>2790</v>
      </c>
      <c r="N1539">
        <v>1538</v>
      </c>
    </row>
    <row r="1540" spans="1:14" x14ac:dyDescent="0.3">
      <c r="A1540" s="1">
        <v>38082</v>
      </c>
      <c r="B1540">
        <v>2004</v>
      </c>
      <c r="C1540" t="s">
        <v>19</v>
      </c>
      <c r="D1540" t="s">
        <v>95</v>
      </c>
      <c r="E1540" t="s">
        <v>137</v>
      </c>
      <c r="F1540" t="s">
        <v>2791</v>
      </c>
      <c r="G1540" t="s">
        <v>35</v>
      </c>
      <c r="H1540" t="s">
        <v>23</v>
      </c>
      <c r="I1540">
        <v>16</v>
      </c>
      <c r="J1540" t="s">
        <v>5606</v>
      </c>
      <c r="K1540" t="s">
        <v>4613</v>
      </c>
      <c r="L1540" t="s">
        <v>107</v>
      </c>
      <c r="M1540" t="s">
        <v>152</v>
      </c>
      <c r="N1540">
        <v>1539</v>
      </c>
    </row>
    <row r="1541" spans="1:14" x14ac:dyDescent="0.3">
      <c r="A1541" s="1">
        <v>38081</v>
      </c>
      <c r="B1541">
        <v>2004</v>
      </c>
      <c r="C1541" t="s">
        <v>81</v>
      </c>
      <c r="D1541" t="s">
        <v>12</v>
      </c>
      <c r="E1541" t="s">
        <v>100</v>
      </c>
      <c r="F1541" t="s">
        <v>2793</v>
      </c>
      <c r="G1541" t="s">
        <v>35</v>
      </c>
      <c r="H1541" t="s">
        <v>16</v>
      </c>
      <c r="I1541">
        <v>22</v>
      </c>
      <c r="J1541" t="s">
        <v>189</v>
      </c>
      <c r="K1541" t="s">
        <v>4614</v>
      </c>
      <c r="L1541" t="s">
        <v>80</v>
      </c>
      <c r="N1541">
        <v>1540</v>
      </c>
    </row>
    <row r="1542" spans="1:14" x14ac:dyDescent="0.3">
      <c r="A1542" s="1">
        <v>38077</v>
      </c>
      <c r="B1542">
        <v>2004</v>
      </c>
      <c r="C1542" t="s">
        <v>19</v>
      </c>
      <c r="D1542" t="s">
        <v>12</v>
      </c>
      <c r="E1542" t="s">
        <v>26</v>
      </c>
      <c r="F1542" t="s">
        <v>497</v>
      </c>
      <c r="G1542" t="s">
        <v>28</v>
      </c>
      <c r="H1542" t="s">
        <v>23</v>
      </c>
      <c r="I1542">
        <v>26</v>
      </c>
      <c r="J1542" t="s">
        <v>4796</v>
      </c>
      <c r="K1542" t="s">
        <v>4613</v>
      </c>
      <c r="L1542" t="s">
        <v>18</v>
      </c>
      <c r="N1542">
        <v>1541</v>
      </c>
    </row>
    <row r="1543" spans="1:14" x14ac:dyDescent="0.3">
      <c r="A1543" s="1">
        <v>38077</v>
      </c>
      <c r="B1543">
        <v>2004</v>
      </c>
      <c r="C1543" t="s">
        <v>19</v>
      </c>
      <c r="D1543" t="s">
        <v>12</v>
      </c>
      <c r="E1543" t="s">
        <v>26</v>
      </c>
      <c r="F1543" t="s">
        <v>2794</v>
      </c>
      <c r="G1543" t="s">
        <v>35</v>
      </c>
      <c r="H1543" t="s">
        <v>23</v>
      </c>
      <c r="I1543">
        <v>20</v>
      </c>
      <c r="J1543" t="s">
        <v>5607</v>
      </c>
      <c r="K1543" t="s">
        <v>4613</v>
      </c>
      <c r="L1543" t="s">
        <v>48</v>
      </c>
      <c r="M1543" t="s">
        <v>103</v>
      </c>
      <c r="N1543">
        <v>1542</v>
      </c>
    </row>
    <row r="1544" spans="1:14" x14ac:dyDescent="0.3">
      <c r="A1544" s="1">
        <v>38075</v>
      </c>
      <c r="B1544">
        <v>2004</v>
      </c>
      <c r="C1544" t="s">
        <v>19</v>
      </c>
      <c r="D1544" t="s">
        <v>70</v>
      </c>
      <c r="E1544" t="s">
        <v>71</v>
      </c>
      <c r="F1544" t="s">
        <v>2771</v>
      </c>
      <c r="G1544" t="s">
        <v>1294</v>
      </c>
      <c r="H1544" t="s">
        <v>23</v>
      </c>
      <c r="I1544">
        <v>22</v>
      </c>
      <c r="J1544" t="s">
        <v>5608</v>
      </c>
      <c r="K1544" t="s">
        <v>4613</v>
      </c>
      <c r="L1544" t="s">
        <v>48</v>
      </c>
      <c r="M1544" t="s">
        <v>53</v>
      </c>
      <c r="N1544">
        <v>1543</v>
      </c>
    </row>
    <row r="1545" spans="1:14" x14ac:dyDescent="0.3">
      <c r="A1545" s="1">
        <v>38074</v>
      </c>
      <c r="B1545">
        <v>2004</v>
      </c>
      <c r="C1545" t="s">
        <v>19</v>
      </c>
      <c r="D1545" t="s">
        <v>12</v>
      </c>
      <c r="E1545" t="s">
        <v>26</v>
      </c>
      <c r="F1545" t="s">
        <v>468</v>
      </c>
      <c r="G1545" t="s">
        <v>35</v>
      </c>
      <c r="H1545" t="s">
        <v>23</v>
      </c>
      <c r="J1545" t="s">
        <v>4983</v>
      </c>
      <c r="K1545" t="s">
        <v>4613</v>
      </c>
      <c r="L1545" t="s">
        <v>48</v>
      </c>
      <c r="M1545" t="s">
        <v>30</v>
      </c>
      <c r="N1545">
        <v>1544</v>
      </c>
    </row>
    <row r="1546" spans="1:14" x14ac:dyDescent="0.3">
      <c r="A1546" s="1">
        <v>38073</v>
      </c>
      <c r="B1546">
        <v>2004</v>
      </c>
      <c r="C1546" t="s">
        <v>19</v>
      </c>
      <c r="D1546" t="s">
        <v>6261</v>
      </c>
      <c r="E1546" t="s">
        <v>2797</v>
      </c>
      <c r="F1546" t="s">
        <v>2798</v>
      </c>
      <c r="G1546" t="s">
        <v>35</v>
      </c>
      <c r="H1546" t="s">
        <v>23</v>
      </c>
      <c r="I1546">
        <v>20</v>
      </c>
      <c r="J1546" t="s">
        <v>4986</v>
      </c>
      <c r="K1546" t="s">
        <v>4613</v>
      </c>
      <c r="L1546" t="s">
        <v>90</v>
      </c>
      <c r="M1546" t="s">
        <v>2799</v>
      </c>
      <c r="N1546">
        <v>1545</v>
      </c>
    </row>
    <row r="1547" spans="1:14" x14ac:dyDescent="0.3">
      <c r="A1547" s="1">
        <v>38073</v>
      </c>
      <c r="B1547">
        <v>2004</v>
      </c>
      <c r="C1547" t="s">
        <v>19</v>
      </c>
      <c r="D1547" t="s">
        <v>12</v>
      </c>
      <c r="E1547" t="s">
        <v>26</v>
      </c>
      <c r="F1547" t="s">
        <v>1106</v>
      </c>
      <c r="G1547" t="s">
        <v>28</v>
      </c>
      <c r="H1547" t="s">
        <v>23</v>
      </c>
      <c r="I1547">
        <v>61</v>
      </c>
      <c r="J1547" t="s">
        <v>5609</v>
      </c>
      <c r="K1547" t="s">
        <v>4613</v>
      </c>
      <c r="L1547" t="s">
        <v>18</v>
      </c>
      <c r="M1547" t="s">
        <v>114</v>
      </c>
      <c r="N1547">
        <v>1546</v>
      </c>
    </row>
    <row r="1548" spans="1:14" x14ac:dyDescent="0.3">
      <c r="A1548" s="1">
        <v>38060</v>
      </c>
      <c r="B1548">
        <v>2004</v>
      </c>
      <c r="C1548" t="s">
        <v>19</v>
      </c>
      <c r="D1548" t="s">
        <v>12</v>
      </c>
      <c r="E1548" t="s">
        <v>100</v>
      </c>
      <c r="F1548" t="s">
        <v>2801</v>
      </c>
      <c r="G1548" t="s">
        <v>56</v>
      </c>
      <c r="H1548" t="s">
        <v>16</v>
      </c>
      <c r="J1548" t="s">
        <v>4917</v>
      </c>
      <c r="K1548" t="s">
        <v>4613</v>
      </c>
      <c r="L1548" t="s">
        <v>90</v>
      </c>
      <c r="M1548" t="s">
        <v>120</v>
      </c>
      <c r="N1548">
        <v>1547</v>
      </c>
    </row>
    <row r="1549" spans="1:14" x14ac:dyDescent="0.3">
      <c r="A1549" s="1">
        <v>38068</v>
      </c>
      <c r="B1549">
        <v>2004</v>
      </c>
      <c r="C1549" t="s">
        <v>19</v>
      </c>
      <c r="D1549" t="s">
        <v>147</v>
      </c>
      <c r="E1549" t="s">
        <v>310</v>
      </c>
      <c r="F1549" t="s">
        <v>2802</v>
      </c>
      <c r="G1549" t="s">
        <v>40</v>
      </c>
      <c r="H1549" t="s">
        <v>23</v>
      </c>
      <c r="J1549" t="s">
        <v>3317</v>
      </c>
      <c r="K1549" t="s">
        <v>4613</v>
      </c>
      <c r="L1549" t="s">
        <v>270</v>
      </c>
      <c r="M1549" t="s">
        <v>202</v>
      </c>
      <c r="N1549">
        <v>1548</v>
      </c>
    </row>
    <row r="1550" spans="1:14" x14ac:dyDescent="0.3">
      <c r="A1550" s="1">
        <v>38062</v>
      </c>
      <c r="B1550">
        <v>2004</v>
      </c>
      <c r="C1550" t="s">
        <v>19</v>
      </c>
      <c r="D1550" t="s">
        <v>12</v>
      </c>
      <c r="E1550" t="s">
        <v>100</v>
      </c>
      <c r="F1550" t="s">
        <v>2803</v>
      </c>
      <c r="G1550" t="s">
        <v>35</v>
      </c>
      <c r="H1550" t="s">
        <v>23</v>
      </c>
      <c r="I1550">
        <v>51</v>
      </c>
      <c r="J1550" t="s">
        <v>4653</v>
      </c>
      <c r="K1550" t="s">
        <v>4613</v>
      </c>
      <c r="L1550" t="s">
        <v>90</v>
      </c>
      <c r="M1550" t="s">
        <v>1982</v>
      </c>
      <c r="N1550">
        <v>1549</v>
      </c>
    </row>
    <row r="1551" spans="1:14" x14ac:dyDescent="0.3">
      <c r="A1551" s="1">
        <v>38052</v>
      </c>
      <c r="B1551">
        <v>2004</v>
      </c>
      <c r="C1551" t="s">
        <v>19</v>
      </c>
      <c r="D1551" t="s">
        <v>32</v>
      </c>
      <c r="E1551" t="s">
        <v>54</v>
      </c>
      <c r="F1551" t="s">
        <v>2804</v>
      </c>
      <c r="G1551" t="s">
        <v>40</v>
      </c>
      <c r="H1551" t="s">
        <v>23</v>
      </c>
      <c r="I1551">
        <v>47</v>
      </c>
      <c r="J1551" t="s">
        <v>5610</v>
      </c>
      <c r="K1551" t="s">
        <v>4613</v>
      </c>
      <c r="L1551" t="s">
        <v>270</v>
      </c>
      <c r="N1551">
        <v>1550</v>
      </c>
    </row>
    <row r="1552" spans="1:14" x14ac:dyDescent="0.3">
      <c r="A1552" s="1">
        <v>38046</v>
      </c>
      <c r="B1552">
        <v>2004</v>
      </c>
      <c r="C1552" t="s">
        <v>19</v>
      </c>
      <c r="D1552" t="s">
        <v>70</v>
      </c>
      <c r="E1552" t="s">
        <v>71</v>
      </c>
      <c r="F1552" t="s">
        <v>2777</v>
      </c>
      <c r="G1552" t="s">
        <v>28</v>
      </c>
      <c r="H1552" t="s">
        <v>23</v>
      </c>
      <c r="I1552">
        <v>29</v>
      </c>
      <c r="J1552" t="s">
        <v>189</v>
      </c>
      <c r="K1552" t="s">
        <v>4614</v>
      </c>
      <c r="L1552" t="s">
        <v>18</v>
      </c>
      <c r="M1552" t="s">
        <v>30</v>
      </c>
      <c r="N1552">
        <v>1551</v>
      </c>
    </row>
    <row r="1553" spans="1:14" x14ac:dyDescent="0.3">
      <c r="A1553" s="1">
        <v>38043</v>
      </c>
      <c r="B1553">
        <v>2004</v>
      </c>
      <c r="C1553" t="s">
        <v>19</v>
      </c>
      <c r="D1553" t="s">
        <v>147</v>
      </c>
      <c r="E1553" t="s">
        <v>2806</v>
      </c>
      <c r="F1553" t="s">
        <v>2807</v>
      </c>
      <c r="G1553" t="s">
        <v>35</v>
      </c>
      <c r="H1553" t="s">
        <v>23</v>
      </c>
      <c r="I1553">
        <v>15</v>
      </c>
      <c r="J1553" t="s">
        <v>5611</v>
      </c>
      <c r="K1553" t="s">
        <v>4613</v>
      </c>
      <c r="L1553" t="s">
        <v>38</v>
      </c>
      <c r="M1553" t="s">
        <v>488</v>
      </c>
      <c r="N1553">
        <v>1552</v>
      </c>
    </row>
    <row r="1554" spans="1:14" x14ac:dyDescent="0.3">
      <c r="A1554" s="1">
        <v>38038</v>
      </c>
      <c r="B1554">
        <v>2004</v>
      </c>
      <c r="C1554" t="s">
        <v>19</v>
      </c>
      <c r="D1554" t="s">
        <v>32</v>
      </c>
      <c r="E1554" t="s">
        <v>122</v>
      </c>
      <c r="F1554" t="s">
        <v>2810</v>
      </c>
      <c r="G1554" t="s">
        <v>28</v>
      </c>
      <c r="H1554" t="s">
        <v>23</v>
      </c>
      <c r="J1554" t="s">
        <v>5612</v>
      </c>
      <c r="K1554" t="s">
        <v>4613</v>
      </c>
      <c r="L1554" t="s">
        <v>18</v>
      </c>
      <c r="N1554">
        <v>1553</v>
      </c>
    </row>
    <row r="1555" spans="1:14" x14ac:dyDescent="0.3">
      <c r="A1555" s="1">
        <v>38033</v>
      </c>
      <c r="B1555">
        <v>2004</v>
      </c>
      <c r="C1555" t="s">
        <v>81</v>
      </c>
      <c r="D1555" t="s">
        <v>32</v>
      </c>
      <c r="E1555" t="s">
        <v>43</v>
      </c>
      <c r="F1555" t="s">
        <v>2812</v>
      </c>
      <c r="G1555" t="s">
        <v>40</v>
      </c>
      <c r="H1555" t="s">
        <v>23</v>
      </c>
      <c r="I1555">
        <v>31</v>
      </c>
      <c r="J1555" t="s">
        <v>3317</v>
      </c>
      <c r="K1555" t="s">
        <v>4613</v>
      </c>
      <c r="L1555" t="s">
        <v>80</v>
      </c>
      <c r="M1555" t="s">
        <v>143</v>
      </c>
      <c r="N1555">
        <v>1554</v>
      </c>
    </row>
    <row r="1556" spans="1:14" x14ac:dyDescent="0.3">
      <c r="A1556" s="1">
        <v>38031</v>
      </c>
      <c r="B1556">
        <v>2004</v>
      </c>
      <c r="C1556" t="s">
        <v>19</v>
      </c>
      <c r="D1556" t="s">
        <v>301</v>
      </c>
      <c r="F1556" t="s">
        <v>2813</v>
      </c>
      <c r="G1556" t="s">
        <v>56</v>
      </c>
      <c r="H1556" t="s">
        <v>23</v>
      </c>
      <c r="J1556" t="s">
        <v>189</v>
      </c>
      <c r="K1556" t="s">
        <v>4614</v>
      </c>
      <c r="L1556" t="s">
        <v>18</v>
      </c>
      <c r="N1556">
        <v>1555</v>
      </c>
    </row>
    <row r="1557" spans="1:14" x14ac:dyDescent="0.3">
      <c r="A1557" s="1">
        <v>38028</v>
      </c>
      <c r="B1557">
        <v>2004</v>
      </c>
      <c r="C1557" t="s">
        <v>19</v>
      </c>
      <c r="D1557" t="s">
        <v>32</v>
      </c>
      <c r="E1557" t="s">
        <v>122</v>
      </c>
      <c r="F1557" t="s">
        <v>2814</v>
      </c>
      <c r="G1557" t="s">
        <v>56</v>
      </c>
      <c r="H1557" t="s">
        <v>23</v>
      </c>
      <c r="I1557">
        <v>22</v>
      </c>
      <c r="J1557" t="s">
        <v>4771</v>
      </c>
      <c r="K1557" t="s">
        <v>4613</v>
      </c>
      <c r="L1557" t="s">
        <v>18</v>
      </c>
      <c r="N1557">
        <v>1556</v>
      </c>
    </row>
    <row r="1558" spans="1:14" x14ac:dyDescent="0.3">
      <c r="A1558" s="1">
        <v>38011</v>
      </c>
      <c r="B1558">
        <v>2004</v>
      </c>
      <c r="C1558" t="s">
        <v>19</v>
      </c>
      <c r="D1558" t="s">
        <v>32</v>
      </c>
      <c r="E1558" t="s">
        <v>54</v>
      </c>
      <c r="F1558" t="s">
        <v>2815</v>
      </c>
      <c r="G1558" t="s">
        <v>60</v>
      </c>
      <c r="H1558" t="s">
        <v>23</v>
      </c>
      <c r="I1558">
        <v>46</v>
      </c>
      <c r="J1558" t="s">
        <v>5243</v>
      </c>
      <c r="K1558" t="s">
        <v>4613</v>
      </c>
      <c r="L1558" t="s">
        <v>107</v>
      </c>
      <c r="M1558" t="s">
        <v>1308</v>
      </c>
      <c r="N1558">
        <v>1557</v>
      </c>
    </row>
    <row r="1559" spans="1:14" x14ac:dyDescent="0.3">
      <c r="A1559" s="1">
        <v>38009</v>
      </c>
      <c r="B1559">
        <v>2004</v>
      </c>
      <c r="C1559" t="s">
        <v>19</v>
      </c>
      <c r="D1559" t="s">
        <v>2816</v>
      </c>
      <c r="E1559" t="s">
        <v>2817</v>
      </c>
      <c r="F1559" t="s">
        <v>2818</v>
      </c>
      <c r="G1559" t="s">
        <v>35</v>
      </c>
      <c r="H1559" t="s">
        <v>23</v>
      </c>
      <c r="I1559">
        <v>21</v>
      </c>
      <c r="J1559" t="s">
        <v>5613</v>
      </c>
      <c r="K1559" t="s">
        <v>4613</v>
      </c>
      <c r="L1559" t="s">
        <v>2619</v>
      </c>
      <c r="N1559">
        <v>1558</v>
      </c>
    </row>
    <row r="1560" spans="1:14" x14ac:dyDescent="0.3">
      <c r="A1560" s="1">
        <v>38008</v>
      </c>
      <c r="B1560">
        <v>2004</v>
      </c>
      <c r="C1560" t="s">
        <v>81</v>
      </c>
      <c r="D1560" t="s">
        <v>147</v>
      </c>
      <c r="E1560" t="s">
        <v>2820</v>
      </c>
      <c r="F1560" t="s">
        <v>2821</v>
      </c>
      <c r="G1560" t="s">
        <v>1294</v>
      </c>
      <c r="H1560" t="s">
        <v>23</v>
      </c>
      <c r="J1560" t="s">
        <v>5614</v>
      </c>
      <c r="K1560" t="s">
        <v>4613</v>
      </c>
      <c r="L1560" t="s">
        <v>80</v>
      </c>
      <c r="N1560">
        <v>1559</v>
      </c>
    </row>
    <row r="1561" spans="1:14" x14ac:dyDescent="0.3">
      <c r="A1561" s="1">
        <v>38007</v>
      </c>
      <c r="B1561">
        <v>2004</v>
      </c>
      <c r="C1561" t="s">
        <v>19</v>
      </c>
      <c r="D1561" t="s">
        <v>2668</v>
      </c>
      <c r="E1561" t="s">
        <v>2823</v>
      </c>
      <c r="F1561" t="s">
        <v>2824</v>
      </c>
      <c r="G1561" t="s">
        <v>28</v>
      </c>
      <c r="H1561" t="s">
        <v>23</v>
      </c>
      <c r="J1561" t="s">
        <v>5615</v>
      </c>
      <c r="K1561" t="s">
        <v>4613</v>
      </c>
      <c r="L1561" t="s">
        <v>48</v>
      </c>
      <c r="M1561" t="s">
        <v>79</v>
      </c>
      <c r="N1561">
        <v>1560</v>
      </c>
    </row>
    <row r="1562" spans="1:14" x14ac:dyDescent="0.3">
      <c r="A1562" s="1">
        <v>38007</v>
      </c>
      <c r="B1562">
        <v>2004</v>
      </c>
      <c r="C1562" t="s">
        <v>19</v>
      </c>
      <c r="D1562" t="s">
        <v>2668</v>
      </c>
      <c r="E1562" t="s">
        <v>2823</v>
      </c>
      <c r="F1562" t="s">
        <v>2826</v>
      </c>
      <c r="G1562" t="s">
        <v>40</v>
      </c>
      <c r="H1562" t="s">
        <v>23</v>
      </c>
      <c r="I1562">
        <v>40</v>
      </c>
      <c r="J1562" t="s">
        <v>5185</v>
      </c>
      <c r="K1562" t="s">
        <v>4613</v>
      </c>
      <c r="L1562" t="s">
        <v>48</v>
      </c>
      <c r="M1562" t="s">
        <v>143</v>
      </c>
      <c r="N1562">
        <v>1561</v>
      </c>
    </row>
    <row r="1563" spans="1:14" x14ac:dyDescent="0.3">
      <c r="A1563" s="1">
        <v>38001</v>
      </c>
      <c r="B1563">
        <v>2004</v>
      </c>
      <c r="C1563" t="s">
        <v>94</v>
      </c>
      <c r="D1563" t="s">
        <v>95</v>
      </c>
      <c r="E1563" t="s">
        <v>96</v>
      </c>
      <c r="F1563" t="s">
        <v>2827</v>
      </c>
      <c r="G1563" t="s">
        <v>387</v>
      </c>
      <c r="H1563" t="s">
        <v>23</v>
      </c>
      <c r="J1563" t="s">
        <v>5616</v>
      </c>
      <c r="K1563" t="s">
        <v>4613</v>
      </c>
      <c r="L1563" t="s">
        <v>31</v>
      </c>
      <c r="N1563">
        <v>1562</v>
      </c>
    </row>
    <row r="1564" spans="1:14" x14ac:dyDescent="0.3">
      <c r="A1564" s="1">
        <v>37998</v>
      </c>
      <c r="B1564">
        <v>2004</v>
      </c>
      <c r="C1564" t="s">
        <v>19</v>
      </c>
      <c r="D1564" t="s">
        <v>32</v>
      </c>
      <c r="E1564" t="s">
        <v>122</v>
      </c>
      <c r="F1564" t="s">
        <v>2830</v>
      </c>
      <c r="G1564" t="s">
        <v>240</v>
      </c>
      <c r="H1564" t="s">
        <v>23</v>
      </c>
      <c r="J1564" t="s">
        <v>5617</v>
      </c>
      <c r="K1564" t="s">
        <v>4613</v>
      </c>
      <c r="L1564" t="s">
        <v>647</v>
      </c>
      <c r="M1564" t="s">
        <v>1585</v>
      </c>
      <c r="N1564">
        <v>1563</v>
      </c>
    </row>
    <row r="1565" spans="1:14" x14ac:dyDescent="0.3">
      <c r="A1565" s="1">
        <v>37993</v>
      </c>
      <c r="B1565">
        <v>2004</v>
      </c>
      <c r="C1565" t="s">
        <v>19</v>
      </c>
      <c r="D1565" t="s">
        <v>95</v>
      </c>
      <c r="E1565" t="s">
        <v>644</v>
      </c>
      <c r="F1565" t="s">
        <v>2832</v>
      </c>
      <c r="G1565" t="s">
        <v>35</v>
      </c>
      <c r="H1565" t="s">
        <v>23</v>
      </c>
      <c r="I1565">
        <v>22</v>
      </c>
      <c r="J1565" t="s">
        <v>5546</v>
      </c>
      <c r="K1565" t="s">
        <v>4613</v>
      </c>
      <c r="L1565" t="s">
        <v>647</v>
      </c>
      <c r="N1565">
        <v>1564</v>
      </c>
    </row>
    <row r="1566" spans="1:14" x14ac:dyDescent="0.3">
      <c r="A1566" s="1">
        <v>37989</v>
      </c>
      <c r="B1566">
        <v>2004</v>
      </c>
      <c r="C1566" t="s">
        <v>81</v>
      </c>
      <c r="D1566" t="s">
        <v>147</v>
      </c>
      <c r="E1566" t="s">
        <v>310</v>
      </c>
      <c r="F1566" t="s">
        <v>2833</v>
      </c>
      <c r="G1566" t="s">
        <v>109</v>
      </c>
      <c r="H1566" t="s">
        <v>23</v>
      </c>
      <c r="J1566" t="s">
        <v>5618</v>
      </c>
      <c r="K1566" t="s">
        <v>4613</v>
      </c>
      <c r="L1566" t="s">
        <v>18</v>
      </c>
      <c r="M1566" t="s">
        <v>75</v>
      </c>
      <c r="N1566">
        <v>1565</v>
      </c>
    </row>
    <row r="1567" spans="1:14" x14ac:dyDescent="0.3">
      <c r="A1567" s="1">
        <v>37989</v>
      </c>
      <c r="B1567">
        <v>2004</v>
      </c>
      <c r="C1567" t="s">
        <v>81</v>
      </c>
      <c r="D1567" t="s">
        <v>301</v>
      </c>
      <c r="E1567" t="s">
        <v>1759</v>
      </c>
      <c r="F1567" t="s">
        <v>2835</v>
      </c>
      <c r="G1567" t="s">
        <v>2836</v>
      </c>
      <c r="H1567" t="s">
        <v>307</v>
      </c>
      <c r="J1567" t="s">
        <v>189</v>
      </c>
      <c r="K1567" t="s">
        <v>4614</v>
      </c>
      <c r="L1567" t="s">
        <v>80</v>
      </c>
      <c r="M1567" t="s">
        <v>2837</v>
      </c>
      <c r="N1567">
        <v>1566</v>
      </c>
    </row>
    <row r="1568" spans="1:14" x14ac:dyDescent="0.3">
      <c r="A1568" s="1">
        <v>38164</v>
      </c>
      <c r="B1568">
        <v>2004</v>
      </c>
      <c r="C1568" t="s">
        <v>19</v>
      </c>
      <c r="D1568" t="s">
        <v>32</v>
      </c>
      <c r="E1568" t="s">
        <v>54</v>
      </c>
      <c r="F1568" t="s">
        <v>2838</v>
      </c>
      <c r="G1568" t="s">
        <v>35</v>
      </c>
      <c r="H1568" t="s">
        <v>23</v>
      </c>
      <c r="J1568" t="s">
        <v>5619</v>
      </c>
      <c r="K1568" t="s">
        <v>4613</v>
      </c>
      <c r="L1568" t="s">
        <v>18</v>
      </c>
      <c r="M1568" t="s">
        <v>58</v>
      </c>
      <c r="N1568">
        <v>1567</v>
      </c>
    </row>
    <row r="1569" spans="1:14" x14ac:dyDescent="0.3">
      <c r="A1569" s="1">
        <v>37986</v>
      </c>
      <c r="B1569">
        <v>2003</v>
      </c>
      <c r="C1569" t="s">
        <v>94</v>
      </c>
      <c r="D1569" t="s">
        <v>95</v>
      </c>
      <c r="E1569" t="s">
        <v>96</v>
      </c>
      <c r="F1569" t="s">
        <v>2840</v>
      </c>
      <c r="G1569" t="s">
        <v>387</v>
      </c>
      <c r="H1569" t="s">
        <v>16</v>
      </c>
      <c r="J1569" t="s">
        <v>5620</v>
      </c>
      <c r="K1569" t="s">
        <v>4613</v>
      </c>
      <c r="L1569" t="s">
        <v>31</v>
      </c>
      <c r="N1569">
        <v>1568</v>
      </c>
    </row>
    <row r="1570" spans="1:14" x14ac:dyDescent="0.3">
      <c r="A1570" s="1">
        <v>37981</v>
      </c>
      <c r="B1570">
        <v>2003</v>
      </c>
      <c r="C1570" t="s">
        <v>81</v>
      </c>
      <c r="D1570" t="s">
        <v>12</v>
      </c>
      <c r="E1570" t="s">
        <v>26</v>
      </c>
      <c r="F1570" t="s">
        <v>2842</v>
      </c>
      <c r="G1570" t="s">
        <v>28</v>
      </c>
      <c r="H1570" t="s">
        <v>23</v>
      </c>
      <c r="I1570">
        <v>28</v>
      </c>
      <c r="J1570" t="s">
        <v>5621</v>
      </c>
      <c r="K1570" t="s">
        <v>4613</v>
      </c>
      <c r="L1570" t="s">
        <v>18</v>
      </c>
      <c r="N1570">
        <v>1569</v>
      </c>
    </row>
    <row r="1571" spans="1:14" x14ac:dyDescent="0.3">
      <c r="A1571" s="1">
        <v>37968</v>
      </c>
      <c r="B1571">
        <v>2003</v>
      </c>
      <c r="C1571" t="s">
        <v>19</v>
      </c>
      <c r="D1571" t="s">
        <v>12</v>
      </c>
      <c r="E1571" t="s">
        <v>26</v>
      </c>
      <c r="F1571" t="s">
        <v>169</v>
      </c>
      <c r="G1571" t="s">
        <v>28</v>
      </c>
      <c r="H1571" t="s">
        <v>23</v>
      </c>
      <c r="I1571">
        <v>13</v>
      </c>
      <c r="J1571" t="s">
        <v>4760</v>
      </c>
      <c r="K1571" t="s">
        <v>4613</v>
      </c>
      <c r="L1571" t="s">
        <v>18</v>
      </c>
      <c r="M1571" t="s">
        <v>1553</v>
      </c>
      <c r="N1571">
        <v>1570</v>
      </c>
    </row>
    <row r="1572" spans="1:14" x14ac:dyDescent="0.3">
      <c r="A1572" s="1">
        <v>37968</v>
      </c>
      <c r="B1572">
        <v>2003</v>
      </c>
      <c r="C1572" t="s">
        <v>19</v>
      </c>
      <c r="D1572" t="s">
        <v>147</v>
      </c>
      <c r="E1572" t="s">
        <v>2844</v>
      </c>
      <c r="F1572" t="s">
        <v>2845</v>
      </c>
      <c r="G1572" t="s">
        <v>28</v>
      </c>
      <c r="H1572" t="s">
        <v>23</v>
      </c>
      <c r="I1572">
        <v>45</v>
      </c>
      <c r="J1572" t="s">
        <v>189</v>
      </c>
      <c r="K1572" t="s">
        <v>4614</v>
      </c>
      <c r="L1572" t="s">
        <v>18</v>
      </c>
      <c r="M1572" t="s">
        <v>309</v>
      </c>
      <c r="N1572">
        <v>1571</v>
      </c>
    </row>
    <row r="1573" spans="1:14" x14ac:dyDescent="0.3">
      <c r="A1573" s="1">
        <v>37963</v>
      </c>
      <c r="B1573">
        <v>2003</v>
      </c>
      <c r="C1573" t="s">
        <v>19</v>
      </c>
      <c r="D1573" t="s">
        <v>32</v>
      </c>
      <c r="E1573" t="s">
        <v>33</v>
      </c>
      <c r="F1573" t="s">
        <v>2846</v>
      </c>
      <c r="G1573" t="s">
        <v>35</v>
      </c>
      <c r="H1573" t="s">
        <v>23</v>
      </c>
      <c r="I1573">
        <v>36</v>
      </c>
      <c r="J1573" t="s">
        <v>5622</v>
      </c>
      <c r="K1573" t="s">
        <v>4613</v>
      </c>
      <c r="L1573" t="s">
        <v>31</v>
      </c>
      <c r="M1573" t="s">
        <v>190</v>
      </c>
      <c r="N1573">
        <v>1572</v>
      </c>
    </row>
    <row r="1574" spans="1:14" x14ac:dyDescent="0.3">
      <c r="A1574" s="1">
        <v>37955</v>
      </c>
      <c r="B1574">
        <v>2003</v>
      </c>
      <c r="C1574" t="s">
        <v>19</v>
      </c>
      <c r="D1574" t="s">
        <v>32</v>
      </c>
      <c r="E1574" t="s">
        <v>54</v>
      </c>
      <c r="F1574" t="s">
        <v>2848</v>
      </c>
      <c r="G1574" t="s">
        <v>28</v>
      </c>
      <c r="H1574" t="s">
        <v>23</v>
      </c>
      <c r="J1574" t="s">
        <v>5623</v>
      </c>
      <c r="K1574" t="s">
        <v>4613</v>
      </c>
      <c r="L1574" t="s">
        <v>400</v>
      </c>
      <c r="M1574" t="s">
        <v>216</v>
      </c>
      <c r="N1574">
        <v>1573</v>
      </c>
    </row>
    <row r="1575" spans="1:14" x14ac:dyDescent="0.3">
      <c r="A1575" s="1">
        <v>37955</v>
      </c>
      <c r="B1575">
        <v>2003</v>
      </c>
      <c r="C1575" t="s">
        <v>19</v>
      </c>
      <c r="D1575" t="s">
        <v>32</v>
      </c>
      <c r="E1575" t="s">
        <v>54</v>
      </c>
      <c r="F1575" t="s">
        <v>2848</v>
      </c>
      <c r="G1575" t="s">
        <v>28</v>
      </c>
      <c r="H1575" t="s">
        <v>23</v>
      </c>
      <c r="J1575" t="s">
        <v>5624</v>
      </c>
      <c r="K1575" t="s">
        <v>4613</v>
      </c>
      <c r="L1575" t="s">
        <v>400</v>
      </c>
      <c r="M1575" t="s">
        <v>216</v>
      </c>
      <c r="N1575">
        <v>1574</v>
      </c>
    </row>
    <row r="1576" spans="1:14" x14ac:dyDescent="0.3">
      <c r="A1576" s="1">
        <v>37952</v>
      </c>
      <c r="B1576">
        <v>2003</v>
      </c>
      <c r="C1576" t="s">
        <v>19</v>
      </c>
      <c r="D1576" t="s">
        <v>95</v>
      </c>
      <c r="E1576" t="s">
        <v>96</v>
      </c>
      <c r="F1576" t="s">
        <v>2851</v>
      </c>
      <c r="G1576" t="s">
        <v>40</v>
      </c>
      <c r="H1576" t="s">
        <v>23</v>
      </c>
      <c r="I1576">
        <v>21</v>
      </c>
      <c r="J1576" t="s">
        <v>189</v>
      </c>
      <c r="K1576" t="s">
        <v>4614</v>
      </c>
      <c r="L1576" t="s">
        <v>90</v>
      </c>
      <c r="M1576" t="s">
        <v>2852</v>
      </c>
      <c r="N1576">
        <v>1575</v>
      </c>
    </row>
    <row r="1577" spans="1:14" x14ac:dyDescent="0.3">
      <c r="A1577" s="1">
        <v>37947</v>
      </c>
      <c r="B1577">
        <v>2003</v>
      </c>
      <c r="C1577" t="s">
        <v>19</v>
      </c>
      <c r="D1577" t="s">
        <v>12</v>
      </c>
      <c r="E1577" t="s">
        <v>26</v>
      </c>
      <c r="F1577" t="s">
        <v>158</v>
      </c>
      <c r="G1577" t="s">
        <v>35</v>
      </c>
      <c r="H1577" t="s">
        <v>16</v>
      </c>
      <c r="I1577">
        <v>35</v>
      </c>
      <c r="J1577" t="s">
        <v>5625</v>
      </c>
      <c r="K1577" t="s">
        <v>4613</v>
      </c>
      <c r="L1577" t="s">
        <v>18</v>
      </c>
      <c r="M1577" t="s">
        <v>376</v>
      </c>
      <c r="N1577">
        <v>1576</v>
      </c>
    </row>
    <row r="1578" spans="1:14" x14ac:dyDescent="0.3">
      <c r="A1578" s="1">
        <v>37937</v>
      </c>
      <c r="B1578">
        <v>2003</v>
      </c>
      <c r="C1578" t="s">
        <v>19</v>
      </c>
      <c r="D1578" t="s">
        <v>2854</v>
      </c>
      <c r="E1578" t="s">
        <v>2855</v>
      </c>
      <c r="F1578" t="s">
        <v>2856</v>
      </c>
      <c r="G1578" t="s">
        <v>28</v>
      </c>
      <c r="H1578" t="s">
        <v>23</v>
      </c>
      <c r="I1578">
        <v>35</v>
      </c>
      <c r="J1578" t="s">
        <v>5626</v>
      </c>
      <c r="K1578" t="s">
        <v>4613</v>
      </c>
      <c r="L1578" t="s">
        <v>90</v>
      </c>
      <c r="N1578">
        <v>1577</v>
      </c>
    </row>
    <row r="1579" spans="1:14" x14ac:dyDescent="0.3">
      <c r="A1579" s="1">
        <v>37937</v>
      </c>
      <c r="B1579">
        <v>2003</v>
      </c>
      <c r="C1579" t="s">
        <v>19</v>
      </c>
      <c r="D1579" t="s">
        <v>12</v>
      </c>
      <c r="E1579" t="s">
        <v>26</v>
      </c>
      <c r="F1579" t="s">
        <v>2858</v>
      </c>
      <c r="G1579" t="s">
        <v>35</v>
      </c>
      <c r="H1579" t="s">
        <v>23</v>
      </c>
      <c r="I1579">
        <v>24</v>
      </c>
      <c r="J1579" t="s">
        <v>4844</v>
      </c>
      <c r="K1579" t="s">
        <v>4613</v>
      </c>
      <c r="L1579" t="s">
        <v>18</v>
      </c>
      <c r="N1579">
        <v>1578</v>
      </c>
    </row>
    <row r="1580" spans="1:14" x14ac:dyDescent="0.3">
      <c r="A1580" s="1">
        <v>37931</v>
      </c>
      <c r="B1580">
        <v>2003</v>
      </c>
      <c r="C1580" t="s">
        <v>19</v>
      </c>
      <c r="D1580" t="s">
        <v>301</v>
      </c>
      <c r="E1580" t="s">
        <v>1759</v>
      </c>
      <c r="F1580" t="s">
        <v>2859</v>
      </c>
      <c r="G1580" t="s">
        <v>56</v>
      </c>
      <c r="H1580" t="s">
        <v>23</v>
      </c>
      <c r="J1580" t="s">
        <v>5627</v>
      </c>
      <c r="K1580" t="s">
        <v>4613</v>
      </c>
      <c r="L1580" t="s">
        <v>934</v>
      </c>
      <c r="N1580">
        <v>1579</v>
      </c>
    </row>
    <row r="1581" spans="1:14" x14ac:dyDescent="0.3">
      <c r="A1581" s="1">
        <v>37931</v>
      </c>
      <c r="B1581">
        <v>2003</v>
      </c>
      <c r="C1581" t="s">
        <v>19</v>
      </c>
      <c r="D1581" t="s">
        <v>95</v>
      </c>
      <c r="E1581" t="s">
        <v>96</v>
      </c>
      <c r="F1581" t="s">
        <v>2861</v>
      </c>
      <c r="G1581" t="s">
        <v>387</v>
      </c>
      <c r="H1581" t="s">
        <v>307</v>
      </c>
      <c r="J1581" t="s">
        <v>5628</v>
      </c>
      <c r="K1581" t="s">
        <v>4613</v>
      </c>
      <c r="L1581" t="s">
        <v>107</v>
      </c>
      <c r="N1581">
        <v>1580</v>
      </c>
    </row>
    <row r="1582" spans="1:14" x14ac:dyDescent="0.3">
      <c r="A1582" s="1">
        <v>37926</v>
      </c>
      <c r="B1582">
        <v>2003</v>
      </c>
      <c r="C1582" t="s">
        <v>19</v>
      </c>
      <c r="D1582" t="s">
        <v>32</v>
      </c>
      <c r="E1582" t="s">
        <v>122</v>
      </c>
      <c r="F1582" t="s">
        <v>2863</v>
      </c>
      <c r="G1582" t="s">
        <v>67</v>
      </c>
      <c r="H1582" t="s">
        <v>23</v>
      </c>
      <c r="J1582" t="s">
        <v>5629</v>
      </c>
      <c r="K1582" t="s">
        <v>4613</v>
      </c>
      <c r="L1582" t="s">
        <v>18</v>
      </c>
      <c r="M1582" t="s">
        <v>1889</v>
      </c>
      <c r="N1582">
        <v>1581</v>
      </c>
    </row>
    <row r="1583" spans="1:14" x14ac:dyDescent="0.3">
      <c r="A1583" s="1">
        <v>37928</v>
      </c>
      <c r="B1583">
        <v>2003</v>
      </c>
      <c r="C1583" t="s">
        <v>11</v>
      </c>
      <c r="D1583" t="s">
        <v>1898</v>
      </c>
      <c r="E1583" t="s">
        <v>2865</v>
      </c>
      <c r="G1583" t="s">
        <v>40</v>
      </c>
      <c r="H1583" t="s">
        <v>23</v>
      </c>
      <c r="J1583" t="s">
        <v>5306</v>
      </c>
      <c r="K1583" t="s">
        <v>4613</v>
      </c>
      <c r="L1583" t="s">
        <v>327</v>
      </c>
      <c r="N1583">
        <v>1582</v>
      </c>
    </row>
    <row r="1584" spans="1:14" x14ac:dyDescent="0.3">
      <c r="A1584" s="1">
        <v>37925</v>
      </c>
      <c r="B1584">
        <v>2003</v>
      </c>
      <c r="C1584" t="s">
        <v>19</v>
      </c>
      <c r="D1584" t="s">
        <v>12</v>
      </c>
      <c r="E1584" t="s">
        <v>26</v>
      </c>
      <c r="F1584" t="s">
        <v>2866</v>
      </c>
      <c r="G1584" t="s">
        <v>35</v>
      </c>
      <c r="H1584" t="s">
        <v>23</v>
      </c>
      <c r="I1584">
        <v>18</v>
      </c>
      <c r="J1584" t="s">
        <v>5630</v>
      </c>
      <c r="K1584" t="s">
        <v>4613</v>
      </c>
      <c r="L1584" t="s">
        <v>18</v>
      </c>
      <c r="M1584" t="s">
        <v>30</v>
      </c>
      <c r="N1584">
        <v>1583</v>
      </c>
    </row>
    <row r="1585" spans="1:14" x14ac:dyDescent="0.3">
      <c r="A1585" s="1">
        <v>37925</v>
      </c>
      <c r="B1585">
        <v>2003</v>
      </c>
      <c r="C1585" t="s">
        <v>19</v>
      </c>
      <c r="D1585" t="s">
        <v>32</v>
      </c>
      <c r="E1585" t="s">
        <v>122</v>
      </c>
      <c r="F1585" t="s">
        <v>2868</v>
      </c>
      <c r="G1585" t="s">
        <v>35</v>
      </c>
      <c r="H1585" t="s">
        <v>23</v>
      </c>
      <c r="I1585">
        <v>22</v>
      </c>
      <c r="J1585" t="s">
        <v>5631</v>
      </c>
      <c r="K1585" t="s">
        <v>4613</v>
      </c>
      <c r="L1585" t="s">
        <v>18</v>
      </c>
      <c r="M1585" t="s">
        <v>234</v>
      </c>
      <c r="N1585">
        <v>1584</v>
      </c>
    </row>
    <row r="1586" spans="1:14" x14ac:dyDescent="0.3">
      <c r="A1586" s="1">
        <v>37925</v>
      </c>
      <c r="B1586">
        <v>2003</v>
      </c>
      <c r="C1586" t="s">
        <v>19</v>
      </c>
      <c r="D1586" t="s">
        <v>12</v>
      </c>
      <c r="E1586" t="s">
        <v>100</v>
      </c>
      <c r="F1586" t="s">
        <v>2870</v>
      </c>
      <c r="G1586" t="s">
        <v>35</v>
      </c>
      <c r="H1586" t="s">
        <v>16</v>
      </c>
      <c r="I1586">
        <v>13</v>
      </c>
      <c r="J1586" t="s">
        <v>5632</v>
      </c>
      <c r="K1586" t="s">
        <v>4613</v>
      </c>
      <c r="L1586" t="s">
        <v>90</v>
      </c>
      <c r="M1586" t="s">
        <v>53</v>
      </c>
      <c r="N1586">
        <v>1585</v>
      </c>
    </row>
    <row r="1587" spans="1:14" x14ac:dyDescent="0.3">
      <c r="A1587" s="1">
        <v>37921</v>
      </c>
      <c r="B1587">
        <v>2003</v>
      </c>
      <c r="C1587" t="s">
        <v>19</v>
      </c>
      <c r="D1587" t="s">
        <v>12</v>
      </c>
      <c r="E1587" t="s">
        <v>26</v>
      </c>
      <c r="F1587" t="s">
        <v>176</v>
      </c>
      <c r="G1587" t="s">
        <v>35</v>
      </c>
      <c r="H1587" t="s">
        <v>23</v>
      </c>
      <c r="I1587">
        <v>46</v>
      </c>
      <c r="J1587" t="s">
        <v>5633</v>
      </c>
      <c r="K1587" t="s">
        <v>4613</v>
      </c>
      <c r="L1587" t="s">
        <v>18</v>
      </c>
      <c r="M1587" t="s">
        <v>1617</v>
      </c>
      <c r="N1587">
        <v>1586</v>
      </c>
    </row>
    <row r="1588" spans="1:14" x14ac:dyDescent="0.3">
      <c r="A1588" s="1">
        <v>37918</v>
      </c>
      <c r="B1588">
        <v>2003</v>
      </c>
      <c r="C1588" t="s">
        <v>81</v>
      </c>
      <c r="D1588" t="s">
        <v>12</v>
      </c>
      <c r="E1588" t="s">
        <v>100</v>
      </c>
      <c r="F1588" t="s">
        <v>2873</v>
      </c>
      <c r="G1588" t="s">
        <v>56</v>
      </c>
      <c r="H1588" t="s">
        <v>23</v>
      </c>
      <c r="I1588">
        <v>56</v>
      </c>
      <c r="J1588" t="s">
        <v>5634</v>
      </c>
      <c r="K1588" t="s">
        <v>4613</v>
      </c>
      <c r="L1588" t="s">
        <v>80</v>
      </c>
      <c r="M1588" t="s">
        <v>1617</v>
      </c>
      <c r="N1588">
        <v>1587</v>
      </c>
    </row>
    <row r="1589" spans="1:14" x14ac:dyDescent="0.3">
      <c r="A1589" s="1">
        <v>37908</v>
      </c>
      <c r="B1589">
        <v>2003</v>
      </c>
      <c r="C1589" t="s">
        <v>19</v>
      </c>
      <c r="D1589" t="s">
        <v>12</v>
      </c>
      <c r="E1589" t="s">
        <v>26</v>
      </c>
      <c r="F1589" t="s">
        <v>2875</v>
      </c>
      <c r="G1589" t="s">
        <v>35</v>
      </c>
      <c r="H1589" t="s">
        <v>23</v>
      </c>
      <c r="I1589">
        <v>19</v>
      </c>
      <c r="J1589" t="s">
        <v>4760</v>
      </c>
      <c r="K1589" t="s">
        <v>4613</v>
      </c>
      <c r="L1589" t="s">
        <v>18</v>
      </c>
      <c r="M1589" t="s">
        <v>2876</v>
      </c>
      <c r="N1589">
        <v>1588</v>
      </c>
    </row>
    <row r="1590" spans="1:14" x14ac:dyDescent="0.3">
      <c r="A1590" s="1">
        <v>37900</v>
      </c>
      <c r="B1590">
        <v>2003</v>
      </c>
      <c r="C1590" t="s">
        <v>81</v>
      </c>
      <c r="D1590" t="s">
        <v>12</v>
      </c>
      <c r="E1590" t="s">
        <v>26</v>
      </c>
      <c r="F1590" t="s">
        <v>2877</v>
      </c>
      <c r="G1590" t="s">
        <v>28</v>
      </c>
      <c r="H1590" t="s">
        <v>23</v>
      </c>
      <c r="J1590" t="s">
        <v>189</v>
      </c>
      <c r="K1590" t="s">
        <v>4614</v>
      </c>
      <c r="L1590" t="s">
        <v>80</v>
      </c>
      <c r="M1590" t="s">
        <v>2876</v>
      </c>
      <c r="N1590">
        <v>1589</v>
      </c>
    </row>
    <row r="1591" spans="1:14" x14ac:dyDescent="0.3">
      <c r="A1591" s="1">
        <v>37899</v>
      </c>
      <c r="B1591">
        <v>2003</v>
      </c>
      <c r="C1591" t="s">
        <v>19</v>
      </c>
      <c r="D1591" t="s">
        <v>12</v>
      </c>
      <c r="E1591" t="s">
        <v>26</v>
      </c>
      <c r="F1591" t="s">
        <v>497</v>
      </c>
      <c r="G1591" t="s">
        <v>35</v>
      </c>
      <c r="H1591" t="s">
        <v>16</v>
      </c>
      <c r="J1591" t="s">
        <v>5635</v>
      </c>
      <c r="K1591" t="s">
        <v>4613</v>
      </c>
      <c r="L1591" t="s">
        <v>18</v>
      </c>
      <c r="M1591" t="s">
        <v>30</v>
      </c>
      <c r="N1591">
        <v>1590</v>
      </c>
    </row>
    <row r="1592" spans="1:14" x14ac:dyDescent="0.3">
      <c r="A1592" s="1">
        <v>37899</v>
      </c>
      <c r="B1592">
        <v>2003</v>
      </c>
      <c r="C1592" t="s">
        <v>19</v>
      </c>
      <c r="D1592" t="s">
        <v>12</v>
      </c>
      <c r="E1592" t="s">
        <v>26</v>
      </c>
      <c r="F1592" t="s">
        <v>2879</v>
      </c>
      <c r="G1592" t="s">
        <v>35</v>
      </c>
      <c r="H1592" t="s">
        <v>23</v>
      </c>
      <c r="I1592">
        <v>18</v>
      </c>
      <c r="J1592" t="s">
        <v>5636</v>
      </c>
      <c r="K1592" t="s">
        <v>4613</v>
      </c>
      <c r="L1592" t="s">
        <v>18</v>
      </c>
      <c r="M1592" t="s">
        <v>79</v>
      </c>
      <c r="N1592">
        <v>1591</v>
      </c>
    </row>
    <row r="1593" spans="1:14" x14ac:dyDescent="0.3">
      <c r="A1593" s="1">
        <v>37899</v>
      </c>
      <c r="B1593">
        <v>2003</v>
      </c>
      <c r="C1593" t="s">
        <v>11</v>
      </c>
      <c r="D1593" t="s">
        <v>12</v>
      </c>
      <c r="E1593" t="s">
        <v>26</v>
      </c>
      <c r="F1593" t="s">
        <v>2858</v>
      </c>
      <c r="G1593" t="s">
        <v>35</v>
      </c>
      <c r="H1593" t="s">
        <v>23</v>
      </c>
      <c r="I1593">
        <v>30</v>
      </c>
      <c r="J1593" t="s">
        <v>5637</v>
      </c>
      <c r="K1593" t="s">
        <v>4613</v>
      </c>
      <c r="L1593" t="s">
        <v>18</v>
      </c>
      <c r="M1593" t="s">
        <v>152</v>
      </c>
      <c r="N1593">
        <v>1592</v>
      </c>
    </row>
    <row r="1594" spans="1:14" x14ac:dyDescent="0.3">
      <c r="A1594" s="1">
        <v>37899</v>
      </c>
      <c r="B1594">
        <v>2003</v>
      </c>
      <c r="C1594" t="s">
        <v>19</v>
      </c>
      <c r="D1594" t="s">
        <v>12</v>
      </c>
      <c r="E1594" t="s">
        <v>26</v>
      </c>
      <c r="F1594" t="s">
        <v>2882</v>
      </c>
      <c r="G1594" t="s">
        <v>35</v>
      </c>
      <c r="H1594" t="s">
        <v>23</v>
      </c>
      <c r="I1594">
        <v>50</v>
      </c>
      <c r="J1594" t="s">
        <v>4660</v>
      </c>
      <c r="K1594" t="s">
        <v>4613</v>
      </c>
      <c r="L1594" t="s">
        <v>18</v>
      </c>
      <c r="M1594" t="s">
        <v>2883</v>
      </c>
      <c r="N1594">
        <v>1593</v>
      </c>
    </row>
    <row r="1595" spans="1:14" x14ac:dyDescent="0.3">
      <c r="A1595" s="1">
        <v>37899</v>
      </c>
      <c r="B1595">
        <v>2003</v>
      </c>
      <c r="C1595" t="s">
        <v>19</v>
      </c>
      <c r="D1595" t="s">
        <v>12</v>
      </c>
      <c r="E1595" t="s">
        <v>100</v>
      </c>
      <c r="F1595" t="s">
        <v>2884</v>
      </c>
      <c r="G1595" t="s">
        <v>134</v>
      </c>
      <c r="H1595" t="s">
        <v>16</v>
      </c>
      <c r="I1595">
        <v>41</v>
      </c>
      <c r="J1595" t="s">
        <v>5638</v>
      </c>
      <c r="K1595" t="s">
        <v>4613</v>
      </c>
      <c r="L1595" t="s">
        <v>18</v>
      </c>
      <c r="M1595" t="s">
        <v>2886</v>
      </c>
      <c r="N1595">
        <v>1594</v>
      </c>
    </row>
    <row r="1596" spans="1:14" x14ac:dyDescent="0.3">
      <c r="A1596" s="1">
        <v>37893</v>
      </c>
      <c r="B1596">
        <v>2003</v>
      </c>
      <c r="C1596" t="s">
        <v>19</v>
      </c>
      <c r="D1596" t="s">
        <v>686</v>
      </c>
      <c r="E1596" t="s">
        <v>2887</v>
      </c>
      <c r="F1596" t="s">
        <v>2888</v>
      </c>
      <c r="G1596" t="s">
        <v>134</v>
      </c>
      <c r="H1596" t="s">
        <v>23</v>
      </c>
      <c r="I1596">
        <v>40</v>
      </c>
      <c r="J1596" t="s">
        <v>189</v>
      </c>
      <c r="K1596" t="s">
        <v>4614</v>
      </c>
      <c r="L1596" t="s">
        <v>18</v>
      </c>
      <c r="M1596" t="s">
        <v>309</v>
      </c>
      <c r="N1596">
        <v>1595</v>
      </c>
    </row>
    <row r="1597" spans="1:14" x14ac:dyDescent="0.3">
      <c r="A1597" s="1">
        <v>37892</v>
      </c>
      <c r="B1597">
        <v>2003</v>
      </c>
      <c r="C1597" t="s">
        <v>19</v>
      </c>
      <c r="D1597" t="s">
        <v>12</v>
      </c>
      <c r="E1597" t="s">
        <v>26</v>
      </c>
      <c r="F1597" t="s">
        <v>2889</v>
      </c>
      <c r="G1597" t="s">
        <v>35</v>
      </c>
      <c r="H1597" t="s">
        <v>23</v>
      </c>
      <c r="I1597">
        <v>16</v>
      </c>
      <c r="J1597" t="s">
        <v>5639</v>
      </c>
      <c r="K1597" t="s">
        <v>4613</v>
      </c>
      <c r="L1597" t="s">
        <v>18</v>
      </c>
      <c r="M1597" t="s">
        <v>1982</v>
      </c>
      <c r="N1597">
        <v>1596</v>
      </c>
    </row>
    <row r="1598" spans="1:14" x14ac:dyDescent="0.3">
      <c r="A1598" s="1">
        <v>37885</v>
      </c>
      <c r="B1598">
        <v>2003</v>
      </c>
      <c r="C1598" t="s">
        <v>19</v>
      </c>
      <c r="D1598" t="s">
        <v>12</v>
      </c>
      <c r="E1598" t="s">
        <v>26</v>
      </c>
      <c r="F1598" t="s">
        <v>2095</v>
      </c>
      <c r="G1598" t="s">
        <v>35</v>
      </c>
      <c r="H1598" t="s">
        <v>23</v>
      </c>
      <c r="I1598">
        <v>21</v>
      </c>
      <c r="J1598" t="s">
        <v>4660</v>
      </c>
      <c r="K1598" t="s">
        <v>4613</v>
      </c>
      <c r="L1598" t="s">
        <v>18</v>
      </c>
      <c r="M1598" t="s">
        <v>703</v>
      </c>
      <c r="N1598">
        <v>1597</v>
      </c>
    </row>
    <row r="1599" spans="1:14" x14ac:dyDescent="0.3">
      <c r="A1599" s="1">
        <v>37883</v>
      </c>
      <c r="B1599">
        <v>2003</v>
      </c>
      <c r="C1599" t="s">
        <v>19</v>
      </c>
      <c r="D1599" t="s">
        <v>12</v>
      </c>
      <c r="E1599" t="s">
        <v>26</v>
      </c>
      <c r="F1599" t="s">
        <v>2095</v>
      </c>
      <c r="G1599" t="s">
        <v>35</v>
      </c>
      <c r="H1599" t="s">
        <v>23</v>
      </c>
      <c r="I1599">
        <v>19</v>
      </c>
      <c r="J1599" t="s">
        <v>5640</v>
      </c>
      <c r="K1599" t="s">
        <v>4613</v>
      </c>
      <c r="L1599" t="s">
        <v>18</v>
      </c>
      <c r="M1599" t="s">
        <v>363</v>
      </c>
      <c r="N1599">
        <v>1598</v>
      </c>
    </row>
    <row r="1600" spans="1:14" x14ac:dyDescent="0.3">
      <c r="A1600" s="1">
        <v>37881</v>
      </c>
      <c r="B1600">
        <v>2003</v>
      </c>
      <c r="C1600" t="s">
        <v>19</v>
      </c>
      <c r="D1600" t="s">
        <v>12</v>
      </c>
      <c r="E1600" t="s">
        <v>26</v>
      </c>
      <c r="F1600" t="s">
        <v>176</v>
      </c>
      <c r="G1600" t="s">
        <v>35</v>
      </c>
      <c r="H1600" t="s">
        <v>23</v>
      </c>
      <c r="I1600">
        <v>17</v>
      </c>
      <c r="J1600" t="s">
        <v>5641</v>
      </c>
      <c r="K1600" t="s">
        <v>4613</v>
      </c>
      <c r="L1600" t="s">
        <v>18</v>
      </c>
      <c r="M1600" t="s">
        <v>152</v>
      </c>
      <c r="N1600">
        <v>1599</v>
      </c>
    </row>
    <row r="1601" spans="1:14" x14ac:dyDescent="0.3">
      <c r="A1601" s="1">
        <v>37878</v>
      </c>
      <c r="B1601">
        <v>2003</v>
      </c>
      <c r="C1601" t="s">
        <v>19</v>
      </c>
      <c r="D1601" t="s">
        <v>12</v>
      </c>
      <c r="E1601" t="s">
        <v>26</v>
      </c>
      <c r="F1601" t="s">
        <v>176</v>
      </c>
      <c r="G1601" t="s">
        <v>35</v>
      </c>
      <c r="H1601" t="s">
        <v>23</v>
      </c>
      <c r="I1601">
        <v>30</v>
      </c>
      <c r="J1601" t="s">
        <v>5642</v>
      </c>
      <c r="K1601" t="s">
        <v>4613</v>
      </c>
      <c r="L1601" t="s">
        <v>18</v>
      </c>
      <c r="M1601" t="s">
        <v>2894</v>
      </c>
      <c r="N1601">
        <v>1600</v>
      </c>
    </row>
    <row r="1602" spans="1:14" x14ac:dyDescent="0.3">
      <c r="A1602" s="1">
        <v>37878</v>
      </c>
      <c r="B1602">
        <v>2003</v>
      </c>
      <c r="C1602" t="s">
        <v>94</v>
      </c>
      <c r="D1602" t="s">
        <v>95</v>
      </c>
      <c r="E1602" t="s">
        <v>137</v>
      </c>
      <c r="F1602" t="s">
        <v>2895</v>
      </c>
      <c r="G1602" t="s">
        <v>246</v>
      </c>
      <c r="H1602" t="s">
        <v>307</v>
      </c>
      <c r="I1602" t="s">
        <v>2896</v>
      </c>
      <c r="J1602" t="s">
        <v>5643</v>
      </c>
      <c r="K1602" t="s">
        <v>4613</v>
      </c>
      <c r="L1602" t="s">
        <v>922</v>
      </c>
      <c r="M1602" t="s">
        <v>1375</v>
      </c>
      <c r="N1602">
        <v>1601</v>
      </c>
    </row>
    <row r="1603" spans="1:14" x14ac:dyDescent="0.3">
      <c r="A1603" s="1">
        <v>37878</v>
      </c>
      <c r="B1603">
        <v>2003</v>
      </c>
      <c r="C1603" t="s">
        <v>81</v>
      </c>
      <c r="D1603" t="s">
        <v>12</v>
      </c>
      <c r="E1603" t="s">
        <v>26</v>
      </c>
      <c r="F1603" t="s">
        <v>2898</v>
      </c>
      <c r="G1603" t="s">
        <v>28</v>
      </c>
      <c r="H1603" t="s">
        <v>16</v>
      </c>
      <c r="I1603" t="s">
        <v>2899</v>
      </c>
      <c r="J1603" t="s">
        <v>5644</v>
      </c>
      <c r="K1603" t="s">
        <v>4613</v>
      </c>
      <c r="L1603" t="s">
        <v>80</v>
      </c>
      <c r="M1603" t="s">
        <v>162</v>
      </c>
      <c r="N1603">
        <v>1602</v>
      </c>
    </row>
    <row r="1604" spans="1:14" x14ac:dyDescent="0.3">
      <c r="A1604" s="1">
        <v>37877</v>
      </c>
      <c r="B1604">
        <v>2003</v>
      </c>
      <c r="C1604" t="s">
        <v>19</v>
      </c>
      <c r="D1604" t="s">
        <v>12</v>
      </c>
      <c r="E1604" t="s">
        <v>26</v>
      </c>
      <c r="F1604" t="s">
        <v>2901</v>
      </c>
      <c r="G1604" t="s">
        <v>1294</v>
      </c>
      <c r="H1604" t="s">
        <v>23</v>
      </c>
      <c r="I1604">
        <v>18</v>
      </c>
      <c r="J1604" t="s">
        <v>5645</v>
      </c>
      <c r="K1604" t="s">
        <v>4613</v>
      </c>
      <c r="L1604" t="s">
        <v>18</v>
      </c>
      <c r="M1604" t="s">
        <v>2903</v>
      </c>
      <c r="N1604">
        <v>1603</v>
      </c>
    </row>
    <row r="1605" spans="1:14" x14ac:dyDescent="0.3">
      <c r="A1605" s="1">
        <v>37877</v>
      </c>
      <c r="B1605">
        <v>2003</v>
      </c>
      <c r="C1605" t="s">
        <v>11</v>
      </c>
      <c r="D1605" t="s">
        <v>12</v>
      </c>
      <c r="E1605" t="s">
        <v>13</v>
      </c>
      <c r="F1605" t="s">
        <v>882</v>
      </c>
      <c r="G1605" t="s">
        <v>67</v>
      </c>
      <c r="H1605" t="s">
        <v>23</v>
      </c>
      <c r="I1605">
        <v>15</v>
      </c>
      <c r="J1605" t="s">
        <v>5646</v>
      </c>
      <c r="K1605" t="s">
        <v>4613</v>
      </c>
      <c r="L1605" t="s">
        <v>18</v>
      </c>
      <c r="M1605" t="s">
        <v>75</v>
      </c>
      <c r="N1605">
        <v>1604</v>
      </c>
    </row>
    <row r="1606" spans="1:14" x14ac:dyDescent="0.3">
      <c r="A1606" s="1">
        <v>37876</v>
      </c>
      <c r="B1606">
        <v>2003</v>
      </c>
      <c r="C1606" t="s">
        <v>19</v>
      </c>
      <c r="D1606" t="s">
        <v>95</v>
      </c>
      <c r="E1606" t="s">
        <v>137</v>
      </c>
      <c r="F1606" t="s">
        <v>2905</v>
      </c>
      <c r="G1606" t="s">
        <v>1294</v>
      </c>
      <c r="H1606" t="s">
        <v>23</v>
      </c>
      <c r="I1606">
        <v>19</v>
      </c>
      <c r="J1606" t="s">
        <v>189</v>
      </c>
      <c r="K1606" t="s">
        <v>4614</v>
      </c>
      <c r="L1606" t="s">
        <v>107</v>
      </c>
      <c r="M1606" t="s">
        <v>79</v>
      </c>
      <c r="N1606">
        <v>1605</v>
      </c>
    </row>
    <row r="1607" spans="1:14" x14ac:dyDescent="0.3">
      <c r="A1607" s="1">
        <v>37867</v>
      </c>
      <c r="B1607">
        <v>2003</v>
      </c>
      <c r="C1607" t="s">
        <v>19</v>
      </c>
      <c r="D1607" t="s">
        <v>12</v>
      </c>
      <c r="E1607" t="s">
        <v>26</v>
      </c>
      <c r="F1607" t="s">
        <v>2623</v>
      </c>
      <c r="G1607" t="s">
        <v>246</v>
      </c>
      <c r="H1607" t="s">
        <v>23</v>
      </c>
      <c r="J1607" t="s">
        <v>5647</v>
      </c>
      <c r="K1607" t="s">
        <v>4613</v>
      </c>
      <c r="L1607" t="s">
        <v>18</v>
      </c>
      <c r="N1607">
        <v>1606</v>
      </c>
    </row>
    <row r="1608" spans="1:14" x14ac:dyDescent="0.3">
      <c r="A1608" s="1">
        <v>37862</v>
      </c>
      <c r="B1608">
        <v>2003</v>
      </c>
      <c r="C1608" t="s">
        <v>11</v>
      </c>
      <c r="D1608" t="s">
        <v>12</v>
      </c>
      <c r="E1608" t="s">
        <v>230</v>
      </c>
      <c r="F1608" t="s">
        <v>2907</v>
      </c>
      <c r="G1608" t="s">
        <v>246</v>
      </c>
      <c r="H1608" t="s">
        <v>23</v>
      </c>
      <c r="J1608" t="s">
        <v>5648</v>
      </c>
      <c r="K1608" t="s">
        <v>4613</v>
      </c>
      <c r="L1608" t="s">
        <v>48</v>
      </c>
      <c r="M1608" t="s">
        <v>1617</v>
      </c>
      <c r="N1608">
        <v>1607</v>
      </c>
    </row>
    <row r="1609" spans="1:14" x14ac:dyDescent="0.3">
      <c r="A1609" s="1">
        <v>37852</v>
      </c>
      <c r="B1609">
        <v>2003</v>
      </c>
      <c r="C1609" t="s">
        <v>19</v>
      </c>
      <c r="D1609" t="s">
        <v>12</v>
      </c>
      <c r="E1609" t="s">
        <v>76</v>
      </c>
      <c r="F1609" t="s">
        <v>2908</v>
      </c>
      <c r="G1609" t="s">
        <v>28</v>
      </c>
      <c r="H1609" t="s">
        <v>16</v>
      </c>
      <c r="I1609">
        <v>50</v>
      </c>
      <c r="J1609" t="s">
        <v>5649</v>
      </c>
      <c r="K1609" t="s">
        <v>4614</v>
      </c>
      <c r="L1609" t="s">
        <v>107</v>
      </c>
      <c r="M1609" t="s">
        <v>2265</v>
      </c>
      <c r="N1609">
        <v>1608</v>
      </c>
    </row>
    <row r="1610" spans="1:14" x14ac:dyDescent="0.3">
      <c r="A1610" s="1">
        <v>37845</v>
      </c>
      <c r="B1610">
        <v>2003</v>
      </c>
      <c r="C1610" t="s">
        <v>81</v>
      </c>
      <c r="D1610" t="s">
        <v>12</v>
      </c>
      <c r="E1610" t="s">
        <v>76</v>
      </c>
      <c r="F1610" t="s">
        <v>2909</v>
      </c>
      <c r="G1610" t="s">
        <v>28</v>
      </c>
      <c r="H1610" t="s">
        <v>23</v>
      </c>
      <c r="I1610">
        <v>31</v>
      </c>
      <c r="J1610" t="s">
        <v>5650</v>
      </c>
      <c r="K1610" t="s">
        <v>4613</v>
      </c>
      <c r="L1610" t="s">
        <v>80</v>
      </c>
      <c r="M1610" t="s">
        <v>2911</v>
      </c>
      <c r="N1610">
        <v>1609</v>
      </c>
    </row>
    <row r="1611" spans="1:14" x14ac:dyDescent="0.3">
      <c r="A1611" s="1">
        <v>37841</v>
      </c>
      <c r="B1611">
        <v>2003</v>
      </c>
      <c r="C1611" t="s">
        <v>19</v>
      </c>
      <c r="D1611" t="s">
        <v>95</v>
      </c>
      <c r="E1611" t="s">
        <v>644</v>
      </c>
      <c r="F1611" t="s">
        <v>2719</v>
      </c>
      <c r="G1611" t="s">
        <v>35</v>
      </c>
      <c r="H1611" t="s">
        <v>23</v>
      </c>
      <c r="I1611">
        <v>16</v>
      </c>
      <c r="J1611" t="s">
        <v>5651</v>
      </c>
      <c r="K1611" t="s">
        <v>4613</v>
      </c>
      <c r="L1611" t="s">
        <v>107</v>
      </c>
      <c r="M1611" t="s">
        <v>389</v>
      </c>
      <c r="N1611">
        <v>1610</v>
      </c>
    </row>
    <row r="1612" spans="1:14" x14ac:dyDescent="0.3">
      <c r="A1612" s="1">
        <v>37828</v>
      </c>
      <c r="B1612">
        <v>2003</v>
      </c>
      <c r="C1612" t="s">
        <v>19</v>
      </c>
      <c r="D1612" t="s">
        <v>32</v>
      </c>
      <c r="E1612" t="s">
        <v>2077</v>
      </c>
      <c r="F1612" t="s">
        <v>2913</v>
      </c>
      <c r="G1612" t="s">
        <v>387</v>
      </c>
      <c r="H1612" t="s">
        <v>23</v>
      </c>
      <c r="I1612">
        <v>37</v>
      </c>
      <c r="J1612" t="s">
        <v>5652</v>
      </c>
      <c r="K1612" t="s">
        <v>4613</v>
      </c>
      <c r="L1612" t="s">
        <v>18</v>
      </c>
      <c r="N1612">
        <v>1611</v>
      </c>
    </row>
    <row r="1613" spans="1:14" x14ac:dyDescent="0.3">
      <c r="A1613" s="1">
        <v>37822</v>
      </c>
      <c r="B1613">
        <v>2003</v>
      </c>
      <c r="C1613" t="s">
        <v>19</v>
      </c>
      <c r="D1613" t="s">
        <v>12</v>
      </c>
      <c r="E1613" t="s">
        <v>26</v>
      </c>
      <c r="F1613" t="s">
        <v>2095</v>
      </c>
      <c r="G1613" t="s">
        <v>35</v>
      </c>
      <c r="H1613" t="s">
        <v>23</v>
      </c>
      <c r="I1613">
        <v>18</v>
      </c>
      <c r="J1613" t="s">
        <v>5653</v>
      </c>
      <c r="K1613" t="s">
        <v>4613</v>
      </c>
      <c r="L1613" t="s">
        <v>18</v>
      </c>
      <c r="M1613" t="s">
        <v>37</v>
      </c>
      <c r="N1613">
        <v>1612</v>
      </c>
    </row>
    <row r="1614" spans="1:14" x14ac:dyDescent="0.3">
      <c r="A1614" s="1">
        <v>37817</v>
      </c>
      <c r="B1614">
        <v>2003</v>
      </c>
      <c r="C1614" t="s">
        <v>19</v>
      </c>
      <c r="D1614" t="s">
        <v>12</v>
      </c>
      <c r="E1614" t="s">
        <v>26</v>
      </c>
      <c r="F1614" t="s">
        <v>158</v>
      </c>
      <c r="G1614" t="s">
        <v>134</v>
      </c>
      <c r="H1614" t="s">
        <v>16</v>
      </c>
      <c r="I1614">
        <v>15</v>
      </c>
      <c r="J1614" t="s">
        <v>5654</v>
      </c>
      <c r="K1614" t="s">
        <v>4613</v>
      </c>
      <c r="L1614" t="s">
        <v>18</v>
      </c>
      <c r="M1614" t="s">
        <v>2917</v>
      </c>
      <c r="N1614">
        <v>1613</v>
      </c>
    </row>
    <row r="1615" spans="1:14" x14ac:dyDescent="0.3">
      <c r="A1615" s="1">
        <v>37812</v>
      </c>
      <c r="B1615">
        <v>2003</v>
      </c>
      <c r="C1615" t="s">
        <v>19</v>
      </c>
      <c r="D1615" t="s">
        <v>63</v>
      </c>
      <c r="E1615" t="s">
        <v>276</v>
      </c>
      <c r="F1615" t="s">
        <v>2918</v>
      </c>
      <c r="G1615" t="s">
        <v>40</v>
      </c>
      <c r="H1615" t="s">
        <v>23</v>
      </c>
      <c r="I1615">
        <v>58</v>
      </c>
      <c r="J1615" t="s">
        <v>4986</v>
      </c>
      <c r="K1615" t="s">
        <v>4613</v>
      </c>
      <c r="L1615" t="s">
        <v>18</v>
      </c>
      <c r="M1615" t="s">
        <v>79</v>
      </c>
      <c r="N1615">
        <v>1614</v>
      </c>
    </row>
    <row r="1616" spans="1:14" x14ac:dyDescent="0.3">
      <c r="A1616" s="1">
        <v>37807</v>
      </c>
      <c r="B1616">
        <v>2003</v>
      </c>
      <c r="C1616" t="s">
        <v>11</v>
      </c>
      <c r="D1616" t="s">
        <v>12</v>
      </c>
      <c r="E1616" t="s">
        <v>26</v>
      </c>
      <c r="F1616" t="s">
        <v>2919</v>
      </c>
      <c r="G1616" t="s">
        <v>367</v>
      </c>
      <c r="H1616" t="s">
        <v>23</v>
      </c>
      <c r="I1616">
        <v>10</v>
      </c>
      <c r="J1616" t="s">
        <v>5655</v>
      </c>
      <c r="K1616" t="s">
        <v>4613</v>
      </c>
      <c r="L1616" t="s">
        <v>18</v>
      </c>
      <c r="M1616" t="s">
        <v>2921</v>
      </c>
      <c r="N1616">
        <v>1615</v>
      </c>
    </row>
    <row r="1617" spans="1:14" x14ac:dyDescent="0.3">
      <c r="A1617" s="1">
        <v>37807</v>
      </c>
      <c r="B1617">
        <v>2003</v>
      </c>
      <c r="C1617" t="s">
        <v>19</v>
      </c>
      <c r="D1617" t="s">
        <v>12</v>
      </c>
      <c r="E1617" t="s">
        <v>26</v>
      </c>
      <c r="F1617" t="s">
        <v>2922</v>
      </c>
      <c r="G1617" t="s">
        <v>35</v>
      </c>
      <c r="H1617" t="s">
        <v>23</v>
      </c>
      <c r="I1617">
        <v>21</v>
      </c>
      <c r="J1617" t="s">
        <v>4660</v>
      </c>
      <c r="K1617" t="s">
        <v>4613</v>
      </c>
      <c r="L1617" t="s">
        <v>18</v>
      </c>
      <c r="N1617">
        <v>1616</v>
      </c>
    </row>
    <row r="1618" spans="1:14" x14ac:dyDescent="0.3">
      <c r="A1618" s="1">
        <v>37806</v>
      </c>
      <c r="B1618">
        <v>2003</v>
      </c>
      <c r="C1618" t="s">
        <v>19</v>
      </c>
      <c r="D1618" t="s">
        <v>63</v>
      </c>
      <c r="E1618" t="s">
        <v>276</v>
      </c>
      <c r="F1618" t="s">
        <v>2923</v>
      </c>
      <c r="G1618" t="s">
        <v>40</v>
      </c>
      <c r="H1618" t="s">
        <v>23</v>
      </c>
      <c r="I1618">
        <v>39</v>
      </c>
      <c r="J1618" t="s">
        <v>5099</v>
      </c>
      <c r="K1618" t="s">
        <v>4613</v>
      </c>
      <c r="L1618" t="s">
        <v>48</v>
      </c>
      <c r="M1618" t="s">
        <v>1259</v>
      </c>
      <c r="N1618">
        <v>1617</v>
      </c>
    </row>
    <row r="1619" spans="1:14" x14ac:dyDescent="0.3">
      <c r="A1619" s="1">
        <v>37805</v>
      </c>
      <c r="B1619">
        <v>2003</v>
      </c>
      <c r="C1619" t="s">
        <v>19</v>
      </c>
      <c r="D1619" t="s">
        <v>12</v>
      </c>
      <c r="E1619" t="s">
        <v>26</v>
      </c>
      <c r="F1619" t="s">
        <v>2282</v>
      </c>
      <c r="G1619" t="s">
        <v>40</v>
      </c>
      <c r="H1619" t="s">
        <v>23</v>
      </c>
      <c r="J1619" t="s">
        <v>5077</v>
      </c>
      <c r="K1619" t="s">
        <v>4613</v>
      </c>
      <c r="L1619" t="s">
        <v>623</v>
      </c>
      <c r="N1619">
        <v>1618</v>
      </c>
    </row>
    <row r="1620" spans="1:14" x14ac:dyDescent="0.3">
      <c r="A1620" s="1">
        <v>37830</v>
      </c>
      <c r="B1620">
        <v>2003</v>
      </c>
      <c r="C1620" t="s">
        <v>19</v>
      </c>
      <c r="D1620" t="s">
        <v>294</v>
      </c>
      <c r="E1620" t="s">
        <v>905</v>
      </c>
      <c r="F1620" t="s">
        <v>908</v>
      </c>
      <c r="G1620" t="s">
        <v>40</v>
      </c>
      <c r="H1620" t="s">
        <v>23</v>
      </c>
      <c r="J1620" t="s">
        <v>4771</v>
      </c>
      <c r="K1620" t="s">
        <v>4613</v>
      </c>
      <c r="L1620" t="s">
        <v>18</v>
      </c>
      <c r="N1620">
        <v>1619</v>
      </c>
    </row>
    <row r="1621" spans="1:14" x14ac:dyDescent="0.3">
      <c r="A1621" s="1">
        <v>37805</v>
      </c>
      <c r="B1621">
        <v>2003</v>
      </c>
      <c r="C1621" t="s">
        <v>19</v>
      </c>
      <c r="D1621" t="s">
        <v>147</v>
      </c>
      <c r="E1621" t="s">
        <v>2844</v>
      </c>
      <c r="F1621" t="s">
        <v>2924</v>
      </c>
      <c r="G1621" t="s">
        <v>56</v>
      </c>
      <c r="H1621" t="s">
        <v>23</v>
      </c>
      <c r="J1621" t="s">
        <v>5656</v>
      </c>
      <c r="K1621" t="s">
        <v>4613</v>
      </c>
      <c r="L1621" t="s">
        <v>298</v>
      </c>
      <c r="N1621">
        <v>1620</v>
      </c>
    </row>
    <row r="1622" spans="1:14" x14ac:dyDescent="0.3">
      <c r="A1622" s="1">
        <v>37802</v>
      </c>
      <c r="B1622">
        <v>2003</v>
      </c>
      <c r="C1622" t="s">
        <v>19</v>
      </c>
      <c r="D1622" t="s">
        <v>12</v>
      </c>
      <c r="E1622" t="s">
        <v>26</v>
      </c>
      <c r="F1622" t="s">
        <v>176</v>
      </c>
      <c r="G1622" t="s">
        <v>35</v>
      </c>
      <c r="H1622" t="s">
        <v>23</v>
      </c>
      <c r="I1622">
        <v>17</v>
      </c>
      <c r="J1622" t="s">
        <v>5657</v>
      </c>
      <c r="K1622" t="s">
        <v>4613</v>
      </c>
      <c r="L1622" t="s">
        <v>18</v>
      </c>
      <c r="M1622" t="s">
        <v>2927</v>
      </c>
      <c r="N1622">
        <v>1621</v>
      </c>
    </row>
    <row r="1623" spans="1:14" x14ac:dyDescent="0.3">
      <c r="A1623" s="1">
        <v>37798</v>
      </c>
      <c r="B1623">
        <v>2003</v>
      </c>
      <c r="C1623" t="s">
        <v>19</v>
      </c>
      <c r="D1623" t="s">
        <v>12</v>
      </c>
      <c r="E1623" t="s">
        <v>26</v>
      </c>
      <c r="F1623" t="s">
        <v>2928</v>
      </c>
      <c r="G1623" t="s">
        <v>35</v>
      </c>
      <c r="H1623" t="s">
        <v>23</v>
      </c>
      <c r="I1623">
        <v>15</v>
      </c>
      <c r="J1623" t="s">
        <v>5646</v>
      </c>
      <c r="K1623" t="s">
        <v>4613</v>
      </c>
      <c r="L1623" t="s">
        <v>18</v>
      </c>
      <c r="M1623" t="s">
        <v>58</v>
      </c>
      <c r="N1623">
        <v>1622</v>
      </c>
    </row>
    <row r="1624" spans="1:14" x14ac:dyDescent="0.3">
      <c r="A1624" s="1">
        <v>37796</v>
      </c>
      <c r="B1624">
        <v>2003</v>
      </c>
      <c r="C1624" t="s">
        <v>19</v>
      </c>
      <c r="D1624" t="s">
        <v>70</v>
      </c>
      <c r="E1624" t="s">
        <v>71</v>
      </c>
      <c r="F1624" t="s">
        <v>1911</v>
      </c>
      <c r="G1624" t="s">
        <v>28</v>
      </c>
      <c r="H1624" t="s">
        <v>23</v>
      </c>
      <c r="J1624" t="s">
        <v>189</v>
      </c>
      <c r="K1624" t="s">
        <v>4614</v>
      </c>
      <c r="L1624" t="s">
        <v>18</v>
      </c>
      <c r="N1624">
        <v>1623</v>
      </c>
    </row>
    <row r="1625" spans="1:14" x14ac:dyDescent="0.3">
      <c r="A1625" s="1">
        <v>37796</v>
      </c>
      <c r="B1625">
        <v>2003</v>
      </c>
      <c r="C1625" t="s">
        <v>19</v>
      </c>
      <c r="D1625" t="s">
        <v>12</v>
      </c>
      <c r="E1625" t="s">
        <v>26</v>
      </c>
      <c r="F1625" t="s">
        <v>2929</v>
      </c>
      <c r="G1625" t="s">
        <v>67</v>
      </c>
      <c r="H1625" t="s">
        <v>16</v>
      </c>
      <c r="I1625">
        <v>12</v>
      </c>
      <c r="J1625" t="s">
        <v>5658</v>
      </c>
      <c r="K1625" t="s">
        <v>4613</v>
      </c>
      <c r="L1625" t="s">
        <v>18</v>
      </c>
      <c r="M1625" t="s">
        <v>75</v>
      </c>
      <c r="N1625">
        <v>1624</v>
      </c>
    </row>
    <row r="1626" spans="1:14" x14ac:dyDescent="0.3">
      <c r="A1626" s="1">
        <v>37796</v>
      </c>
      <c r="B1626">
        <v>2003</v>
      </c>
      <c r="C1626" t="s">
        <v>19</v>
      </c>
      <c r="D1626" t="s">
        <v>12</v>
      </c>
      <c r="E1626" t="s">
        <v>100</v>
      </c>
      <c r="F1626" t="s">
        <v>2931</v>
      </c>
      <c r="G1626" t="s">
        <v>28</v>
      </c>
      <c r="H1626" t="s">
        <v>23</v>
      </c>
      <c r="I1626">
        <v>60</v>
      </c>
      <c r="J1626" t="s">
        <v>4796</v>
      </c>
      <c r="K1626" t="s">
        <v>4613</v>
      </c>
      <c r="L1626" t="s">
        <v>18</v>
      </c>
      <c r="M1626" t="s">
        <v>389</v>
      </c>
      <c r="N1626">
        <v>1625</v>
      </c>
    </row>
    <row r="1627" spans="1:14" x14ac:dyDescent="0.3">
      <c r="A1627" s="1">
        <v>37794</v>
      </c>
      <c r="B1627">
        <v>2003</v>
      </c>
      <c r="C1627" t="s">
        <v>19</v>
      </c>
      <c r="D1627" t="s">
        <v>12</v>
      </c>
      <c r="E1627" t="s">
        <v>2933</v>
      </c>
      <c r="G1627" t="s">
        <v>28</v>
      </c>
      <c r="H1627" t="s">
        <v>23</v>
      </c>
      <c r="I1627">
        <v>51</v>
      </c>
      <c r="J1627" t="s">
        <v>5243</v>
      </c>
      <c r="K1627" t="s">
        <v>4613</v>
      </c>
      <c r="L1627" t="s">
        <v>18</v>
      </c>
      <c r="M1627" t="s">
        <v>75</v>
      </c>
      <c r="N1627">
        <v>1626</v>
      </c>
    </row>
    <row r="1628" spans="1:14" x14ac:dyDescent="0.3">
      <c r="A1628" s="1">
        <v>37791</v>
      </c>
      <c r="B1628">
        <v>2003</v>
      </c>
      <c r="C1628" t="s">
        <v>19</v>
      </c>
      <c r="D1628" t="s">
        <v>12</v>
      </c>
      <c r="E1628" t="s">
        <v>217</v>
      </c>
      <c r="F1628" t="s">
        <v>1025</v>
      </c>
      <c r="G1628" t="s">
        <v>35</v>
      </c>
      <c r="H1628" t="s">
        <v>23</v>
      </c>
      <c r="I1628">
        <v>33</v>
      </c>
      <c r="J1628" t="s">
        <v>4640</v>
      </c>
      <c r="K1628" t="s">
        <v>4613</v>
      </c>
      <c r="L1628" t="s">
        <v>2619</v>
      </c>
      <c r="M1628" t="s">
        <v>444</v>
      </c>
      <c r="N1628">
        <v>1627</v>
      </c>
    </row>
    <row r="1629" spans="1:14" x14ac:dyDescent="0.3">
      <c r="A1629" s="1">
        <v>37780</v>
      </c>
      <c r="B1629">
        <v>2003</v>
      </c>
      <c r="C1629" t="s">
        <v>19</v>
      </c>
      <c r="D1629" t="s">
        <v>12</v>
      </c>
      <c r="E1629" t="s">
        <v>26</v>
      </c>
      <c r="F1629" t="s">
        <v>118</v>
      </c>
      <c r="G1629" t="s">
        <v>35</v>
      </c>
      <c r="H1629" t="s">
        <v>23</v>
      </c>
      <c r="I1629">
        <v>15</v>
      </c>
      <c r="J1629" t="s">
        <v>5659</v>
      </c>
      <c r="K1629" t="s">
        <v>4613</v>
      </c>
      <c r="L1629" t="s">
        <v>18</v>
      </c>
      <c r="M1629" t="s">
        <v>2935</v>
      </c>
      <c r="N1629">
        <v>1628</v>
      </c>
    </row>
    <row r="1630" spans="1:14" x14ac:dyDescent="0.3">
      <c r="A1630" s="1">
        <v>37775</v>
      </c>
      <c r="B1630">
        <v>2003</v>
      </c>
      <c r="C1630" t="s">
        <v>81</v>
      </c>
      <c r="D1630" t="s">
        <v>12</v>
      </c>
      <c r="E1630" t="s">
        <v>13</v>
      </c>
      <c r="F1630" t="s">
        <v>2936</v>
      </c>
      <c r="G1630" t="s">
        <v>28</v>
      </c>
      <c r="H1630" t="s">
        <v>16</v>
      </c>
      <c r="I1630">
        <v>22</v>
      </c>
      <c r="J1630" t="s">
        <v>5546</v>
      </c>
      <c r="K1630" t="s">
        <v>4613</v>
      </c>
      <c r="L1630" t="s">
        <v>80</v>
      </c>
      <c r="N1630">
        <v>1629</v>
      </c>
    </row>
    <row r="1631" spans="1:14" x14ac:dyDescent="0.3">
      <c r="A1631" s="1">
        <v>37766</v>
      </c>
      <c r="B1631">
        <v>2003</v>
      </c>
      <c r="C1631" t="s">
        <v>19</v>
      </c>
      <c r="D1631" t="s">
        <v>12</v>
      </c>
      <c r="E1631" t="s">
        <v>26</v>
      </c>
      <c r="F1631" t="s">
        <v>2937</v>
      </c>
      <c r="G1631" t="s">
        <v>35</v>
      </c>
      <c r="H1631" t="s">
        <v>23</v>
      </c>
      <c r="I1631">
        <v>18</v>
      </c>
      <c r="J1631" t="s">
        <v>5660</v>
      </c>
      <c r="K1631" t="s">
        <v>4613</v>
      </c>
      <c r="L1631" t="s">
        <v>18</v>
      </c>
      <c r="M1631" t="s">
        <v>120</v>
      </c>
      <c r="N1631">
        <v>1630</v>
      </c>
    </row>
    <row r="1632" spans="1:14" x14ac:dyDescent="0.3">
      <c r="A1632" s="1">
        <v>37755</v>
      </c>
      <c r="B1632">
        <v>2003</v>
      </c>
      <c r="C1632" t="s">
        <v>19</v>
      </c>
      <c r="D1632" t="s">
        <v>12</v>
      </c>
      <c r="E1632" t="s">
        <v>26</v>
      </c>
      <c r="F1632" t="s">
        <v>2571</v>
      </c>
      <c r="G1632" t="s">
        <v>134</v>
      </c>
      <c r="H1632" t="s">
        <v>23</v>
      </c>
      <c r="I1632">
        <v>22</v>
      </c>
      <c r="J1632" t="s">
        <v>4660</v>
      </c>
      <c r="K1632" t="s">
        <v>4613</v>
      </c>
      <c r="L1632" t="s">
        <v>18</v>
      </c>
      <c r="M1632" t="s">
        <v>2939</v>
      </c>
      <c r="N1632">
        <v>1631</v>
      </c>
    </row>
    <row r="1633" spans="1:14" x14ac:dyDescent="0.3">
      <c r="A1633" s="1">
        <v>37751</v>
      </c>
      <c r="B1633">
        <v>2003</v>
      </c>
      <c r="C1633" t="s">
        <v>19</v>
      </c>
      <c r="D1633" t="s">
        <v>12</v>
      </c>
      <c r="E1633" t="s">
        <v>100</v>
      </c>
      <c r="F1633" t="s">
        <v>2940</v>
      </c>
      <c r="G1633" t="s">
        <v>28</v>
      </c>
      <c r="H1633" t="s">
        <v>23</v>
      </c>
      <c r="I1633">
        <v>20</v>
      </c>
      <c r="J1633" t="s">
        <v>5661</v>
      </c>
      <c r="K1633" t="s">
        <v>4613</v>
      </c>
      <c r="L1633" t="s">
        <v>18</v>
      </c>
      <c r="M1633" t="s">
        <v>703</v>
      </c>
      <c r="N1633">
        <v>1632</v>
      </c>
    </row>
    <row r="1634" spans="1:14" x14ac:dyDescent="0.3">
      <c r="A1634" s="1">
        <v>37748</v>
      </c>
      <c r="B1634">
        <v>2003</v>
      </c>
      <c r="C1634" t="s">
        <v>11</v>
      </c>
      <c r="D1634" t="s">
        <v>12</v>
      </c>
      <c r="E1634" t="s">
        <v>26</v>
      </c>
      <c r="F1634" t="s">
        <v>176</v>
      </c>
      <c r="G1634" t="s">
        <v>35</v>
      </c>
      <c r="H1634" t="s">
        <v>23</v>
      </c>
      <c r="I1634">
        <v>34</v>
      </c>
      <c r="J1634" t="s">
        <v>5662</v>
      </c>
      <c r="K1634" t="s">
        <v>4613</v>
      </c>
      <c r="L1634" t="s">
        <v>18</v>
      </c>
      <c r="M1634" t="s">
        <v>1292</v>
      </c>
      <c r="N1634">
        <v>1633</v>
      </c>
    </row>
    <row r="1635" spans="1:14" x14ac:dyDescent="0.3">
      <c r="A1635" s="1">
        <v>37744</v>
      </c>
      <c r="B1635">
        <v>2003</v>
      </c>
      <c r="C1635" t="s">
        <v>19</v>
      </c>
      <c r="D1635" t="s">
        <v>12</v>
      </c>
      <c r="E1635" t="s">
        <v>26</v>
      </c>
      <c r="F1635" t="s">
        <v>2766</v>
      </c>
      <c r="G1635" t="s">
        <v>367</v>
      </c>
      <c r="H1635" t="s">
        <v>16</v>
      </c>
      <c r="I1635">
        <v>9</v>
      </c>
      <c r="J1635" t="s">
        <v>4924</v>
      </c>
      <c r="K1635" t="s">
        <v>4613</v>
      </c>
      <c r="L1635" t="s">
        <v>18</v>
      </c>
      <c r="M1635" t="s">
        <v>1617</v>
      </c>
      <c r="N1635">
        <v>1634</v>
      </c>
    </row>
    <row r="1636" spans="1:14" x14ac:dyDescent="0.3">
      <c r="A1636" s="1">
        <v>37744</v>
      </c>
      <c r="B1636">
        <v>2003</v>
      </c>
      <c r="C1636" t="s">
        <v>19</v>
      </c>
      <c r="D1636" t="s">
        <v>1070</v>
      </c>
      <c r="E1636" t="s">
        <v>2943</v>
      </c>
      <c r="F1636" t="s">
        <v>2944</v>
      </c>
      <c r="G1636" t="s">
        <v>28</v>
      </c>
      <c r="H1636" t="s">
        <v>23</v>
      </c>
      <c r="J1636" t="s">
        <v>5663</v>
      </c>
      <c r="K1636" t="s">
        <v>4614</v>
      </c>
      <c r="L1636" t="s">
        <v>107</v>
      </c>
      <c r="N1636">
        <v>1635</v>
      </c>
    </row>
    <row r="1637" spans="1:14" x14ac:dyDescent="0.3">
      <c r="A1637" s="1">
        <v>37737</v>
      </c>
      <c r="B1637">
        <v>2003</v>
      </c>
      <c r="C1637" t="s">
        <v>11</v>
      </c>
      <c r="D1637" t="s">
        <v>70</v>
      </c>
      <c r="E1637" t="s">
        <v>2946</v>
      </c>
      <c r="F1637" t="s">
        <v>2947</v>
      </c>
      <c r="G1637" t="s">
        <v>45</v>
      </c>
      <c r="H1637" t="s">
        <v>23</v>
      </c>
      <c r="J1637" t="s">
        <v>5664</v>
      </c>
      <c r="K1637" t="s">
        <v>4613</v>
      </c>
      <c r="L1637" t="s">
        <v>18</v>
      </c>
      <c r="N1637">
        <v>1636</v>
      </c>
    </row>
    <row r="1638" spans="1:14" x14ac:dyDescent="0.3">
      <c r="A1638" s="1">
        <v>37736</v>
      </c>
      <c r="B1638">
        <v>2003</v>
      </c>
      <c r="C1638" t="s">
        <v>19</v>
      </c>
      <c r="D1638" t="s">
        <v>70</v>
      </c>
      <c r="E1638" t="s">
        <v>2946</v>
      </c>
      <c r="F1638" t="s">
        <v>2947</v>
      </c>
      <c r="G1638" t="s">
        <v>28</v>
      </c>
      <c r="H1638" t="s">
        <v>23</v>
      </c>
      <c r="I1638">
        <v>16</v>
      </c>
      <c r="J1638" t="s">
        <v>5665</v>
      </c>
      <c r="K1638" t="s">
        <v>4613</v>
      </c>
      <c r="L1638" t="s">
        <v>18</v>
      </c>
      <c r="M1638" t="s">
        <v>185</v>
      </c>
      <c r="N1638">
        <v>1637</v>
      </c>
    </row>
    <row r="1639" spans="1:14" x14ac:dyDescent="0.3">
      <c r="A1639" s="1">
        <v>37734</v>
      </c>
      <c r="B1639">
        <v>2003</v>
      </c>
      <c r="C1639" t="s">
        <v>19</v>
      </c>
      <c r="D1639" t="s">
        <v>70</v>
      </c>
      <c r="E1639" t="s">
        <v>71</v>
      </c>
      <c r="F1639" t="s">
        <v>2950</v>
      </c>
      <c r="G1639" t="s">
        <v>35</v>
      </c>
      <c r="H1639" t="s">
        <v>23</v>
      </c>
      <c r="I1639">
        <v>17</v>
      </c>
      <c r="J1639" t="s">
        <v>5666</v>
      </c>
      <c r="K1639" t="s">
        <v>4613</v>
      </c>
      <c r="L1639" t="s">
        <v>48</v>
      </c>
      <c r="M1639" t="s">
        <v>132</v>
      </c>
      <c r="N1639">
        <v>1638</v>
      </c>
    </row>
    <row r="1640" spans="1:14" x14ac:dyDescent="0.3">
      <c r="A1640" s="1">
        <v>37734</v>
      </c>
      <c r="B1640">
        <v>2003</v>
      </c>
      <c r="C1640" t="s">
        <v>19</v>
      </c>
      <c r="D1640" t="s">
        <v>70</v>
      </c>
      <c r="E1640" t="s">
        <v>2946</v>
      </c>
      <c r="F1640" t="s">
        <v>2947</v>
      </c>
      <c r="G1640" t="s">
        <v>28</v>
      </c>
      <c r="H1640" t="s">
        <v>23</v>
      </c>
      <c r="I1640">
        <v>7</v>
      </c>
      <c r="J1640" t="s">
        <v>5667</v>
      </c>
      <c r="K1640" t="s">
        <v>4613</v>
      </c>
      <c r="L1640" t="s">
        <v>18</v>
      </c>
      <c r="N1640">
        <v>1639</v>
      </c>
    </row>
    <row r="1641" spans="1:14" x14ac:dyDescent="0.3">
      <c r="A1641" s="1">
        <v>37732</v>
      </c>
      <c r="B1641">
        <v>2003</v>
      </c>
      <c r="C1641" t="s">
        <v>19</v>
      </c>
      <c r="D1641" t="s">
        <v>12</v>
      </c>
      <c r="E1641" t="s">
        <v>26</v>
      </c>
      <c r="F1641" t="s">
        <v>2953</v>
      </c>
      <c r="G1641" t="s">
        <v>35</v>
      </c>
      <c r="H1641" t="s">
        <v>23</v>
      </c>
      <c r="I1641">
        <v>36</v>
      </c>
      <c r="J1641" t="s">
        <v>5185</v>
      </c>
      <c r="K1641" t="s">
        <v>4613</v>
      </c>
      <c r="L1641" t="s">
        <v>18</v>
      </c>
      <c r="M1641" t="s">
        <v>79</v>
      </c>
      <c r="N1641">
        <v>1640</v>
      </c>
    </row>
    <row r="1642" spans="1:14" x14ac:dyDescent="0.3">
      <c r="A1642" s="1">
        <v>37732</v>
      </c>
      <c r="B1642">
        <v>2003</v>
      </c>
      <c r="C1642" t="s">
        <v>19</v>
      </c>
      <c r="D1642" t="s">
        <v>12</v>
      </c>
      <c r="E1642" t="s">
        <v>26</v>
      </c>
      <c r="F1642" t="s">
        <v>2954</v>
      </c>
      <c r="G1642" t="s">
        <v>35</v>
      </c>
      <c r="H1642" t="s">
        <v>23</v>
      </c>
      <c r="I1642">
        <v>17</v>
      </c>
      <c r="J1642" t="s">
        <v>2388</v>
      </c>
      <c r="K1642" t="s">
        <v>4613</v>
      </c>
      <c r="L1642" t="s">
        <v>18</v>
      </c>
      <c r="M1642" t="s">
        <v>162</v>
      </c>
      <c r="N1642">
        <v>1641</v>
      </c>
    </row>
    <row r="1643" spans="1:14" x14ac:dyDescent="0.3">
      <c r="A1643" s="1">
        <v>37731</v>
      </c>
      <c r="B1643">
        <v>2003</v>
      </c>
      <c r="C1643" t="s">
        <v>19</v>
      </c>
      <c r="D1643" t="s">
        <v>12</v>
      </c>
      <c r="E1643" t="s">
        <v>26</v>
      </c>
      <c r="F1643" t="s">
        <v>551</v>
      </c>
      <c r="G1643" t="s">
        <v>35</v>
      </c>
      <c r="H1643" t="s">
        <v>23</v>
      </c>
      <c r="I1643">
        <v>30</v>
      </c>
      <c r="J1643" t="s">
        <v>4660</v>
      </c>
      <c r="K1643" t="s">
        <v>4613</v>
      </c>
      <c r="L1643" t="s">
        <v>18</v>
      </c>
      <c r="M1643" t="s">
        <v>75</v>
      </c>
      <c r="N1643">
        <v>1642</v>
      </c>
    </row>
    <row r="1644" spans="1:14" x14ac:dyDescent="0.3">
      <c r="A1644" s="1">
        <v>37731</v>
      </c>
      <c r="B1644">
        <v>2003</v>
      </c>
      <c r="C1644" t="s">
        <v>19</v>
      </c>
      <c r="D1644" t="s">
        <v>12</v>
      </c>
      <c r="E1644" t="s">
        <v>26</v>
      </c>
      <c r="F1644" t="s">
        <v>2955</v>
      </c>
      <c r="G1644" t="s">
        <v>35</v>
      </c>
      <c r="H1644" t="s">
        <v>23</v>
      </c>
      <c r="I1644">
        <v>23</v>
      </c>
      <c r="J1644" t="s">
        <v>5668</v>
      </c>
      <c r="K1644" t="s">
        <v>4613</v>
      </c>
      <c r="L1644" t="s">
        <v>18</v>
      </c>
      <c r="M1644" t="s">
        <v>103</v>
      </c>
      <c r="N1644">
        <v>1643</v>
      </c>
    </row>
    <row r="1645" spans="1:14" x14ac:dyDescent="0.3">
      <c r="A1645" s="1">
        <v>37731</v>
      </c>
      <c r="B1645">
        <v>2003</v>
      </c>
      <c r="C1645" t="s">
        <v>19</v>
      </c>
      <c r="D1645" t="s">
        <v>12</v>
      </c>
      <c r="E1645" t="s">
        <v>26</v>
      </c>
      <c r="F1645" t="s">
        <v>176</v>
      </c>
      <c r="G1645" t="s">
        <v>35</v>
      </c>
      <c r="H1645" t="s">
        <v>23</v>
      </c>
      <c r="I1645">
        <v>18</v>
      </c>
      <c r="J1645" t="s">
        <v>5669</v>
      </c>
      <c r="K1645" t="s">
        <v>4613</v>
      </c>
      <c r="L1645" t="s">
        <v>18</v>
      </c>
      <c r="M1645" t="s">
        <v>1339</v>
      </c>
      <c r="N1645">
        <v>1644</v>
      </c>
    </row>
    <row r="1646" spans="1:14" x14ac:dyDescent="0.3">
      <c r="A1646" s="1">
        <v>37730</v>
      </c>
      <c r="B1646">
        <v>2003</v>
      </c>
      <c r="C1646" t="s">
        <v>19</v>
      </c>
      <c r="D1646" t="s">
        <v>12</v>
      </c>
      <c r="E1646" t="s">
        <v>26</v>
      </c>
      <c r="F1646" t="s">
        <v>2958</v>
      </c>
      <c r="G1646" t="s">
        <v>2280</v>
      </c>
      <c r="H1646" t="s">
        <v>23</v>
      </c>
      <c r="I1646">
        <v>11</v>
      </c>
      <c r="J1646" t="s">
        <v>4660</v>
      </c>
      <c r="K1646" t="s">
        <v>4613</v>
      </c>
      <c r="L1646" t="s">
        <v>18</v>
      </c>
      <c r="M1646" t="s">
        <v>326</v>
      </c>
      <c r="N1646">
        <v>1645</v>
      </c>
    </row>
    <row r="1647" spans="1:14" x14ac:dyDescent="0.3">
      <c r="A1647" s="1">
        <v>37729</v>
      </c>
      <c r="B1647">
        <v>2003</v>
      </c>
      <c r="C1647" t="s">
        <v>19</v>
      </c>
      <c r="D1647" t="s">
        <v>12</v>
      </c>
      <c r="E1647" t="s">
        <v>26</v>
      </c>
      <c r="F1647" t="s">
        <v>2959</v>
      </c>
      <c r="G1647" t="s">
        <v>35</v>
      </c>
      <c r="H1647" t="s">
        <v>23</v>
      </c>
      <c r="I1647">
        <v>12</v>
      </c>
      <c r="J1647" t="s">
        <v>5670</v>
      </c>
      <c r="K1647" t="s">
        <v>4613</v>
      </c>
      <c r="L1647" t="s">
        <v>18</v>
      </c>
      <c r="M1647" t="s">
        <v>86</v>
      </c>
      <c r="N1647">
        <v>1646</v>
      </c>
    </row>
    <row r="1648" spans="1:14" x14ac:dyDescent="0.3">
      <c r="A1648" s="1">
        <v>37726</v>
      </c>
      <c r="B1648">
        <v>2003</v>
      </c>
      <c r="C1648" t="s">
        <v>19</v>
      </c>
      <c r="D1648" t="s">
        <v>12</v>
      </c>
      <c r="E1648" t="s">
        <v>26</v>
      </c>
      <c r="F1648" t="s">
        <v>2929</v>
      </c>
      <c r="G1648" t="s">
        <v>28</v>
      </c>
      <c r="H1648" t="s">
        <v>23</v>
      </c>
      <c r="I1648">
        <v>20</v>
      </c>
      <c r="J1648" t="s">
        <v>5671</v>
      </c>
      <c r="K1648" t="s">
        <v>4613</v>
      </c>
      <c r="L1648" t="s">
        <v>18</v>
      </c>
      <c r="M1648" t="s">
        <v>178</v>
      </c>
      <c r="N1648">
        <v>1647</v>
      </c>
    </row>
    <row r="1649" spans="1:14" x14ac:dyDescent="0.3">
      <c r="A1649" s="1">
        <v>37722</v>
      </c>
      <c r="B1649">
        <v>2003</v>
      </c>
      <c r="C1649" t="s">
        <v>19</v>
      </c>
      <c r="D1649" t="s">
        <v>2668</v>
      </c>
      <c r="E1649" t="s">
        <v>2963</v>
      </c>
      <c r="F1649" t="s">
        <v>2964</v>
      </c>
      <c r="G1649" t="s">
        <v>35</v>
      </c>
      <c r="H1649" t="s">
        <v>23</v>
      </c>
      <c r="I1649">
        <v>28</v>
      </c>
      <c r="J1649" t="s">
        <v>5672</v>
      </c>
      <c r="K1649" t="s">
        <v>4613</v>
      </c>
      <c r="L1649" t="s">
        <v>31</v>
      </c>
      <c r="M1649" t="s">
        <v>2876</v>
      </c>
      <c r="N1649">
        <v>1648</v>
      </c>
    </row>
    <row r="1650" spans="1:14" x14ac:dyDescent="0.3">
      <c r="A1650" s="1">
        <v>37720</v>
      </c>
      <c r="B1650">
        <v>2003</v>
      </c>
      <c r="C1650" t="s">
        <v>19</v>
      </c>
      <c r="D1650" t="s">
        <v>12</v>
      </c>
      <c r="E1650" t="s">
        <v>26</v>
      </c>
      <c r="F1650" t="s">
        <v>169</v>
      </c>
      <c r="G1650" t="s">
        <v>35</v>
      </c>
      <c r="H1650" t="s">
        <v>23</v>
      </c>
      <c r="J1650" t="s">
        <v>5639</v>
      </c>
      <c r="K1650" t="s">
        <v>4613</v>
      </c>
      <c r="L1650" t="s">
        <v>18</v>
      </c>
      <c r="M1650" t="s">
        <v>1889</v>
      </c>
      <c r="N1650">
        <v>1649</v>
      </c>
    </row>
    <row r="1651" spans="1:14" x14ac:dyDescent="0.3">
      <c r="A1651" s="1">
        <v>37715</v>
      </c>
      <c r="B1651">
        <v>2003</v>
      </c>
      <c r="C1651" t="s">
        <v>19</v>
      </c>
      <c r="D1651" t="s">
        <v>12</v>
      </c>
      <c r="E1651" t="s">
        <v>26</v>
      </c>
      <c r="F1651" t="s">
        <v>176</v>
      </c>
      <c r="G1651" t="s">
        <v>35</v>
      </c>
      <c r="H1651" t="s">
        <v>23</v>
      </c>
      <c r="I1651">
        <v>50</v>
      </c>
      <c r="J1651" t="s">
        <v>5673</v>
      </c>
      <c r="K1651" t="s">
        <v>4613</v>
      </c>
      <c r="L1651" t="s">
        <v>18</v>
      </c>
      <c r="M1651" t="s">
        <v>389</v>
      </c>
      <c r="N1651">
        <v>1650</v>
      </c>
    </row>
    <row r="1652" spans="1:14" x14ac:dyDescent="0.3">
      <c r="A1652" s="1">
        <v>37690</v>
      </c>
      <c r="B1652">
        <v>2003</v>
      </c>
      <c r="C1652" t="s">
        <v>11</v>
      </c>
      <c r="D1652" t="s">
        <v>12</v>
      </c>
      <c r="E1652" t="s">
        <v>26</v>
      </c>
      <c r="F1652" t="s">
        <v>2968</v>
      </c>
      <c r="G1652" t="s">
        <v>2969</v>
      </c>
      <c r="H1652" t="s">
        <v>16</v>
      </c>
      <c r="J1652" t="s">
        <v>5674</v>
      </c>
      <c r="K1652" t="s">
        <v>4613</v>
      </c>
      <c r="L1652" t="s">
        <v>18</v>
      </c>
      <c r="N1652">
        <v>1651</v>
      </c>
    </row>
    <row r="1653" spans="1:14" x14ac:dyDescent="0.3">
      <c r="A1653" s="1">
        <v>37679</v>
      </c>
      <c r="B1653">
        <v>2003</v>
      </c>
      <c r="C1653" t="s">
        <v>19</v>
      </c>
      <c r="D1653" t="s">
        <v>147</v>
      </c>
      <c r="E1653" t="s">
        <v>2971</v>
      </c>
      <c r="F1653" t="s">
        <v>2972</v>
      </c>
      <c r="G1653" t="s">
        <v>60</v>
      </c>
      <c r="H1653" t="s">
        <v>23</v>
      </c>
      <c r="I1653">
        <v>44</v>
      </c>
      <c r="J1653" t="s">
        <v>5675</v>
      </c>
      <c r="K1653" t="s">
        <v>4613</v>
      </c>
      <c r="L1653" t="s">
        <v>107</v>
      </c>
      <c r="M1653" t="s">
        <v>703</v>
      </c>
      <c r="N1653">
        <v>1652</v>
      </c>
    </row>
    <row r="1654" spans="1:14" x14ac:dyDescent="0.3">
      <c r="A1654" s="1">
        <v>37667</v>
      </c>
      <c r="B1654">
        <v>2003</v>
      </c>
      <c r="C1654" t="s">
        <v>19</v>
      </c>
      <c r="D1654" t="s">
        <v>32</v>
      </c>
      <c r="E1654" t="s">
        <v>266</v>
      </c>
      <c r="F1654" t="s">
        <v>2974</v>
      </c>
      <c r="G1654" t="s">
        <v>134</v>
      </c>
      <c r="H1654" t="s">
        <v>23</v>
      </c>
      <c r="I1654">
        <v>37</v>
      </c>
      <c r="J1654" t="s">
        <v>5646</v>
      </c>
      <c r="K1654" t="s">
        <v>4613</v>
      </c>
      <c r="L1654" t="s">
        <v>18</v>
      </c>
      <c r="M1654" t="s">
        <v>1889</v>
      </c>
      <c r="N1654">
        <v>1653</v>
      </c>
    </row>
    <row r="1655" spans="1:14" x14ac:dyDescent="0.3">
      <c r="A1655" s="1">
        <v>37667</v>
      </c>
      <c r="B1655">
        <v>2003</v>
      </c>
      <c r="C1655" t="s">
        <v>19</v>
      </c>
      <c r="D1655" t="s">
        <v>12</v>
      </c>
      <c r="E1655" t="s">
        <v>26</v>
      </c>
      <c r="F1655" t="s">
        <v>1586</v>
      </c>
      <c r="G1655" t="s">
        <v>28</v>
      </c>
      <c r="H1655" t="s">
        <v>23</v>
      </c>
      <c r="I1655">
        <v>54</v>
      </c>
      <c r="J1655" t="s">
        <v>4691</v>
      </c>
      <c r="K1655" t="s">
        <v>4613</v>
      </c>
      <c r="L1655" t="s">
        <v>18</v>
      </c>
      <c r="M1655" t="s">
        <v>563</v>
      </c>
      <c r="N1655">
        <v>1654</v>
      </c>
    </row>
    <row r="1656" spans="1:14" x14ac:dyDescent="0.3">
      <c r="A1656" s="1">
        <v>37663</v>
      </c>
      <c r="B1656">
        <v>2003</v>
      </c>
      <c r="C1656" t="s">
        <v>19</v>
      </c>
      <c r="D1656" t="s">
        <v>32</v>
      </c>
      <c r="E1656" t="s">
        <v>122</v>
      </c>
      <c r="F1656" t="s">
        <v>2975</v>
      </c>
      <c r="G1656" t="s">
        <v>28</v>
      </c>
      <c r="H1656" t="s">
        <v>23</v>
      </c>
      <c r="I1656">
        <v>24</v>
      </c>
      <c r="J1656" t="s">
        <v>5676</v>
      </c>
      <c r="K1656" t="s">
        <v>4613</v>
      </c>
      <c r="L1656" t="s">
        <v>327</v>
      </c>
      <c r="M1656" t="s">
        <v>2876</v>
      </c>
      <c r="N1656">
        <v>1655</v>
      </c>
    </row>
    <row r="1657" spans="1:14" x14ac:dyDescent="0.3">
      <c r="A1657" s="1">
        <v>37660</v>
      </c>
      <c r="B1657">
        <v>2003</v>
      </c>
      <c r="C1657" t="s">
        <v>19</v>
      </c>
      <c r="D1657" t="s">
        <v>32</v>
      </c>
      <c r="E1657" t="s">
        <v>43</v>
      </c>
      <c r="F1657" t="s">
        <v>2977</v>
      </c>
      <c r="G1657" t="s">
        <v>28</v>
      </c>
      <c r="H1657" t="s">
        <v>23</v>
      </c>
      <c r="I1657">
        <v>84</v>
      </c>
      <c r="J1657" t="s">
        <v>189</v>
      </c>
      <c r="K1657" t="s">
        <v>4614</v>
      </c>
      <c r="L1657" t="s">
        <v>48</v>
      </c>
      <c r="M1657" t="s">
        <v>58</v>
      </c>
      <c r="N1657">
        <v>1656</v>
      </c>
    </row>
    <row r="1658" spans="1:14" x14ac:dyDescent="0.3">
      <c r="A1658" s="1">
        <v>37638</v>
      </c>
      <c r="B1658">
        <v>2003</v>
      </c>
      <c r="C1658" t="s">
        <v>81</v>
      </c>
      <c r="D1658" t="s">
        <v>95</v>
      </c>
      <c r="E1658" t="s">
        <v>137</v>
      </c>
      <c r="F1658" t="s">
        <v>2978</v>
      </c>
      <c r="G1658" t="s">
        <v>28</v>
      </c>
      <c r="H1658" t="s">
        <v>23</v>
      </c>
      <c r="I1658">
        <v>14</v>
      </c>
      <c r="J1658" t="s">
        <v>189</v>
      </c>
      <c r="K1658" t="s">
        <v>4614</v>
      </c>
      <c r="L1658" t="s">
        <v>80</v>
      </c>
      <c r="M1658" t="s">
        <v>2876</v>
      </c>
      <c r="N1658">
        <v>1657</v>
      </c>
    </row>
    <row r="1659" spans="1:14" x14ac:dyDescent="0.3">
      <c r="A1659" s="1">
        <v>37624</v>
      </c>
      <c r="B1659">
        <v>2003</v>
      </c>
      <c r="C1659" t="s">
        <v>19</v>
      </c>
      <c r="D1659" t="s">
        <v>1653</v>
      </c>
      <c r="E1659" t="s">
        <v>2979</v>
      </c>
      <c r="F1659" t="s">
        <v>2980</v>
      </c>
      <c r="G1659" t="s">
        <v>35</v>
      </c>
      <c r="H1659" t="s">
        <v>23</v>
      </c>
      <c r="J1659" t="s">
        <v>5527</v>
      </c>
      <c r="K1659" t="s">
        <v>4613</v>
      </c>
      <c r="L1659" t="s">
        <v>48</v>
      </c>
      <c r="N1659">
        <v>1658</v>
      </c>
    </row>
    <row r="1660" spans="1:14" x14ac:dyDescent="0.3">
      <c r="A1660" s="1">
        <v>37623</v>
      </c>
      <c r="B1660">
        <v>2003</v>
      </c>
      <c r="C1660" t="s">
        <v>19</v>
      </c>
      <c r="D1660" t="s">
        <v>32</v>
      </c>
      <c r="E1660" t="s">
        <v>54</v>
      </c>
      <c r="F1660" t="s">
        <v>2981</v>
      </c>
      <c r="G1660" t="s">
        <v>35</v>
      </c>
      <c r="H1660" t="s">
        <v>16</v>
      </c>
      <c r="I1660" t="s">
        <v>2982</v>
      </c>
      <c r="J1660" t="s">
        <v>3317</v>
      </c>
      <c r="K1660" t="s">
        <v>4613</v>
      </c>
      <c r="L1660" t="s">
        <v>270</v>
      </c>
      <c r="M1660" t="s">
        <v>178</v>
      </c>
      <c r="N1660">
        <v>1659</v>
      </c>
    </row>
    <row r="1661" spans="1:14" x14ac:dyDescent="0.3">
      <c r="A1661" s="1">
        <v>37619</v>
      </c>
      <c r="B1661">
        <v>2002</v>
      </c>
      <c r="C1661" t="s">
        <v>19</v>
      </c>
      <c r="D1661" t="s">
        <v>32</v>
      </c>
      <c r="E1661" t="s">
        <v>43</v>
      </c>
      <c r="F1661" t="s">
        <v>2983</v>
      </c>
      <c r="G1661" t="s">
        <v>56</v>
      </c>
      <c r="H1661" t="s">
        <v>16</v>
      </c>
      <c r="I1661">
        <v>18</v>
      </c>
      <c r="J1661" t="s">
        <v>5677</v>
      </c>
      <c r="K1661" t="s">
        <v>4613</v>
      </c>
      <c r="L1661" t="s">
        <v>623</v>
      </c>
      <c r="N1661">
        <v>1660</v>
      </c>
    </row>
    <row r="1662" spans="1:14" x14ac:dyDescent="0.3">
      <c r="A1662" s="1">
        <v>37614</v>
      </c>
      <c r="B1662">
        <v>2002</v>
      </c>
      <c r="C1662" t="s">
        <v>19</v>
      </c>
      <c r="D1662" t="s">
        <v>95</v>
      </c>
      <c r="E1662" t="s">
        <v>137</v>
      </c>
      <c r="F1662" t="s">
        <v>2985</v>
      </c>
      <c r="G1662" t="s">
        <v>56</v>
      </c>
      <c r="H1662" t="s">
        <v>23</v>
      </c>
      <c r="I1662">
        <v>25</v>
      </c>
      <c r="J1662" t="s">
        <v>5678</v>
      </c>
      <c r="K1662" t="s">
        <v>4613</v>
      </c>
      <c r="L1662" t="s">
        <v>107</v>
      </c>
      <c r="M1662" t="s">
        <v>2987</v>
      </c>
      <c r="N1662">
        <v>1661</v>
      </c>
    </row>
    <row r="1663" spans="1:14" x14ac:dyDescent="0.3">
      <c r="A1663" s="1">
        <v>37611</v>
      </c>
      <c r="B1663">
        <v>2002</v>
      </c>
      <c r="C1663" t="s">
        <v>19</v>
      </c>
      <c r="D1663" t="s">
        <v>32</v>
      </c>
      <c r="E1663" t="s">
        <v>43</v>
      </c>
      <c r="F1663" t="s">
        <v>2988</v>
      </c>
      <c r="G1663" t="s">
        <v>60</v>
      </c>
      <c r="H1663" t="s">
        <v>23</v>
      </c>
      <c r="I1663">
        <v>26</v>
      </c>
      <c r="J1663" t="s">
        <v>5679</v>
      </c>
      <c r="K1663" t="s">
        <v>4613</v>
      </c>
      <c r="L1663" t="s">
        <v>400</v>
      </c>
      <c r="N1663">
        <v>1662</v>
      </c>
    </row>
    <row r="1664" spans="1:14" x14ac:dyDescent="0.3">
      <c r="A1664" s="1">
        <v>37610</v>
      </c>
      <c r="B1664">
        <v>2002</v>
      </c>
      <c r="C1664" t="s">
        <v>81</v>
      </c>
      <c r="D1664" t="s">
        <v>32</v>
      </c>
      <c r="E1664" t="s">
        <v>43</v>
      </c>
      <c r="F1664" t="s">
        <v>2990</v>
      </c>
      <c r="G1664" t="s">
        <v>28</v>
      </c>
      <c r="H1664" t="s">
        <v>23</v>
      </c>
      <c r="I1664">
        <v>11</v>
      </c>
      <c r="J1664" t="s">
        <v>5546</v>
      </c>
      <c r="K1664" t="s">
        <v>4613</v>
      </c>
      <c r="L1664" t="s">
        <v>80</v>
      </c>
      <c r="N1664">
        <v>1663</v>
      </c>
    </row>
    <row r="1665" spans="1:14" x14ac:dyDescent="0.3">
      <c r="A1665" s="1">
        <v>37606</v>
      </c>
      <c r="B1665">
        <v>2002</v>
      </c>
      <c r="C1665" t="s">
        <v>19</v>
      </c>
      <c r="D1665" t="s">
        <v>32</v>
      </c>
      <c r="E1665" t="s">
        <v>43</v>
      </c>
      <c r="F1665" t="s">
        <v>2991</v>
      </c>
      <c r="G1665" t="s">
        <v>28</v>
      </c>
      <c r="H1665" t="s">
        <v>23</v>
      </c>
      <c r="I1665">
        <v>23</v>
      </c>
      <c r="J1665" t="s">
        <v>189</v>
      </c>
      <c r="K1665" t="s">
        <v>4614</v>
      </c>
      <c r="L1665" t="s">
        <v>48</v>
      </c>
      <c r="M1665" t="s">
        <v>2992</v>
      </c>
      <c r="N1665">
        <v>1664</v>
      </c>
    </row>
    <row r="1666" spans="1:14" x14ac:dyDescent="0.3">
      <c r="A1666" s="1">
        <v>37591</v>
      </c>
      <c r="B1666">
        <v>2002</v>
      </c>
      <c r="C1666" t="s">
        <v>19</v>
      </c>
      <c r="D1666" t="s">
        <v>70</v>
      </c>
      <c r="E1666" t="s">
        <v>71</v>
      </c>
      <c r="F1666" t="s">
        <v>1243</v>
      </c>
      <c r="G1666" t="s">
        <v>35</v>
      </c>
      <c r="H1666" t="s">
        <v>23</v>
      </c>
      <c r="I1666">
        <v>19</v>
      </c>
      <c r="J1666" t="s">
        <v>189</v>
      </c>
      <c r="K1666" t="s">
        <v>4614</v>
      </c>
      <c r="L1666" t="s">
        <v>18</v>
      </c>
      <c r="N1666">
        <v>1665</v>
      </c>
    </row>
    <row r="1667" spans="1:14" x14ac:dyDescent="0.3">
      <c r="A1667" s="1">
        <v>37588</v>
      </c>
      <c r="B1667">
        <v>2002</v>
      </c>
      <c r="C1667" t="s">
        <v>19</v>
      </c>
      <c r="D1667" t="s">
        <v>2993</v>
      </c>
      <c r="E1667" t="s">
        <v>2994</v>
      </c>
      <c r="F1667" t="s">
        <v>2995</v>
      </c>
      <c r="G1667" t="s">
        <v>60</v>
      </c>
      <c r="H1667" t="s">
        <v>23</v>
      </c>
      <c r="J1667" t="s">
        <v>4659</v>
      </c>
      <c r="K1667" t="s">
        <v>4613</v>
      </c>
      <c r="L1667" t="s">
        <v>121</v>
      </c>
      <c r="M1667" t="s">
        <v>75</v>
      </c>
      <c r="N1667">
        <v>1666</v>
      </c>
    </row>
    <row r="1668" spans="1:14" x14ac:dyDescent="0.3">
      <c r="A1668" s="1">
        <v>37588</v>
      </c>
      <c r="B1668">
        <v>2002</v>
      </c>
      <c r="C1668" t="s">
        <v>19</v>
      </c>
      <c r="D1668" t="s">
        <v>12</v>
      </c>
      <c r="E1668" t="s">
        <v>76</v>
      </c>
      <c r="F1668" t="s">
        <v>2773</v>
      </c>
      <c r="G1668" t="s">
        <v>1294</v>
      </c>
      <c r="H1668" t="s">
        <v>23</v>
      </c>
      <c r="I1668">
        <v>48</v>
      </c>
      <c r="J1668" t="s">
        <v>5680</v>
      </c>
      <c r="K1668" t="s">
        <v>4613</v>
      </c>
      <c r="L1668" t="s">
        <v>107</v>
      </c>
      <c r="M1668" t="s">
        <v>757</v>
      </c>
      <c r="N1668">
        <v>1667</v>
      </c>
    </row>
    <row r="1669" spans="1:14" x14ac:dyDescent="0.3">
      <c r="A1669" s="1">
        <v>37577</v>
      </c>
      <c r="B1669">
        <v>2002</v>
      </c>
      <c r="C1669" t="s">
        <v>19</v>
      </c>
      <c r="D1669" t="s">
        <v>12</v>
      </c>
      <c r="E1669" t="s">
        <v>100</v>
      </c>
      <c r="F1669" t="s">
        <v>2997</v>
      </c>
      <c r="G1669" t="s">
        <v>28</v>
      </c>
      <c r="H1669" t="s">
        <v>16</v>
      </c>
      <c r="I1669">
        <v>34</v>
      </c>
      <c r="J1669" t="s">
        <v>5681</v>
      </c>
      <c r="K1669" t="s">
        <v>4613</v>
      </c>
      <c r="L1669" t="s">
        <v>18</v>
      </c>
      <c r="M1669" t="s">
        <v>368</v>
      </c>
      <c r="N1669">
        <v>1668</v>
      </c>
    </row>
    <row r="1670" spans="1:14" x14ac:dyDescent="0.3">
      <c r="A1670" s="1">
        <v>37574</v>
      </c>
      <c r="B1670">
        <v>2002</v>
      </c>
      <c r="C1670" t="s">
        <v>19</v>
      </c>
      <c r="D1670" t="s">
        <v>1490</v>
      </c>
      <c r="E1670" t="s">
        <v>1491</v>
      </c>
      <c r="F1670" t="s">
        <v>1492</v>
      </c>
      <c r="G1670" t="s">
        <v>56</v>
      </c>
      <c r="H1670" t="s">
        <v>16</v>
      </c>
      <c r="I1670">
        <v>41</v>
      </c>
      <c r="J1670" t="s">
        <v>5682</v>
      </c>
      <c r="K1670" t="s">
        <v>4613</v>
      </c>
      <c r="L1670" t="s">
        <v>3001</v>
      </c>
      <c r="M1670" t="s">
        <v>3000</v>
      </c>
      <c r="N1670">
        <v>1669</v>
      </c>
    </row>
    <row r="1671" spans="1:14" x14ac:dyDescent="0.3">
      <c r="A1671" s="1">
        <v>37571</v>
      </c>
      <c r="B1671">
        <v>2002</v>
      </c>
      <c r="C1671" t="s">
        <v>19</v>
      </c>
      <c r="D1671" t="s">
        <v>12</v>
      </c>
      <c r="E1671" t="s">
        <v>26</v>
      </c>
      <c r="F1671" t="s">
        <v>2095</v>
      </c>
      <c r="G1671" t="s">
        <v>35</v>
      </c>
      <c r="H1671" t="s">
        <v>23</v>
      </c>
      <c r="I1671">
        <v>21</v>
      </c>
      <c r="J1671" t="s">
        <v>5683</v>
      </c>
      <c r="K1671" t="s">
        <v>4613</v>
      </c>
      <c r="L1671" t="s">
        <v>18</v>
      </c>
      <c r="M1671" t="s">
        <v>1171</v>
      </c>
      <c r="N1671">
        <v>1670</v>
      </c>
    </row>
    <row r="1672" spans="1:14" x14ac:dyDescent="0.3">
      <c r="A1672" s="1">
        <v>37562</v>
      </c>
      <c r="B1672">
        <v>2002</v>
      </c>
      <c r="C1672" t="s">
        <v>19</v>
      </c>
      <c r="D1672" t="s">
        <v>12</v>
      </c>
      <c r="E1672" t="s">
        <v>26</v>
      </c>
      <c r="F1672" t="s">
        <v>176</v>
      </c>
      <c r="G1672" t="s">
        <v>1294</v>
      </c>
      <c r="H1672" t="s">
        <v>23</v>
      </c>
      <c r="I1672">
        <v>16</v>
      </c>
      <c r="J1672" t="s">
        <v>5578</v>
      </c>
      <c r="K1672" t="s">
        <v>4613</v>
      </c>
      <c r="L1672" t="s">
        <v>18</v>
      </c>
      <c r="M1672" t="s">
        <v>1570</v>
      </c>
      <c r="N1672">
        <v>1671</v>
      </c>
    </row>
    <row r="1673" spans="1:14" x14ac:dyDescent="0.3">
      <c r="A1673" s="1">
        <v>37562</v>
      </c>
      <c r="B1673">
        <v>2002</v>
      </c>
      <c r="C1673" t="s">
        <v>19</v>
      </c>
      <c r="D1673" t="s">
        <v>294</v>
      </c>
      <c r="E1673" t="s">
        <v>905</v>
      </c>
      <c r="F1673" t="s">
        <v>3003</v>
      </c>
      <c r="G1673" t="s">
        <v>246</v>
      </c>
      <c r="H1673" t="s">
        <v>23</v>
      </c>
      <c r="I1673">
        <v>52</v>
      </c>
      <c r="J1673" t="s">
        <v>5684</v>
      </c>
      <c r="K1673" t="s">
        <v>4613</v>
      </c>
      <c r="L1673" t="s">
        <v>121</v>
      </c>
      <c r="N1673">
        <v>1672</v>
      </c>
    </row>
    <row r="1674" spans="1:14" x14ac:dyDescent="0.3">
      <c r="A1674" s="1">
        <v>37559</v>
      </c>
      <c r="B1674">
        <v>2002</v>
      </c>
      <c r="C1674" t="s">
        <v>19</v>
      </c>
      <c r="D1674" t="s">
        <v>12</v>
      </c>
      <c r="E1674" t="s">
        <v>100</v>
      </c>
      <c r="F1674" t="s">
        <v>3005</v>
      </c>
      <c r="G1674" t="s">
        <v>28</v>
      </c>
      <c r="H1674" t="s">
        <v>16</v>
      </c>
      <c r="I1674">
        <v>60</v>
      </c>
      <c r="J1674" t="s">
        <v>4660</v>
      </c>
      <c r="K1674" t="s">
        <v>4613</v>
      </c>
      <c r="L1674" t="s">
        <v>18</v>
      </c>
      <c r="M1674" t="s">
        <v>3006</v>
      </c>
      <c r="N1674">
        <v>1673</v>
      </c>
    </row>
    <row r="1675" spans="1:14" x14ac:dyDescent="0.3">
      <c r="A1675" s="1">
        <v>37543</v>
      </c>
      <c r="B1675">
        <v>2002</v>
      </c>
      <c r="C1675" t="s">
        <v>19</v>
      </c>
      <c r="D1675" t="s">
        <v>70</v>
      </c>
      <c r="E1675" t="s">
        <v>71</v>
      </c>
      <c r="F1675" t="s">
        <v>3007</v>
      </c>
      <c r="G1675" t="s">
        <v>28</v>
      </c>
      <c r="H1675" t="s">
        <v>23</v>
      </c>
      <c r="I1675">
        <v>36</v>
      </c>
      <c r="J1675" t="s">
        <v>5685</v>
      </c>
      <c r="K1675" t="s">
        <v>4614</v>
      </c>
      <c r="L1675" t="s">
        <v>18</v>
      </c>
      <c r="M1675" t="s">
        <v>106</v>
      </c>
      <c r="N1675">
        <v>1674</v>
      </c>
    </row>
    <row r="1676" spans="1:14" x14ac:dyDescent="0.3">
      <c r="A1676" s="1">
        <v>37540</v>
      </c>
      <c r="B1676">
        <v>2002</v>
      </c>
      <c r="C1676" t="s">
        <v>19</v>
      </c>
      <c r="D1676" t="s">
        <v>12</v>
      </c>
      <c r="E1676" t="s">
        <v>26</v>
      </c>
      <c r="F1676" t="s">
        <v>3009</v>
      </c>
      <c r="G1676" t="s">
        <v>35</v>
      </c>
      <c r="H1676" t="s">
        <v>23</v>
      </c>
      <c r="I1676">
        <v>21</v>
      </c>
      <c r="J1676" t="s">
        <v>4660</v>
      </c>
      <c r="K1676" t="s">
        <v>4613</v>
      </c>
      <c r="L1676" t="s">
        <v>18</v>
      </c>
      <c r="M1676" t="s">
        <v>2337</v>
      </c>
      <c r="N1676">
        <v>1675</v>
      </c>
    </row>
    <row r="1677" spans="1:14" x14ac:dyDescent="0.3">
      <c r="A1677" s="1">
        <v>37534</v>
      </c>
      <c r="B1677">
        <v>2002</v>
      </c>
      <c r="C1677" t="s">
        <v>19</v>
      </c>
      <c r="D1677" t="s">
        <v>12</v>
      </c>
      <c r="E1677" t="s">
        <v>26</v>
      </c>
      <c r="F1677" t="s">
        <v>176</v>
      </c>
      <c r="G1677" t="s">
        <v>35</v>
      </c>
      <c r="H1677" t="s">
        <v>23</v>
      </c>
      <c r="I1677">
        <v>14</v>
      </c>
      <c r="J1677" t="s">
        <v>5686</v>
      </c>
      <c r="K1677" t="s">
        <v>4613</v>
      </c>
      <c r="L1677" t="s">
        <v>18</v>
      </c>
      <c r="M1677" t="s">
        <v>62</v>
      </c>
      <c r="N1677">
        <v>1676</v>
      </c>
    </row>
    <row r="1678" spans="1:14" x14ac:dyDescent="0.3">
      <c r="A1678" s="1">
        <v>37534</v>
      </c>
      <c r="B1678">
        <v>2002</v>
      </c>
      <c r="C1678" t="s">
        <v>19</v>
      </c>
      <c r="D1678" t="s">
        <v>12</v>
      </c>
      <c r="E1678" t="s">
        <v>26</v>
      </c>
      <c r="F1678" t="s">
        <v>176</v>
      </c>
      <c r="G1678" t="s">
        <v>35</v>
      </c>
      <c r="H1678" t="s">
        <v>23</v>
      </c>
      <c r="I1678">
        <v>35</v>
      </c>
      <c r="J1678" t="s">
        <v>5687</v>
      </c>
      <c r="K1678" t="s">
        <v>4613</v>
      </c>
      <c r="L1678" t="s">
        <v>18</v>
      </c>
      <c r="M1678" t="s">
        <v>162</v>
      </c>
      <c r="N1678">
        <v>1677</v>
      </c>
    </row>
    <row r="1679" spans="1:14" x14ac:dyDescent="0.3">
      <c r="A1679" s="1">
        <v>37532</v>
      </c>
      <c r="B1679">
        <v>2002</v>
      </c>
      <c r="C1679" t="s">
        <v>19</v>
      </c>
      <c r="D1679" t="s">
        <v>12</v>
      </c>
      <c r="E1679" t="s">
        <v>26</v>
      </c>
      <c r="F1679" t="s">
        <v>176</v>
      </c>
      <c r="G1679" t="s">
        <v>35</v>
      </c>
      <c r="H1679" t="s">
        <v>23</v>
      </c>
      <c r="I1679">
        <v>18</v>
      </c>
      <c r="J1679" t="s">
        <v>5688</v>
      </c>
      <c r="K1679" t="s">
        <v>4613</v>
      </c>
      <c r="L1679" t="s">
        <v>18</v>
      </c>
      <c r="M1679" t="s">
        <v>3013</v>
      </c>
      <c r="N1679">
        <v>1678</v>
      </c>
    </row>
    <row r="1680" spans="1:14" x14ac:dyDescent="0.3">
      <c r="A1680" s="1">
        <v>37529</v>
      </c>
      <c r="B1680">
        <v>2002</v>
      </c>
      <c r="C1680" t="s">
        <v>19</v>
      </c>
      <c r="D1680" t="s">
        <v>12</v>
      </c>
      <c r="E1680" t="s">
        <v>26</v>
      </c>
      <c r="F1680" t="s">
        <v>167</v>
      </c>
      <c r="G1680" t="s">
        <v>35</v>
      </c>
      <c r="H1680" t="s">
        <v>23</v>
      </c>
      <c r="I1680">
        <v>47</v>
      </c>
      <c r="J1680" t="s">
        <v>5689</v>
      </c>
      <c r="K1680" t="s">
        <v>4613</v>
      </c>
      <c r="L1680" t="s">
        <v>18</v>
      </c>
      <c r="M1680" t="s">
        <v>226</v>
      </c>
      <c r="N1680">
        <v>1679</v>
      </c>
    </row>
    <row r="1681" spans="1:14" x14ac:dyDescent="0.3">
      <c r="A1681" s="1">
        <v>37528</v>
      </c>
      <c r="B1681">
        <v>2002</v>
      </c>
      <c r="C1681" t="s">
        <v>19</v>
      </c>
      <c r="D1681" t="s">
        <v>12</v>
      </c>
      <c r="E1681" t="s">
        <v>26</v>
      </c>
      <c r="F1681" t="s">
        <v>2496</v>
      </c>
      <c r="G1681" t="s">
        <v>35</v>
      </c>
      <c r="H1681" t="s">
        <v>23</v>
      </c>
      <c r="I1681">
        <v>32</v>
      </c>
      <c r="J1681" t="s">
        <v>4691</v>
      </c>
      <c r="K1681" t="s">
        <v>4613</v>
      </c>
      <c r="L1681" t="s">
        <v>18</v>
      </c>
      <c r="M1681" t="s">
        <v>53</v>
      </c>
      <c r="N1681">
        <v>1680</v>
      </c>
    </row>
    <row r="1682" spans="1:14" x14ac:dyDescent="0.3">
      <c r="A1682" s="1">
        <v>37526</v>
      </c>
      <c r="B1682">
        <v>2002</v>
      </c>
      <c r="C1682" t="s">
        <v>19</v>
      </c>
      <c r="D1682" t="s">
        <v>12</v>
      </c>
      <c r="E1682" t="s">
        <v>100</v>
      </c>
      <c r="F1682" t="s">
        <v>3015</v>
      </c>
      <c r="G1682" t="s">
        <v>246</v>
      </c>
      <c r="H1682" t="s">
        <v>23</v>
      </c>
      <c r="I1682">
        <v>55</v>
      </c>
      <c r="J1682" t="s">
        <v>4865</v>
      </c>
      <c r="K1682" t="s">
        <v>4613</v>
      </c>
      <c r="L1682" t="s">
        <v>121</v>
      </c>
      <c r="M1682" t="s">
        <v>1723</v>
      </c>
      <c r="N1682">
        <v>1681</v>
      </c>
    </row>
    <row r="1683" spans="1:14" x14ac:dyDescent="0.3">
      <c r="A1683" s="1">
        <v>37526</v>
      </c>
      <c r="B1683">
        <v>2002</v>
      </c>
      <c r="C1683" t="s">
        <v>11</v>
      </c>
      <c r="D1683" t="s">
        <v>12</v>
      </c>
      <c r="E1683" t="s">
        <v>26</v>
      </c>
      <c r="F1683" t="s">
        <v>3016</v>
      </c>
      <c r="G1683" t="s">
        <v>246</v>
      </c>
      <c r="H1683" t="s">
        <v>23</v>
      </c>
      <c r="I1683" t="s">
        <v>3017</v>
      </c>
      <c r="J1683" t="s">
        <v>5690</v>
      </c>
      <c r="K1683" t="s">
        <v>4613</v>
      </c>
      <c r="L1683" t="s">
        <v>121</v>
      </c>
      <c r="M1683" t="s">
        <v>75</v>
      </c>
      <c r="N1683">
        <v>1682</v>
      </c>
    </row>
    <row r="1684" spans="1:14" x14ac:dyDescent="0.3">
      <c r="A1684" s="1">
        <v>37526</v>
      </c>
      <c r="B1684">
        <v>2002</v>
      </c>
      <c r="C1684" t="s">
        <v>11</v>
      </c>
      <c r="D1684" t="s">
        <v>1345</v>
      </c>
      <c r="E1684" t="s">
        <v>1346</v>
      </c>
      <c r="F1684" t="s">
        <v>3019</v>
      </c>
      <c r="G1684" t="s">
        <v>28</v>
      </c>
      <c r="H1684" t="s">
        <v>23</v>
      </c>
      <c r="I1684" t="s">
        <v>3020</v>
      </c>
      <c r="J1684" t="s">
        <v>5691</v>
      </c>
      <c r="K1684" t="s">
        <v>4613</v>
      </c>
      <c r="L1684" t="s">
        <v>90</v>
      </c>
      <c r="M1684" t="s">
        <v>30</v>
      </c>
      <c r="N1684">
        <v>1683</v>
      </c>
    </row>
    <row r="1685" spans="1:14" x14ac:dyDescent="0.3">
      <c r="A1685" s="1">
        <v>37520</v>
      </c>
      <c r="B1685">
        <v>2002</v>
      </c>
      <c r="C1685" t="s">
        <v>19</v>
      </c>
      <c r="D1685" t="s">
        <v>12</v>
      </c>
      <c r="E1685" t="s">
        <v>427</v>
      </c>
      <c r="F1685" t="s">
        <v>3022</v>
      </c>
      <c r="G1685" t="s">
        <v>1294</v>
      </c>
      <c r="H1685" t="s">
        <v>23</v>
      </c>
      <c r="I1685">
        <v>24</v>
      </c>
      <c r="J1685" t="s">
        <v>5646</v>
      </c>
      <c r="K1685" t="s">
        <v>4613</v>
      </c>
      <c r="L1685" t="s">
        <v>18</v>
      </c>
      <c r="M1685" t="s">
        <v>3020</v>
      </c>
      <c r="N1685">
        <v>1684</v>
      </c>
    </row>
    <row r="1686" spans="1:14" x14ac:dyDescent="0.3">
      <c r="A1686" s="1">
        <v>37520</v>
      </c>
      <c r="B1686">
        <v>2002</v>
      </c>
      <c r="C1686" t="s">
        <v>19</v>
      </c>
      <c r="D1686" t="s">
        <v>12</v>
      </c>
      <c r="E1686" t="s">
        <v>76</v>
      </c>
      <c r="F1686" t="s">
        <v>2263</v>
      </c>
      <c r="G1686" t="s">
        <v>35</v>
      </c>
      <c r="H1686" t="s">
        <v>23</v>
      </c>
      <c r="I1686">
        <v>35</v>
      </c>
      <c r="J1686" t="s">
        <v>3317</v>
      </c>
      <c r="K1686" t="s">
        <v>4613</v>
      </c>
      <c r="L1686" t="s">
        <v>107</v>
      </c>
      <c r="M1686" t="s">
        <v>3023</v>
      </c>
      <c r="N1686">
        <v>1685</v>
      </c>
    </row>
    <row r="1687" spans="1:14" x14ac:dyDescent="0.3">
      <c r="A1687" s="1">
        <v>37515</v>
      </c>
      <c r="B1687">
        <v>2002</v>
      </c>
      <c r="C1687" t="s">
        <v>19</v>
      </c>
      <c r="D1687" t="s">
        <v>70</v>
      </c>
      <c r="E1687" t="s">
        <v>71</v>
      </c>
      <c r="F1687" t="s">
        <v>3024</v>
      </c>
      <c r="G1687" t="s">
        <v>28</v>
      </c>
      <c r="H1687" t="s">
        <v>23</v>
      </c>
      <c r="I1687">
        <v>19</v>
      </c>
      <c r="J1687" t="s">
        <v>5692</v>
      </c>
      <c r="K1687" t="s">
        <v>4613</v>
      </c>
      <c r="L1687" t="s">
        <v>18</v>
      </c>
      <c r="M1687" t="s">
        <v>30</v>
      </c>
      <c r="N1687">
        <v>1686</v>
      </c>
    </row>
    <row r="1688" spans="1:14" x14ac:dyDescent="0.3">
      <c r="A1688" s="1">
        <v>37515</v>
      </c>
      <c r="B1688">
        <v>2002</v>
      </c>
      <c r="C1688" t="s">
        <v>19</v>
      </c>
      <c r="D1688" t="s">
        <v>12</v>
      </c>
      <c r="E1688" t="s">
        <v>100</v>
      </c>
      <c r="F1688" t="s">
        <v>3026</v>
      </c>
      <c r="G1688" t="s">
        <v>1294</v>
      </c>
      <c r="H1688" t="s">
        <v>23</v>
      </c>
      <c r="J1688" t="s">
        <v>5693</v>
      </c>
      <c r="K1688" t="s">
        <v>4613</v>
      </c>
      <c r="L1688" t="s">
        <v>18</v>
      </c>
      <c r="M1688" t="s">
        <v>3028</v>
      </c>
      <c r="N1688">
        <v>1687</v>
      </c>
    </row>
    <row r="1689" spans="1:14" x14ac:dyDescent="0.3">
      <c r="A1689" s="1">
        <v>37512</v>
      </c>
      <c r="B1689">
        <v>2002</v>
      </c>
      <c r="C1689" t="s">
        <v>19</v>
      </c>
      <c r="D1689" t="s">
        <v>95</v>
      </c>
      <c r="E1689" t="s">
        <v>137</v>
      </c>
      <c r="F1689" t="s">
        <v>3029</v>
      </c>
      <c r="G1689" t="s">
        <v>387</v>
      </c>
      <c r="H1689" t="s">
        <v>23</v>
      </c>
      <c r="I1689">
        <v>47</v>
      </c>
      <c r="J1689" t="s">
        <v>3317</v>
      </c>
      <c r="K1689" t="s">
        <v>4613</v>
      </c>
      <c r="L1689" t="s">
        <v>107</v>
      </c>
      <c r="M1689" t="s">
        <v>106</v>
      </c>
      <c r="N1689">
        <v>1688</v>
      </c>
    </row>
    <row r="1690" spans="1:14" x14ac:dyDescent="0.3">
      <c r="A1690" s="1">
        <v>37508</v>
      </c>
      <c r="B1690">
        <v>2002</v>
      </c>
      <c r="C1690" t="s">
        <v>19</v>
      </c>
      <c r="D1690" t="s">
        <v>12</v>
      </c>
      <c r="E1690" t="s">
        <v>26</v>
      </c>
      <c r="F1690" t="s">
        <v>2095</v>
      </c>
      <c r="G1690" t="s">
        <v>1294</v>
      </c>
      <c r="H1690" t="s">
        <v>23</v>
      </c>
      <c r="I1690">
        <v>20</v>
      </c>
      <c r="J1690" t="s">
        <v>5694</v>
      </c>
      <c r="K1690" t="s">
        <v>4613</v>
      </c>
      <c r="L1690" t="s">
        <v>18</v>
      </c>
      <c r="M1690" t="s">
        <v>1208</v>
      </c>
      <c r="N1690">
        <v>1689</v>
      </c>
    </row>
    <row r="1691" spans="1:14" x14ac:dyDescent="0.3">
      <c r="A1691" s="1">
        <v>37504</v>
      </c>
      <c r="B1691">
        <v>2002</v>
      </c>
      <c r="C1691" t="s">
        <v>11</v>
      </c>
      <c r="D1691" t="s">
        <v>12</v>
      </c>
      <c r="E1691" t="s">
        <v>26</v>
      </c>
      <c r="F1691" t="s">
        <v>2766</v>
      </c>
      <c r="G1691" t="s">
        <v>134</v>
      </c>
      <c r="H1691" t="s">
        <v>23</v>
      </c>
      <c r="I1691">
        <v>36</v>
      </c>
      <c r="J1691" t="s">
        <v>5695</v>
      </c>
      <c r="K1691" t="s">
        <v>4613</v>
      </c>
      <c r="L1691" t="s">
        <v>18</v>
      </c>
      <c r="M1691" t="s">
        <v>172</v>
      </c>
      <c r="N1691">
        <v>1690</v>
      </c>
    </row>
    <row r="1692" spans="1:14" x14ac:dyDescent="0.3">
      <c r="A1692" s="1">
        <v>37496</v>
      </c>
      <c r="B1692">
        <v>2002</v>
      </c>
      <c r="C1692" t="s">
        <v>19</v>
      </c>
      <c r="D1692" t="s">
        <v>12</v>
      </c>
      <c r="E1692" t="s">
        <v>100</v>
      </c>
      <c r="F1692" t="s">
        <v>3032</v>
      </c>
      <c r="G1692" t="s">
        <v>35</v>
      </c>
      <c r="H1692" t="s">
        <v>23</v>
      </c>
      <c r="I1692">
        <v>16</v>
      </c>
      <c r="J1692" t="s">
        <v>5660</v>
      </c>
      <c r="K1692" t="s">
        <v>4613</v>
      </c>
      <c r="L1692" t="s">
        <v>90</v>
      </c>
      <c r="M1692" t="s">
        <v>37</v>
      </c>
      <c r="N1692">
        <v>1691</v>
      </c>
    </row>
    <row r="1693" spans="1:14" x14ac:dyDescent="0.3">
      <c r="A1693" s="1">
        <v>37485</v>
      </c>
      <c r="B1693">
        <v>2002</v>
      </c>
      <c r="C1693" t="s">
        <v>19</v>
      </c>
      <c r="D1693" t="s">
        <v>12</v>
      </c>
      <c r="E1693" t="s">
        <v>354</v>
      </c>
      <c r="F1693" t="s">
        <v>3033</v>
      </c>
      <c r="G1693" t="s">
        <v>28</v>
      </c>
      <c r="H1693" t="s">
        <v>16</v>
      </c>
      <c r="I1693">
        <v>29</v>
      </c>
      <c r="J1693" t="s">
        <v>5696</v>
      </c>
      <c r="K1693" t="s">
        <v>4613</v>
      </c>
      <c r="L1693" t="s">
        <v>18</v>
      </c>
      <c r="M1693" t="s">
        <v>132</v>
      </c>
      <c r="N1693">
        <v>1692</v>
      </c>
    </row>
    <row r="1694" spans="1:14" x14ac:dyDescent="0.3">
      <c r="A1694" s="1">
        <v>37482</v>
      </c>
      <c r="B1694">
        <v>2002</v>
      </c>
      <c r="C1694" t="s">
        <v>19</v>
      </c>
      <c r="D1694" t="s">
        <v>12</v>
      </c>
      <c r="E1694" t="s">
        <v>26</v>
      </c>
      <c r="F1694" t="s">
        <v>176</v>
      </c>
      <c r="G1694" t="s">
        <v>35</v>
      </c>
      <c r="H1694" t="s">
        <v>23</v>
      </c>
      <c r="I1694">
        <v>27</v>
      </c>
      <c r="J1694" t="s">
        <v>4694</v>
      </c>
      <c r="K1694" t="s">
        <v>4613</v>
      </c>
      <c r="L1694" t="s">
        <v>18</v>
      </c>
      <c r="M1694" t="s">
        <v>1259</v>
      </c>
      <c r="N1694">
        <v>1693</v>
      </c>
    </row>
    <row r="1695" spans="1:14" x14ac:dyDescent="0.3">
      <c r="A1695" s="1">
        <v>37479</v>
      </c>
      <c r="B1695">
        <v>2002</v>
      </c>
      <c r="C1695" t="s">
        <v>19</v>
      </c>
      <c r="D1695" t="s">
        <v>12</v>
      </c>
      <c r="E1695" t="s">
        <v>26</v>
      </c>
      <c r="F1695" t="s">
        <v>195</v>
      </c>
      <c r="G1695" t="s">
        <v>35</v>
      </c>
      <c r="H1695" t="s">
        <v>23</v>
      </c>
      <c r="I1695">
        <v>15</v>
      </c>
      <c r="J1695" t="s">
        <v>5697</v>
      </c>
      <c r="K1695" t="s">
        <v>4613</v>
      </c>
      <c r="L1695" t="s">
        <v>327</v>
      </c>
      <c r="M1695" t="s">
        <v>376</v>
      </c>
      <c r="N1695">
        <v>1694</v>
      </c>
    </row>
    <row r="1696" spans="1:14" x14ac:dyDescent="0.3">
      <c r="A1696" s="1">
        <v>37475</v>
      </c>
      <c r="B1696">
        <v>2002</v>
      </c>
      <c r="C1696" t="s">
        <v>19</v>
      </c>
      <c r="D1696" t="s">
        <v>12</v>
      </c>
      <c r="E1696" t="s">
        <v>26</v>
      </c>
      <c r="F1696" t="s">
        <v>3036</v>
      </c>
      <c r="G1696" t="s">
        <v>67</v>
      </c>
      <c r="H1696" t="s">
        <v>23</v>
      </c>
      <c r="I1696">
        <v>15</v>
      </c>
      <c r="J1696" t="s">
        <v>5698</v>
      </c>
      <c r="K1696" t="s">
        <v>4613</v>
      </c>
      <c r="L1696" t="s">
        <v>18</v>
      </c>
      <c r="M1696" t="s">
        <v>202</v>
      </c>
      <c r="N1696">
        <v>1695</v>
      </c>
    </row>
    <row r="1697" spans="1:14" x14ac:dyDescent="0.3">
      <c r="A1697" s="1">
        <v>37474</v>
      </c>
      <c r="B1697">
        <v>2002</v>
      </c>
      <c r="C1697" t="s">
        <v>11</v>
      </c>
      <c r="D1697" t="s">
        <v>20</v>
      </c>
      <c r="E1697" t="s">
        <v>3038</v>
      </c>
      <c r="F1697" t="s">
        <v>3039</v>
      </c>
      <c r="G1697" t="s">
        <v>240</v>
      </c>
      <c r="H1697" t="s">
        <v>23</v>
      </c>
      <c r="I1697">
        <v>30</v>
      </c>
      <c r="J1697" t="s">
        <v>5699</v>
      </c>
      <c r="K1697" t="s">
        <v>4613</v>
      </c>
      <c r="L1697" t="s">
        <v>2619</v>
      </c>
      <c r="N1697">
        <v>1696</v>
      </c>
    </row>
    <row r="1698" spans="1:14" x14ac:dyDescent="0.3">
      <c r="A1698" s="1">
        <v>37473</v>
      </c>
      <c r="B1698">
        <v>2002</v>
      </c>
      <c r="C1698" t="s">
        <v>19</v>
      </c>
      <c r="D1698" t="s">
        <v>12</v>
      </c>
      <c r="E1698" t="s">
        <v>217</v>
      </c>
      <c r="F1698" t="s">
        <v>3041</v>
      </c>
      <c r="G1698" t="s">
        <v>67</v>
      </c>
      <c r="H1698" t="s">
        <v>23</v>
      </c>
      <c r="I1698">
        <v>14</v>
      </c>
      <c r="J1698" t="s">
        <v>5700</v>
      </c>
      <c r="K1698" t="s">
        <v>4613</v>
      </c>
      <c r="L1698" t="s">
        <v>18</v>
      </c>
      <c r="M1698" t="s">
        <v>143</v>
      </c>
      <c r="N1698">
        <v>1697</v>
      </c>
    </row>
    <row r="1699" spans="1:14" x14ac:dyDescent="0.3">
      <c r="A1699" s="1">
        <v>37463</v>
      </c>
      <c r="B1699">
        <v>2002</v>
      </c>
      <c r="C1699" t="s">
        <v>19</v>
      </c>
      <c r="D1699" t="s">
        <v>12</v>
      </c>
      <c r="E1699" t="s">
        <v>13</v>
      </c>
      <c r="F1699" t="s">
        <v>544</v>
      </c>
      <c r="G1699" t="s">
        <v>35</v>
      </c>
      <c r="H1699" t="s">
        <v>23</v>
      </c>
      <c r="I1699">
        <v>13</v>
      </c>
      <c r="J1699" t="s">
        <v>4983</v>
      </c>
      <c r="K1699" t="s">
        <v>4613</v>
      </c>
      <c r="L1699" t="s">
        <v>18</v>
      </c>
      <c r="M1699" t="s">
        <v>488</v>
      </c>
      <c r="N1699">
        <v>1698</v>
      </c>
    </row>
    <row r="1700" spans="1:14" x14ac:dyDescent="0.3">
      <c r="A1700" s="1">
        <v>37457</v>
      </c>
      <c r="B1700">
        <v>2002</v>
      </c>
      <c r="C1700" t="s">
        <v>19</v>
      </c>
      <c r="D1700" t="s">
        <v>12</v>
      </c>
      <c r="E1700" t="s">
        <v>217</v>
      </c>
      <c r="F1700" t="s">
        <v>2132</v>
      </c>
      <c r="G1700" t="s">
        <v>28</v>
      </c>
      <c r="H1700" t="s">
        <v>16</v>
      </c>
      <c r="I1700">
        <v>15</v>
      </c>
      <c r="J1700" t="s">
        <v>4666</v>
      </c>
      <c r="K1700" t="s">
        <v>4613</v>
      </c>
      <c r="L1700" t="s">
        <v>48</v>
      </c>
      <c r="M1700" t="s">
        <v>132</v>
      </c>
      <c r="N1700">
        <v>1699</v>
      </c>
    </row>
    <row r="1701" spans="1:14" x14ac:dyDescent="0.3">
      <c r="A1701" s="1">
        <v>37447</v>
      </c>
      <c r="B1701">
        <v>2002</v>
      </c>
      <c r="C1701" t="s">
        <v>11</v>
      </c>
      <c r="D1701" t="s">
        <v>12</v>
      </c>
      <c r="E1701" t="s">
        <v>26</v>
      </c>
      <c r="F1701" t="s">
        <v>2095</v>
      </c>
      <c r="G1701" t="s">
        <v>35</v>
      </c>
      <c r="H1701" t="s">
        <v>23</v>
      </c>
      <c r="I1701">
        <v>19</v>
      </c>
      <c r="J1701" t="s">
        <v>5701</v>
      </c>
      <c r="K1701" t="s">
        <v>4613</v>
      </c>
      <c r="L1701" t="s">
        <v>18</v>
      </c>
      <c r="M1701" t="s">
        <v>926</v>
      </c>
      <c r="N1701">
        <v>1700</v>
      </c>
    </row>
    <row r="1702" spans="1:14" x14ac:dyDescent="0.3">
      <c r="A1702" s="1">
        <v>37446</v>
      </c>
      <c r="B1702">
        <v>2002</v>
      </c>
      <c r="C1702" t="s">
        <v>11</v>
      </c>
      <c r="D1702" t="s">
        <v>12</v>
      </c>
      <c r="E1702" t="s">
        <v>1008</v>
      </c>
      <c r="F1702" t="s">
        <v>3044</v>
      </c>
      <c r="G1702" t="s">
        <v>45</v>
      </c>
      <c r="H1702" t="s">
        <v>23</v>
      </c>
      <c r="I1702">
        <v>41</v>
      </c>
      <c r="J1702" t="s">
        <v>5702</v>
      </c>
      <c r="K1702" t="s">
        <v>4614</v>
      </c>
      <c r="L1702" t="s">
        <v>31</v>
      </c>
      <c r="M1702" t="s">
        <v>3047</v>
      </c>
      <c r="N1702">
        <v>1701</v>
      </c>
    </row>
    <row r="1703" spans="1:14" x14ac:dyDescent="0.3">
      <c r="A1703" s="1">
        <v>37447</v>
      </c>
      <c r="B1703">
        <v>2002</v>
      </c>
      <c r="C1703" t="s">
        <v>19</v>
      </c>
      <c r="D1703" t="s">
        <v>70</v>
      </c>
      <c r="E1703" t="s">
        <v>71</v>
      </c>
      <c r="F1703" t="s">
        <v>2777</v>
      </c>
      <c r="G1703" t="s">
        <v>35</v>
      </c>
      <c r="H1703" t="s">
        <v>23</v>
      </c>
      <c r="I1703">
        <v>22</v>
      </c>
      <c r="J1703" t="s">
        <v>5703</v>
      </c>
      <c r="K1703" t="s">
        <v>4613</v>
      </c>
      <c r="L1703" t="s">
        <v>18</v>
      </c>
      <c r="M1703" t="s">
        <v>30</v>
      </c>
      <c r="N1703">
        <v>1702</v>
      </c>
    </row>
    <row r="1704" spans="1:14" x14ac:dyDescent="0.3">
      <c r="A1704" s="1">
        <v>37441</v>
      </c>
      <c r="B1704">
        <v>2002</v>
      </c>
      <c r="C1704" t="s">
        <v>19</v>
      </c>
      <c r="D1704" t="s">
        <v>12</v>
      </c>
      <c r="E1704" t="s">
        <v>217</v>
      </c>
      <c r="F1704" t="s">
        <v>1545</v>
      </c>
      <c r="G1704" t="s">
        <v>67</v>
      </c>
      <c r="H1704" t="s">
        <v>16</v>
      </c>
      <c r="I1704">
        <v>9</v>
      </c>
      <c r="J1704" t="s">
        <v>5704</v>
      </c>
      <c r="K1704" t="s">
        <v>4613</v>
      </c>
      <c r="L1704" t="s">
        <v>18</v>
      </c>
      <c r="M1704" t="s">
        <v>2544</v>
      </c>
      <c r="N1704">
        <v>1703</v>
      </c>
    </row>
    <row r="1705" spans="1:14" x14ac:dyDescent="0.3">
      <c r="A1705" s="1">
        <v>37427</v>
      </c>
      <c r="B1705">
        <v>2002</v>
      </c>
      <c r="C1705" t="s">
        <v>19</v>
      </c>
      <c r="D1705" t="s">
        <v>32</v>
      </c>
      <c r="E1705" t="s">
        <v>43</v>
      </c>
      <c r="F1705" t="s">
        <v>1471</v>
      </c>
      <c r="G1705" t="s">
        <v>35</v>
      </c>
      <c r="H1705" t="s">
        <v>23</v>
      </c>
      <c r="I1705">
        <v>30</v>
      </c>
      <c r="J1705" t="s">
        <v>4832</v>
      </c>
      <c r="K1705" t="s">
        <v>4613</v>
      </c>
      <c r="L1705" t="s">
        <v>270</v>
      </c>
      <c r="M1705" t="s">
        <v>120</v>
      </c>
      <c r="N1705">
        <v>1704</v>
      </c>
    </row>
    <row r="1706" spans="1:14" x14ac:dyDescent="0.3">
      <c r="A1706" s="1">
        <v>37427</v>
      </c>
      <c r="B1706">
        <v>2002</v>
      </c>
      <c r="C1706" t="s">
        <v>19</v>
      </c>
      <c r="D1706" t="s">
        <v>12</v>
      </c>
      <c r="E1706" t="s">
        <v>26</v>
      </c>
      <c r="F1706" t="s">
        <v>176</v>
      </c>
      <c r="G1706" t="s">
        <v>28</v>
      </c>
      <c r="H1706" t="s">
        <v>16</v>
      </c>
      <c r="I1706">
        <v>11</v>
      </c>
      <c r="J1706" t="s">
        <v>5705</v>
      </c>
      <c r="K1706" t="s">
        <v>4613</v>
      </c>
      <c r="L1706" t="s">
        <v>18</v>
      </c>
      <c r="M1706" t="s">
        <v>3052</v>
      </c>
      <c r="N1706">
        <v>1705</v>
      </c>
    </row>
    <row r="1707" spans="1:14" x14ac:dyDescent="0.3">
      <c r="A1707" s="1">
        <v>37423</v>
      </c>
      <c r="B1707">
        <v>2002</v>
      </c>
      <c r="C1707" t="s">
        <v>81</v>
      </c>
      <c r="D1707" t="s">
        <v>49</v>
      </c>
      <c r="F1707" t="s">
        <v>3053</v>
      </c>
      <c r="G1707" t="s">
        <v>28</v>
      </c>
      <c r="H1707" t="s">
        <v>23</v>
      </c>
      <c r="J1707" t="s">
        <v>189</v>
      </c>
      <c r="K1707" t="s">
        <v>4614</v>
      </c>
      <c r="L1707" t="s">
        <v>90</v>
      </c>
      <c r="N1707">
        <v>1706</v>
      </c>
    </row>
    <row r="1708" spans="1:14" x14ac:dyDescent="0.3">
      <c r="A1708" s="1">
        <v>37420</v>
      </c>
      <c r="B1708">
        <v>2002</v>
      </c>
      <c r="C1708" t="s">
        <v>19</v>
      </c>
      <c r="D1708" t="s">
        <v>1057</v>
      </c>
      <c r="E1708" t="s">
        <v>3054</v>
      </c>
      <c r="F1708" t="s">
        <v>3055</v>
      </c>
      <c r="G1708" t="s">
        <v>246</v>
      </c>
      <c r="H1708" t="s">
        <v>23</v>
      </c>
      <c r="J1708" t="s">
        <v>5706</v>
      </c>
      <c r="K1708" t="s">
        <v>4613</v>
      </c>
      <c r="L1708" t="s">
        <v>18</v>
      </c>
      <c r="N1708">
        <v>1707</v>
      </c>
    </row>
    <row r="1709" spans="1:14" x14ac:dyDescent="0.3">
      <c r="A1709" s="1">
        <v>37420</v>
      </c>
      <c r="B1709">
        <v>2002</v>
      </c>
      <c r="C1709" t="s">
        <v>19</v>
      </c>
      <c r="D1709" t="s">
        <v>1057</v>
      </c>
      <c r="E1709" t="s">
        <v>3054</v>
      </c>
      <c r="F1709" t="s">
        <v>3057</v>
      </c>
      <c r="G1709" t="s">
        <v>67</v>
      </c>
      <c r="H1709" t="s">
        <v>23</v>
      </c>
      <c r="J1709" t="s">
        <v>189</v>
      </c>
      <c r="K1709" t="s">
        <v>4614</v>
      </c>
      <c r="L1709" t="s">
        <v>18</v>
      </c>
      <c r="N1709">
        <v>1708</v>
      </c>
    </row>
    <row r="1710" spans="1:14" x14ac:dyDescent="0.3">
      <c r="A1710" s="1">
        <v>37418</v>
      </c>
      <c r="B1710">
        <v>2002</v>
      </c>
      <c r="C1710" t="s">
        <v>19</v>
      </c>
      <c r="D1710" t="s">
        <v>12</v>
      </c>
      <c r="E1710" t="s">
        <v>100</v>
      </c>
      <c r="F1710" t="s">
        <v>3058</v>
      </c>
      <c r="G1710" t="s">
        <v>35</v>
      </c>
      <c r="H1710" t="s">
        <v>23</v>
      </c>
      <c r="J1710" t="s">
        <v>5707</v>
      </c>
      <c r="K1710" t="s">
        <v>4613</v>
      </c>
      <c r="L1710" t="s">
        <v>90</v>
      </c>
      <c r="M1710" t="s">
        <v>3060</v>
      </c>
      <c r="N1710">
        <v>1709</v>
      </c>
    </row>
    <row r="1711" spans="1:14" x14ac:dyDescent="0.3">
      <c r="A1711" s="1">
        <v>37417</v>
      </c>
      <c r="B1711">
        <v>2002</v>
      </c>
      <c r="C1711" t="s">
        <v>19</v>
      </c>
      <c r="D1711" t="s">
        <v>12</v>
      </c>
      <c r="E1711" t="s">
        <v>26</v>
      </c>
      <c r="F1711" t="s">
        <v>1080</v>
      </c>
      <c r="G1711" t="s">
        <v>35</v>
      </c>
      <c r="H1711" t="s">
        <v>23</v>
      </c>
      <c r="I1711">
        <v>28</v>
      </c>
      <c r="J1711" t="s">
        <v>5667</v>
      </c>
      <c r="K1711" t="s">
        <v>4613</v>
      </c>
      <c r="L1711" t="s">
        <v>18</v>
      </c>
      <c r="M1711" t="s">
        <v>178</v>
      </c>
      <c r="N1711">
        <v>1710</v>
      </c>
    </row>
    <row r="1712" spans="1:14" x14ac:dyDescent="0.3">
      <c r="A1712" s="1">
        <v>37416</v>
      </c>
      <c r="B1712">
        <v>2002</v>
      </c>
      <c r="C1712" t="s">
        <v>19</v>
      </c>
      <c r="D1712" t="s">
        <v>12</v>
      </c>
      <c r="E1712" t="s">
        <v>26</v>
      </c>
      <c r="F1712" t="s">
        <v>3061</v>
      </c>
      <c r="G1712" t="s">
        <v>35</v>
      </c>
      <c r="H1712" t="s">
        <v>23</v>
      </c>
      <c r="I1712">
        <v>50</v>
      </c>
      <c r="J1712" t="s">
        <v>5708</v>
      </c>
      <c r="K1712" t="s">
        <v>4613</v>
      </c>
      <c r="L1712" t="s">
        <v>18</v>
      </c>
      <c r="M1712" t="s">
        <v>1472</v>
      </c>
      <c r="N1712">
        <v>1711</v>
      </c>
    </row>
    <row r="1713" spans="1:14" x14ac:dyDescent="0.3">
      <c r="A1713" s="1">
        <v>37416</v>
      </c>
      <c r="B1713">
        <v>2002</v>
      </c>
      <c r="C1713" t="s">
        <v>19</v>
      </c>
      <c r="D1713" t="s">
        <v>12</v>
      </c>
      <c r="E1713" t="s">
        <v>26</v>
      </c>
      <c r="F1713" t="s">
        <v>1268</v>
      </c>
      <c r="G1713" t="s">
        <v>28</v>
      </c>
      <c r="H1713" t="s">
        <v>23</v>
      </c>
      <c r="I1713">
        <v>10</v>
      </c>
      <c r="J1713" t="s">
        <v>5709</v>
      </c>
      <c r="K1713" t="s">
        <v>4613</v>
      </c>
      <c r="L1713" t="s">
        <v>18</v>
      </c>
      <c r="M1713" t="s">
        <v>178</v>
      </c>
      <c r="N1713">
        <v>1712</v>
      </c>
    </row>
    <row r="1714" spans="1:14" x14ac:dyDescent="0.3">
      <c r="A1714" s="1">
        <v>37410</v>
      </c>
      <c r="B1714">
        <v>2002</v>
      </c>
      <c r="C1714" t="s">
        <v>19</v>
      </c>
      <c r="D1714" t="s">
        <v>95</v>
      </c>
      <c r="E1714" t="s">
        <v>3064</v>
      </c>
      <c r="F1714" t="s">
        <v>3065</v>
      </c>
      <c r="G1714" t="s">
        <v>56</v>
      </c>
      <c r="H1714" t="s">
        <v>23</v>
      </c>
      <c r="I1714">
        <v>50</v>
      </c>
      <c r="J1714" t="s">
        <v>5710</v>
      </c>
      <c r="K1714" t="s">
        <v>4613</v>
      </c>
      <c r="L1714" t="s">
        <v>614</v>
      </c>
      <c r="M1714" t="s">
        <v>3017</v>
      </c>
      <c r="N1714">
        <v>1713</v>
      </c>
    </row>
    <row r="1715" spans="1:14" x14ac:dyDescent="0.3">
      <c r="A1715" s="1">
        <v>37407</v>
      </c>
      <c r="B1715">
        <v>2002</v>
      </c>
      <c r="C1715" t="s">
        <v>19</v>
      </c>
      <c r="D1715" t="s">
        <v>12</v>
      </c>
      <c r="E1715" t="s">
        <v>76</v>
      </c>
      <c r="F1715" t="s">
        <v>3067</v>
      </c>
      <c r="G1715" t="s">
        <v>35</v>
      </c>
      <c r="H1715" t="s">
        <v>23</v>
      </c>
      <c r="I1715">
        <v>24</v>
      </c>
      <c r="J1715" t="s">
        <v>5711</v>
      </c>
      <c r="K1715" t="s">
        <v>4613</v>
      </c>
      <c r="L1715" t="s">
        <v>107</v>
      </c>
      <c r="M1715" t="s">
        <v>560</v>
      </c>
      <c r="N1715">
        <v>1714</v>
      </c>
    </row>
    <row r="1716" spans="1:14" x14ac:dyDescent="0.3">
      <c r="A1716" s="1">
        <v>37407</v>
      </c>
      <c r="B1716">
        <v>2002</v>
      </c>
      <c r="C1716" t="s">
        <v>19</v>
      </c>
      <c r="D1716" t="s">
        <v>12</v>
      </c>
      <c r="E1716" t="s">
        <v>26</v>
      </c>
      <c r="F1716" t="s">
        <v>3069</v>
      </c>
      <c r="G1716" t="s">
        <v>28</v>
      </c>
      <c r="H1716" t="s">
        <v>23</v>
      </c>
      <c r="I1716">
        <v>16</v>
      </c>
      <c r="J1716" t="s">
        <v>5712</v>
      </c>
      <c r="K1716" t="s">
        <v>4613</v>
      </c>
      <c r="L1716" t="s">
        <v>18</v>
      </c>
      <c r="M1716" t="s">
        <v>2723</v>
      </c>
      <c r="N1716">
        <v>1715</v>
      </c>
    </row>
    <row r="1717" spans="1:14" x14ac:dyDescent="0.3">
      <c r="A1717" s="1">
        <v>37398</v>
      </c>
      <c r="B1717">
        <v>2002</v>
      </c>
      <c r="C1717" t="s">
        <v>11</v>
      </c>
      <c r="D1717" t="s">
        <v>12</v>
      </c>
      <c r="E1717" t="s">
        <v>26</v>
      </c>
      <c r="F1717" t="s">
        <v>3071</v>
      </c>
      <c r="G1717" t="s">
        <v>246</v>
      </c>
      <c r="H1717" t="s">
        <v>23</v>
      </c>
      <c r="I1717">
        <v>55</v>
      </c>
      <c r="J1717" t="s">
        <v>5241</v>
      </c>
      <c r="K1717" t="s">
        <v>4613</v>
      </c>
      <c r="L1717" t="s">
        <v>121</v>
      </c>
      <c r="M1717" t="s">
        <v>2544</v>
      </c>
      <c r="N1717">
        <v>1716</v>
      </c>
    </row>
    <row r="1718" spans="1:14" x14ac:dyDescent="0.3">
      <c r="A1718" s="1">
        <v>37398</v>
      </c>
      <c r="B1718">
        <v>2002</v>
      </c>
      <c r="C1718" t="s">
        <v>19</v>
      </c>
      <c r="D1718" t="s">
        <v>12</v>
      </c>
      <c r="E1718" t="s">
        <v>26</v>
      </c>
      <c r="F1718" t="s">
        <v>3072</v>
      </c>
      <c r="G1718" t="s">
        <v>35</v>
      </c>
      <c r="H1718" t="s">
        <v>23</v>
      </c>
      <c r="I1718">
        <v>35</v>
      </c>
      <c r="J1718" t="s">
        <v>5713</v>
      </c>
      <c r="K1718" t="s">
        <v>4613</v>
      </c>
      <c r="L1718" t="s">
        <v>18</v>
      </c>
      <c r="M1718" t="s">
        <v>3074</v>
      </c>
      <c r="N1718">
        <v>1717</v>
      </c>
    </row>
    <row r="1719" spans="1:14" x14ac:dyDescent="0.3">
      <c r="A1719" s="1">
        <v>37397</v>
      </c>
      <c r="B1719">
        <v>2002</v>
      </c>
      <c r="C1719" t="s">
        <v>19</v>
      </c>
      <c r="D1719" t="s">
        <v>1653</v>
      </c>
      <c r="E1719" t="s">
        <v>1654</v>
      </c>
      <c r="F1719" t="s">
        <v>1655</v>
      </c>
      <c r="G1719" t="s">
        <v>35</v>
      </c>
      <c r="H1719" t="s">
        <v>23</v>
      </c>
      <c r="J1719" t="s">
        <v>5714</v>
      </c>
      <c r="K1719" t="s">
        <v>4613</v>
      </c>
      <c r="L1719" t="s">
        <v>48</v>
      </c>
      <c r="N1719">
        <v>1718</v>
      </c>
    </row>
    <row r="1720" spans="1:14" x14ac:dyDescent="0.3">
      <c r="A1720" s="1">
        <v>37397</v>
      </c>
      <c r="B1720">
        <v>2002</v>
      </c>
      <c r="C1720" t="s">
        <v>19</v>
      </c>
      <c r="D1720" t="s">
        <v>1057</v>
      </c>
      <c r="E1720" t="s">
        <v>3076</v>
      </c>
      <c r="F1720" t="s">
        <v>3077</v>
      </c>
      <c r="G1720" t="s">
        <v>246</v>
      </c>
      <c r="H1720" t="s">
        <v>23</v>
      </c>
      <c r="I1720">
        <v>14</v>
      </c>
      <c r="J1720" t="s">
        <v>5715</v>
      </c>
      <c r="K1720" t="s">
        <v>4613</v>
      </c>
      <c r="L1720" t="s">
        <v>18</v>
      </c>
      <c r="N1720">
        <v>1719</v>
      </c>
    </row>
    <row r="1721" spans="1:14" x14ac:dyDescent="0.3">
      <c r="A1721" s="1">
        <v>37389</v>
      </c>
      <c r="B1721">
        <v>2002</v>
      </c>
      <c r="C1721" t="s">
        <v>19</v>
      </c>
      <c r="D1721" t="s">
        <v>12</v>
      </c>
      <c r="E1721" t="s">
        <v>26</v>
      </c>
      <c r="F1721" t="s">
        <v>3079</v>
      </c>
      <c r="G1721" t="s">
        <v>246</v>
      </c>
      <c r="H1721" t="s">
        <v>23</v>
      </c>
      <c r="I1721">
        <v>31</v>
      </c>
      <c r="J1721" t="s">
        <v>5716</v>
      </c>
      <c r="K1721" t="s">
        <v>4613</v>
      </c>
      <c r="L1721" t="s">
        <v>18</v>
      </c>
      <c r="N1721">
        <v>1720</v>
      </c>
    </row>
    <row r="1722" spans="1:14" x14ac:dyDescent="0.3">
      <c r="A1722" s="1">
        <v>37386</v>
      </c>
      <c r="B1722">
        <v>2002</v>
      </c>
      <c r="C1722" t="s">
        <v>19</v>
      </c>
      <c r="D1722" t="s">
        <v>70</v>
      </c>
      <c r="E1722" t="s">
        <v>71</v>
      </c>
      <c r="F1722" t="s">
        <v>2730</v>
      </c>
      <c r="G1722" t="s">
        <v>35</v>
      </c>
      <c r="H1722" t="s">
        <v>23</v>
      </c>
      <c r="I1722">
        <v>40</v>
      </c>
      <c r="J1722" t="s">
        <v>4877</v>
      </c>
      <c r="K1722" t="s">
        <v>4613</v>
      </c>
      <c r="L1722" t="s">
        <v>18</v>
      </c>
      <c r="M1722" t="s">
        <v>132</v>
      </c>
      <c r="N1722">
        <v>1721</v>
      </c>
    </row>
    <row r="1723" spans="1:14" x14ac:dyDescent="0.3">
      <c r="A1723" s="1">
        <v>37383</v>
      </c>
      <c r="B1723">
        <v>2002</v>
      </c>
      <c r="C1723" t="s">
        <v>11</v>
      </c>
      <c r="D1723" t="s">
        <v>32</v>
      </c>
      <c r="E1723" t="s">
        <v>2077</v>
      </c>
      <c r="F1723" t="s">
        <v>2078</v>
      </c>
      <c r="G1723" t="s">
        <v>246</v>
      </c>
      <c r="H1723" t="s">
        <v>23</v>
      </c>
      <c r="I1723">
        <v>20</v>
      </c>
      <c r="J1723" t="s">
        <v>5717</v>
      </c>
      <c r="K1723" t="s">
        <v>4613</v>
      </c>
      <c r="L1723" t="s">
        <v>18</v>
      </c>
      <c r="N1723">
        <v>1722</v>
      </c>
    </row>
    <row r="1724" spans="1:14" x14ac:dyDescent="0.3">
      <c r="A1724" s="1">
        <v>37376</v>
      </c>
      <c r="B1724">
        <v>2002</v>
      </c>
      <c r="C1724" t="s">
        <v>19</v>
      </c>
      <c r="D1724" t="s">
        <v>32</v>
      </c>
      <c r="E1724" t="s">
        <v>266</v>
      </c>
      <c r="F1724" t="s">
        <v>3082</v>
      </c>
      <c r="G1724" t="s">
        <v>240</v>
      </c>
      <c r="H1724" t="s">
        <v>23</v>
      </c>
      <c r="I1724">
        <v>23</v>
      </c>
      <c r="J1724" t="s">
        <v>5718</v>
      </c>
      <c r="K1724" t="s">
        <v>4614</v>
      </c>
      <c r="L1724" t="s">
        <v>107</v>
      </c>
      <c r="M1724" t="s">
        <v>1194</v>
      </c>
      <c r="N1724">
        <v>1723</v>
      </c>
    </row>
    <row r="1725" spans="1:14" x14ac:dyDescent="0.3">
      <c r="A1725" s="1">
        <v>37367</v>
      </c>
      <c r="B1725">
        <v>2002</v>
      </c>
      <c r="C1725" t="s">
        <v>81</v>
      </c>
      <c r="D1725" t="s">
        <v>32</v>
      </c>
      <c r="E1725" t="s">
        <v>122</v>
      </c>
      <c r="F1725" t="s">
        <v>3083</v>
      </c>
      <c r="G1725" t="s">
        <v>246</v>
      </c>
      <c r="H1725" t="s">
        <v>23</v>
      </c>
      <c r="I1725">
        <v>52</v>
      </c>
      <c r="J1725" t="s">
        <v>189</v>
      </c>
      <c r="K1725" t="s">
        <v>4614</v>
      </c>
      <c r="L1725" t="s">
        <v>80</v>
      </c>
      <c r="N1725">
        <v>1724</v>
      </c>
    </row>
    <row r="1726" spans="1:14" x14ac:dyDescent="0.3">
      <c r="A1726" s="1">
        <v>37366</v>
      </c>
      <c r="B1726">
        <v>2002</v>
      </c>
      <c r="C1726" t="s">
        <v>19</v>
      </c>
      <c r="D1726" t="s">
        <v>12</v>
      </c>
      <c r="E1726" t="s">
        <v>26</v>
      </c>
      <c r="F1726" t="s">
        <v>3084</v>
      </c>
      <c r="G1726" t="s">
        <v>35</v>
      </c>
      <c r="H1726" t="s">
        <v>23</v>
      </c>
      <c r="I1726">
        <v>34</v>
      </c>
      <c r="J1726" t="s">
        <v>4660</v>
      </c>
      <c r="K1726" t="s">
        <v>4613</v>
      </c>
      <c r="L1726" t="s">
        <v>18</v>
      </c>
      <c r="M1726" t="s">
        <v>353</v>
      </c>
      <c r="N1726">
        <v>1725</v>
      </c>
    </row>
    <row r="1727" spans="1:14" x14ac:dyDescent="0.3">
      <c r="A1727" s="1">
        <v>37364</v>
      </c>
      <c r="B1727">
        <v>2002</v>
      </c>
      <c r="C1727" t="s">
        <v>19</v>
      </c>
      <c r="D1727" t="s">
        <v>12</v>
      </c>
      <c r="E1727" t="s">
        <v>26</v>
      </c>
      <c r="F1727" t="s">
        <v>176</v>
      </c>
      <c r="G1727" t="s">
        <v>35</v>
      </c>
      <c r="H1727" t="s">
        <v>23</v>
      </c>
      <c r="I1727">
        <v>28</v>
      </c>
      <c r="J1727" t="s">
        <v>4660</v>
      </c>
      <c r="K1727" t="s">
        <v>4613</v>
      </c>
      <c r="L1727" t="s">
        <v>18</v>
      </c>
      <c r="M1727" t="s">
        <v>831</v>
      </c>
      <c r="N1727">
        <v>1726</v>
      </c>
    </row>
    <row r="1728" spans="1:14" x14ac:dyDescent="0.3">
      <c r="A1728" s="1">
        <v>37358</v>
      </c>
      <c r="B1728">
        <v>2002</v>
      </c>
      <c r="C1728" t="s">
        <v>19</v>
      </c>
      <c r="D1728" t="s">
        <v>32</v>
      </c>
      <c r="E1728" t="s">
        <v>122</v>
      </c>
      <c r="F1728" t="s">
        <v>3085</v>
      </c>
      <c r="G1728" t="s">
        <v>28</v>
      </c>
      <c r="H1728" t="s">
        <v>23</v>
      </c>
      <c r="I1728">
        <v>45</v>
      </c>
      <c r="J1728" t="s">
        <v>4760</v>
      </c>
      <c r="K1728" t="s">
        <v>4613</v>
      </c>
      <c r="L1728" t="s">
        <v>270</v>
      </c>
      <c r="M1728" t="s">
        <v>185</v>
      </c>
      <c r="N1728">
        <v>1727</v>
      </c>
    </row>
    <row r="1729" spans="1:14" x14ac:dyDescent="0.3">
      <c r="A1729" s="1">
        <v>37355</v>
      </c>
      <c r="B1729">
        <v>2002</v>
      </c>
      <c r="C1729" t="s">
        <v>19</v>
      </c>
      <c r="D1729" t="s">
        <v>63</v>
      </c>
      <c r="E1729" t="s">
        <v>276</v>
      </c>
      <c r="F1729" t="s">
        <v>3086</v>
      </c>
      <c r="G1729" t="s">
        <v>67</v>
      </c>
      <c r="H1729" t="s">
        <v>23</v>
      </c>
      <c r="I1729">
        <v>43</v>
      </c>
      <c r="J1729" t="s">
        <v>4666</v>
      </c>
      <c r="K1729" t="s">
        <v>4613</v>
      </c>
      <c r="L1729" t="s">
        <v>48</v>
      </c>
      <c r="M1729" t="s">
        <v>368</v>
      </c>
      <c r="N1729">
        <v>1728</v>
      </c>
    </row>
    <row r="1730" spans="1:14" x14ac:dyDescent="0.3">
      <c r="A1730" s="1">
        <v>37348</v>
      </c>
      <c r="B1730">
        <v>2002</v>
      </c>
      <c r="C1730" t="s">
        <v>19</v>
      </c>
      <c r="D1730" t="s">
        <v>12</v>
      </c>
      <c r="E1730" t="s">
        <v>26</v>
      </c>
      <c r="F1730" t="s">
        <v>176</v>
      </c>
      <c r="G1730" t="s">
        <v>134</v>
      </c>
      <c r="H1730" t="s">
        <v>23</v>
      </c>
      <c r="I1730">
        <v>41</v>
      </c>
      <c r="J1730" t="s">
        <v>5719</v>
      </c>
      <c r="K1730" t="s">
        <v>4613</v>
      </c>
      <c r="L1730" t="s">
        <v>18</v>
      </c>
      <c r="M1730" t="s">
        <v>30</v>
      </c>
      <c r="N1730">
        <v>1729</v>
      </c>
    </row>
    <row r="1731" spans="1:14" x14ac:dyDescent="0.3">
      <c r="A1731" s="1">
        <v>37347</v>
      </c>
      <c r="B1731">
        <v>2002</v>
      </c>
      <c r="C1731" t="s">
        <v>19</v>
      </c>
      <c r="D1731" t="s">
        <v>12</v>
      </c>
      <c r="E1731" t="s">
        <v>26</v>
      </c>
      <c r="F1731" t="s">
        <v>3088</v>
      </c>
      <c r="G1731" t="s">
        <v>28</v>
      </c>
      <c r="H1731" t="s">
        <v>23</v>
      </c>
      <c r="I1731">
        <v>29</v>
      </c>
      <c r="J1731" t="s">
        <v>5720</v>
      </c>
      <c r="K1731" t="s">
        <v>4613</v>
      </c>
      <c r="L1731" t="s">
        <v>18</v>
      </c>
      <c r="M1731" t="s">
        <v>216</v>
      </c>
      <c r="N1731">
        <v>1730</v>
      </c>
    </row>
    <row r="1732" spans="1:14" x14ac:dyDescent="0.3">
      <c r="A1732" s="1">
        <v>37340</v>
      </c>
      <c r="B1732">
        <v>2002</v>
      </c>
      <c r="C1732" t="s">
        <v>19</v>
      </c>
      <c r="D1732" t="s">
        <v>12</v>
      </c>
      <c r="E1732" t="s">
        <v>100</v>
      </c>
      <c r="F1732" t="s">
        <v>3090</v>
      </c>
      <c r="G1732" t="s">
        <v>1294</v>
      </c>
      <c r="H1732" t="s">
        <v>23</v>
      </c>
      <c r="I1732">
        <v>17</v>
      </c>
      <c r="J1732" t="s">
        <v>5721</v>
      </c>
      <c r="K1732" t="s">
        <v>4613</v>
      </c>
      <c r="L1732" t="s">
        <v>90</v>
      </c>
      <c r="M1732" t="s">
        <v>62</v>
      </c>
      <c r="N1732">
        <v>1731</v>
      </c>
    </row>
    <row r="1733" spans="1:14" x14ac:dyDescent="0.3">
      <c r="A1733" s="1">
        <v>37340</v>
      </c>
      <c r="B1733">
        <v>2002</v>
      </c>
      <c r="C1733" t="s">
        <v>19</v>
      </c>
      <c r="D1733" t="s">
        <v>12</v>
      </c>
      <c r="E1733" t="s">
        <v>26</v>
      </c>
      <c r="F1733" t="s">
        <v>2929</v>
      </c>
      <c r="G1733" t="s">
        <v>134</v>
      </c>
      <c r="H1733" t="s">
        <v>16</v>
      </c>
      <c r="I1733">
        <v>11</v>
      </c>
      <c r="J1733" t="s">
        <v>4760</v>
      </c>
      <c r="K1733" t="s">
        <v>4613</v>
      </c>
      <c r="L1733" t="s">
        <v>18</v>
      </c>
      <c r="M1733" t="s">
        <v>685</v>
      </c>
      <c r="N1733">
        <v>1732</v>
      </c>
    </row>
    <row r="1734" spans="1:14" x14ac:dyDescent="0.3">
      <c r="A1734" s="1">
        <v>37339</v>
      </c>
      <c r="B1734">
        <v>2002</v>
      </c>
      <c r="C1734" t="s">
        <v>19</v>
      </c>
      <c r="D1734" t="s">
        <v>70</v>
      </c>
      <c r="E1734" t="s">
        <v>71</v>
      </c>
      <c r="F1734" t="s">
        <v>1243</v>
      </c>
      <c r="G1734" t="s">
        <v>28</v>
      </c>
      <c r="H1734" t="s">
        <v>23</v>
      </c>
      <c r="I1734">
        <v>16</v>
      </c>
      <c r="J1734" t="s">
        <v>5722</v>
      </c>
      <c r="K1734" t="s">
        <v>4614</v>
      </c>
      <c r="L1734" t="s">
        <v>18</v>
      </c>
      <c r="M1734" t="s">
        <v>132</v>
      </c>
      <c r="N1734">
        <v>1733</v>
      </c>
    </row>
    <row r="1735" spans="1:14" x14ac:dyDescent="0.3">
      <c r="A1735" s="1">
        <v>37334</v>
      </c>
      <c r="B1735">
        <v>2002</v>
      </c>
      <c r="C1735" t="s">
        <v>19</v>
      </c>
      <c r="D1735" t="s">
        <v>12</v>
      </c>
      <c r="E1735" t="s">
        <v>26</v>
      </c>
      <c r="F1735" t="s">
        <v>2766</v>
      </c>
      <c r="G1735" t="s">
        <v>28</v>
      </c>
      <c r="H1735" t="s">
        <v>23</v>
      </c>
      <c r="I1735">
        <v>20</v>
      </c>
      <c r="J1735" t="s">
        <v>5723</v>
      </c>
      <c r="K1735" t="s">
        <v>4613</v>
      </c>
      <c r="L1735" t="s">
        <v>18</v>
      </c>
      <c r="M1735" t="s">
        <v>37</v>
      </c>
      <c r="N1735">
        <v>1734</v>
      </c>
    </row>
    <row r="1736" spans="1:14" x14ac:dyDescent="0.3">
      <c r="A1736" s="1">
        <v>37330</v>
      </c>
      <c r="B1736">
        <v>2002</v>
      </c>
      <c r="C1736" t="s">
        <v>19</v>
      </c>
      <c r="D1736" t="s">
        <v>12</v>
      </c>
      <c r="E1736" t="s">
        <v>26</v>
      </c>
      <c r="F1736" t="s">
        <v>3094</v>
      </c>
      <c r="G1736" t="s">
        <v>56</v>
      </c>
      <c r="H1736" t="s">
        <v>23</v>
      </c>
      <c r="I1736">
        <v>39</v>
      </c>
      <c r="J1736" t="s">
        <v>4819</v>
      </c>
      <c r="K1736" t="s">
        <v>4613</v>
      </c>
      <c r="L1736" t="s">
        <v>327</v>
      </c>
      <c r="M1736" t="s">
        <v>58</v>
      </c>
      <c r="N1736">
        <v>1735</v>
      </c>
    </row>
    <row r="1737" spans="1:14" x14ac:dyDescent="0.3">
      <c r="A1737" s="1">
        <v>37330</v>
      </c>
      <c r="B1737">
        <v>2002</v>
      </c>
      <c r="C1737" t="s">
        <v>19</v>
      </c>
      <c r="D1737" t="s">
        <v>12</v>
      </c>
      <c r="E1737" t="s">
        <v>26</v>
      </c>
      <c r="F1737" t="s">
        <v>176</v>
      </c>
      <c r="G1737" t="s">
        <v>35</v>
      </c>
      <c r="H1737" t="s">
        <v>23</v>
      </c>
      <c r="I1737">
        <v>31</v>
      </c>
      <c r="J1737" t="s">
        <v>5724</v>
      </c>
      <c r="K1737" t="s">
        <v>4613</v>
      </c>
      <c r="L1737" t="s">
        <v>484</v>
      </c>
      <c r="M1737" t="s">
        <v>1149</v>
      </c>
      <c r="N1737">
        <v>1736</v>
      </c>
    </row>
    <row r="1738" spans="1:14" x14ac:dyDescent="0.3">
      <c r="A1738" s="1">
        <v>37318</v>
      </c>
      <c r="B1738">
        <v>2002</v>
      </c>
      <c r="C1738" t="s">
        <v>81</v>
      </c>
      <c r="D1738" t="s">
        <v>210</v>
      </c>
      <c r="E1738" t="s">
        <v>2260</v>
      </c>
      <c r="F1738" t="s">
        <v>3096</v>
      </c>
      <c r="G1738" t="s">
        <v>40</v>
      </c>
      <c r="H1738" t="s">
        <v>23</v>
      </c>
      <c r="I1738">
        <v>44</v>
      </c>
      <c r="J1738" t="s">
        <v>189</v>
      </c>
      <c r="K1738" t="s">
        <v>4614</v>
      </c>
      <c r="L1738" t="s">
        <v>80</v>
      </c>
      <c r="N1738">
        <v>1737</v>
      </c>
    </row>
    <row r="1739" spans="1:14" x14ac:dyDescent="0.3">
      <c r="A1739" s="1">
        <v>37310</v>
      </c>
      <c r="B1739">
        <v>2002</v>
      </c>
      <c r="C1739" t="s">
        <v>19</v>
      </c>
      <c r="D1739" t="s">
        <v>1490</v>
      </c>
      <c r="G1739" t="s">
        <v>246</v>
      </c>
      <c r="H1739" t="s">
        <v>23</v>
      </c>
      <c r="J1739" t="s">
        <v>189</v>
      </c>
      <c r="K1739" t="s">
        <v>4614</v>
      </c>
      <c r="L1739" t="s">
        <v>18</v>
      </c>
      <c r="N1739">
        <v>1738</v>
      </c>
    </row>
    <row r="1740" spans="1:14" x14ac:dyDescent="0.3">
      <c r="A1740" s="1">
        <v>37303</v>
      </c>
      <c r="B1740">
        <v>2002</v>
      </c>
      <c r="C1740" t="s">
        <v>19</v>
      </c>
      <c r="D1740" t="s">
        <v>32</v>
      </c>
      <c r="E1740" t="s">
        <v>43</v>
      </c>
      <c r="F1740" t="s">
        <v>1471</v>
      </c>
      <c r="G1740" t="s">
        <v>35</v>
      </c>
      <c r="H1740" t="s">
        <v>23</v>
      </c>
      <c r="I1740" t="s">
        <v>3097</v>
      </c>
      <c r="J1740" t="s">
        <v>5725</v>
      </c>
      <c r="K1740" t="s">
        <v>4613</v>
      </c>
      <c r="L1740" t="s">
        <v>270</v>
      </c>
      <c r="M1740" t="s">
        <v>3099</v>
      </c>
      <c r="N1740">
        <v>1739</v>
      </c>
    </row>
    <row r="1741" spans="1:14" x14ac:dyDescent="0.3">
      <c r="A1741" s="1">
        <v>37298</v>
      </c>
      <c r="B1741">
        <v>2002</v>
      </c>
      <c r="C1741" t="s">
        <v>19</v>
      </c>
      <c r="D1741" t="s">
        <v>686</v>
      </c>
      <c r="E1741" t="s">
        <v>3100</v>
      </c>
      <c r="G1741" t="s">
        <v>28</v>
      </c>
      <c r="H1741" t="s">
        <v>23</v>
      </c>
      <c r="I1741">
        <v>15</v>
      </c>
      <c r="J1741" t="s">
        <v>189</v>
      </c>
      <c r="K1741" t="s">
        <v>4614</v>
      </c>
      <c r="L1741" t="s">
        <v>18</v>
      </c>
      <c r="M1741" t="s">
        <v>874</v>
      </c>
      <c r="N1741">
        <v>1740</v>
      </c>
    </row>
    <row r="1742" spans="1:14" x14ac:dyDescent="0.3">
      <c r="A1742" s="1">
        <v>37294</v>
      </c>
      <c r="B1742">
        <v>2002</v>
      </c>
      <c r="C1742" t="s">
        <v>19</v>
      </c>
      <c r="D1742" t="s">
        <v>32</v>
      </c>
      <c r="E1742" t="s">
        <v>122</v>
      </c>
      <c r="F1742" t="s">
        <v>3101</v>
      </c>
      <c r="G1742" t="s">
        <v>109</v>
      </c>
      <c r="H1742" t="s">
        <v>23</v>
      </c>
      <c r="I1742">
        <v>35</v>
      </c>
      <c r="J1742" t="s">
        <v>5726</v>
      </c>
      <c r="K1742" t="s">
        <v>4613</v>
      </c>
      <c r="L1742" t="s">
        <v>48</v>
      </c>
      <c r="M1742" t="s">
        <v>1729</v>
      </c>
      <c r="N1742">
        <v>1741</v>
      </c>
    </row>
    <row r="1743" spans="1:14" x14ac:dyDescent="0.3">
      <c r="A1743" s="1">
        <v>37286</v>
      </c>
      <c r="B1743">
        <v>2002</v>
      </c>
      <c r="C1743" t="s">
        <v>19</v>
      </c>
      <c r="D1743" t="s">
        <v>32</v>
      </c>
      <c r="E1743" t="s">
        <v>122</v>
      </c>
      <c r="F1743" t="s">
        <v>3102</v>
      </c>
      <c r="G1743" t="s">
        <v>35</v>
      </c>
      <c r="H1743" t="s">
        <v>23</v>
      </c>
      <c r="I1743">
        <v>20</v>
      </c>
      <c r="J1743" t="s">
        <v>5727</v>
      </c>
      <c r="K1743" t="s">
        <v>4613</v>
      </c>
      <c r="L1743" t="s">
        <v>90</v>
      </c>
      <c r="M1743" t="s">
        <v>3104</v>
      </c>
      <c r="N1743">
        <v>1742</v>
      </c>
    </row>
    <row r="1744" spans="1:14" x14ac:dyDescent="0.3">
      <c r="A1744" s="1">
        <v>37286</v>
      </c>
      <c r="B1744">
        <v>2002</v>
      </c>
      <c r="C1744" t="s">
        <v>19</v>
      </c>
      <c r="D1744" t="s">
        <v>32</v>
      </c>
      <c r="E1744" t="s">
        <v>54</v>
      </c>
      <c r="F1744" t="s">
        <v>3105</v>
      </c>
      <c r="G1744" t="s">
        <v>28</v>
      </c>
      <c r="H1744" t="s">
        <v>23</v>
      </c>
      <c r="I1744">
        <v>32</v>
      </c>
      <c r="J1744" t="s">
        <v>5728</v>
      </c>
      <c r="K1744" t="s">
        <v>4613</v>
      </c>
      <c r="L1744" t="s">
        <v>18</v>
      </c>
      <c r="N1744">
        <v>1743</v>
      </c>
    </row>
    <row r="1745" spans="1:14" x14ac:dyDescent="0.3">
      <c r="A1745" s="1">
        <v>37260</v>
      </c>
      <c r="B1745">
        <v>2002</v>
      </c>
      <c r="C1745" t="s">
        <v>19</v>
      </c>
      <c r="D1745" t="s">
        <v>95</v>
      </c>
      <c r="E1745" t="s">
        <v>96</v>
      </c>
      <c r="F1745" t="s">
        <v>3107</v>
      </c>
      <c r="G1745" t="s">
        <v>246</v>
      </c>
      <c r="H1745" t="s">
        <v>23</v>
      </c>
      <c r="I1745">
        <v>16</v>
      </c>
      <c r="J1745" t="s">
        <v>5729</v>
      </c>
      <c r="K1745" t="s">
        <v>4613</v>
      </c>
      <c r="L1745" t="s">
        <v>48</v>
      </c>
      <c r="M1745" t="s">
        <v>405</v>
      </c>
      <c r="N1745">
        <v>1744</v>
      </c>
    </row>
    <row r="1746" spans="1:14" x14ac:dyDescent="0.3">
      <c r="A1746" s="1">
        <v>37259</v>
      </c>
      <c r="B1746">
        <v>2002</v>
      </c>
      <c r="C1746" t="s">
        <v>19</v>
      </c>
      <c r="D1746" t="s">
        <v>70</v>
      </c>
      <c r="E1746" t="s">
        <v>71</v>
      </c>
      <c r="F1746" t="s">
        <v>3109</v>
      </c>
      <c r="G1746" t="s">
        <v>28</v>
      </c>
      <c r="H1746" t="s">
        <v>307</v>
      </c>
      <c r="J1746" t="s">
        <v>189</v>
      </c>
      <c r="K1746" t="s">
        <v>4614</v>
      </c>
      <c r="L1746" t="s">
        <v>18</v>
      </c>
      <c r="N1746">
        <v>1745</v>
      </c>
    </row>
    <row r="1747" spans="1:14" x14ac:dyDescent="0.3">
      <c r="A1747" s="1">
        <v>37257</v>
      </c>
      <c r="B1747">
        <v>2002</v>
      </c>
      <c r="C1747" t="s">
        <v>19</v>
      </c>
      <c r="D1747" t="s">
        <v>95</v>
      </c>
      <c r="E1747" t="s">
        <v>96</v>
      </c>
      <c r="F1747" t="s">
        <v>3110</v>
      </c>
      <c r="G1747" t="s">
        <v>387</v>
      </c>
      <c r="H1747" t="s">
        <v>23</v>
      </c>
      <c r="I1747">
        <v>26</v>
      </c>
      <c r="J1747" t="s">
        <v>5730</v>
      </c>
      <c r="K1747" t="s">
        <v>4613</v>
      </c>
      <c r="L1747" t="s">
        <v>18</v>
      </c>
      <c r="M1747" t="s">
        <v>2337</v>
      </c>
      <c r="N1747">
        <v>1746</v>
      </c>
    </row>
    <row r="1748" spans="1:14" x14ac:dyDescent="0.3">
      <c r="A1748" s="1">
        <v>37257</v>
      </c>
      <c r="B1748">
        <v>2002</v>
      </c>
      <c r="C1748" t="s">
        <v>19</v>
      </c>
      <c r="D1748" t="s">
        <v>12</v>
      </c>
      <c r="E1748" t="s">
        <v>100</v>
      </c>
      <c r="F1748" t="s">
        <v>485</v>
      </c>
      <c r="G1748" t="s">
        <v>56</v>
      </c>
      <c r="H1748" t="s">
        <v>23</v>
      </c>
      <c r="I1748">
        <v>35</v>
      </c>
      <c r="J1748" t="s">
        <v>5034</v>
      </c>
      <c r="K1748" t="s">
        <v>4613</v>
      </c>
      <c r="L1748" t="s">
        <v>90</v>
      </c>
      <c r="M1748" t="s">
        <v>178</v>
      </c>
      <c r="N1748">
        <v>1747</v>
      </c>
    </row>
    <row r="1749" spans="1:14" x14ac:dyDescent="0.3">
      <c r="A1749" s="1">
        <v>37246</v>
      </c>
      <c r="B1749">
        <v>2001</v>
      </c>
      <c r="C1749" t="s">
        <v>81</v>
      </c>
      <c r="D1749" t="s">
        <v>32</v>
      </c>
      <c r="E1749" t="s">
        <v>54</v>
      </c>
      <c r="F1749" t="s">
        <v>3112</v>
      </c>
      <c r="G1749" t="s">
        <v>35</v>
      </c>
      <c r="H1749" t="s">
        <v>23</v>
      </c>
      <c r="I1749">
        <v>36</v>
      </c>
      <c r="J1749" t="s">
        <v>5731</v>
      </c>
      <c r="K1749" t="s">
        <v>4613</v>
      </c>
      <c r="L1749" t="s">
        <v>18</v>
      </c>
      <c r="M1749" t="s">
        <v>58</v>
      </c>
      <c r="N1749">
        <v>1748</v>
      </c>
    </row>
    <row r="1750" spans="1:14" x14ac:dyDescent="0.3">
      <c r="A1750" s="1">
        <v>37218</v>
      </c>
      <c r="B1750">
        <v>2001</v>
      </c>
      <c r="C1750" t="s">
        <v>19</v>
      </c>
      <c r="D1750" t="s">
        <v>32</v>
      </c>
      <c r="E1750" t="s">
        <v>122</v>
      </c>
      <c r="F1750" t="s">
        <v>3114</v>
      </c>
      <c r="G1750" t="s">
        <v>35</v>
      </c>
      <c r="H1750" t="s">
        <v>23</v>
      </c>
      <c r="I1750">
        <v>49</v>
      </c>
      <c r="J1750" t="s">
        <v>5732</v>
      </c>
      <c r="K1750" t="s">
        <v>4613</v>
      </c>
      <c r="L1750" t="s">
        <v>270</v>
      </c>
      <c r="N1750">
        <v>1749</v>
      </c>
    </row>
    <row r="1751" spans="1:14" x14ac:dyDescent="0.3">
      <c r="A1751" s="1">
        <v>37209</v>
      </c>
      <c r="B1751">
        <v>2001</v>
      </c>
      <c r="C1751" t="s">
        <v>19</v>
      </c>
      <c r="D1751" t="s">
        <v>12</v>
      </c>
      <c r="E1751" t="s">
        <v>100</v>
      </c>
      <c r="F1751" t="s">
        <v>3116</v>
      </c>
      <c r="G1751" t="s">
        <v>35</v>
      </c>
      <c r="H1751" t="s">
        <v>23</v>
      </c>
      <c r="J1751" t="s">
        <v>5733</v>
      </c>
      <c r="K1751" t="s">
        <v>4613</v>
      </c>
      <c r="L1751" t="s">
        <v>18</v>
      </c>
      <c r="M1751" t="s">
        <v>132</v>
      </c>
      <c r="N1751">
        <v>1750</v>
      </c>
    </row>
    <row r="1752" spans="1:14" x14ac:dyDescent="0.3">
      <c r="A1752" s="1">
        <v>37202</v>
      </c>
      <c r="B1752">
        <v>2001</v>
      </c>
      <c r="C1752" t="s">
        <v>81</v>
      </c>
      <c r="D1752" t="s">
        <v>32</v>
      </c>
      <c r="E1752" t="s">
        <v>54</v>
      </c>
      <c r="F1752" t="s">
        <v>3118</v>
      </c>
      <c r="G1752" t="s">
        <v>387</v>
      </c>
      <c r="H1752" t="s">
        <v>23</v>
      </c>
      <c r="J1752" t="s">
        <v>5734</v>
      </c>
      <c r="K1752" t="s">
        <v>4613</v>
      </c>
      <c r="L1752" t="s">
        <v>18</v>
      </c>
      <c r="N1752">
        <v>1751</v>
      </c>
    </row>
    <row r="1753" spans="1:14" x14ac:dyDescent="0.3">
      <c r="A1753" s="1">
        <v>37171</v>
      </c>
      <c r="B1753">
        <v>2001</v>
      </c>
      <c r="C1753" t="s">
        <v>19</v>
      </c>
      <c r="D1753" t="s">
        <v>95</v>
      </c>
      <c r="E1753" t="s">
        <v>96</v>
      </c>
      <c r="F1753" t="s">
        <v>2840</v>
      </c>
      <c r="G1753" t="s">
        <v>1164</v>
      </c>
      <c r="H1753" t="s">
        <v>23</v>
      </c>
      <c r="J1753" t="s">
        <v>3317</v>
      </c>
      <c r="K1753" t="s">
        <v>4613</v>
      </c>
      <c r="L1753" t="s">
        <v>31</v>
      </c>
      <c r="N1753">
        <v>1752</v>
      </c>
    </row>
    <row r="1754" spans="1:14" x14ac:dyDescent="0.3">
      <c r="A1754" s="1">
        <v>37166</v>
      </c>
      <c r="B1754">
        <v>2001</v>
      </c>
      <c r="C1754" t="s">
        <v>19</v>
      </c>
      <c r="D1754" t="s">
        <v>32</v>
      </c>
      <c r="E1754" t="s">
        <v>43</v>
      </c>
      <c r="F1754" t="s">
        <v>3121</v>
      </c>
      <c r="G1754" t="s">
        <v>56</v>
      </c>
      <c r="H1754" t="s">
        <v>16</v>
      </c>
      <c r="I1754">
        <v>20</v>
      </c>
      <c r="J1754" t="s">
        <v>5735</v>
      </c>
      <c r="K1754" t="s">
        <v>4613</v>
      </c>
      <c r="L1754" t="s">
        <v>270</v>
      </c>
      <c r="M1754" t="s">
        <v>178</v>
      </c>
      <c r="N1754">
        <v>1753</v>
      </c>
    </row>
    <row r="1755" spans="1:14" x14ac:dyDescent="0.3">
      <c r="A1755" s="1">
        <v>37164</v>
      </c>
      <c r="B1755">
        <v>2001</v>
      </c>
      <c r="C1755" t="s">
        <v>19</v>
      </c>
      <c r="D1755" t="s">
        <v>129</v>
      </c>
      <c r="E1755" t="s">
        <v>1324</v>
      </c>
      <c r="F1755" t="s">
        <v>3123</v>
      </c>
      <c r="G1755" t="s">
        <v>492</v>
      </c>
      <c r="H1755" t="s">
        <v>23</v>
      </c>
      <c r="I1755">
        <v>26</v>
      </c>
      <c r="J1755" t="s">
        <v>5154</v>
      </c>
      <c r="K1755" t="s">
        <v>4613</v>
      </c>
      <c r="L1755" t="s">
        <v>90</v>
      </c>
      <c r="M1755" t="s">
        <v>3124</v>
      </c>
      <c r="N1755">
        <v>1754</v>
      </c>
    </row>
    <row r="1756" spans="1:14" x14ac:dyDescent="0.3">
      <c r="A1756" s="1">
        <v>37164</v>
      </c>
      <c r="B1756">
        <v>2001</v>
      </c>
      <c r="C1756" t="s">
        <v>94</v>
      </c>
      <c r="D1756" t="s">
        <v>32</v>
      </c>
      <c r="E1756" t="s">
        <v>43</v>
      </c>
      <c r="F1756" t="s">
        <v>3125</v>
      </c>
      <c r="G1756" t="s">
        <v>246</v>
      </c>
      <c r="H1756" t="s">
        <v>23</v>
      </c>
      <c r="I1756">
        <v>31</v>
      </c>
      <c r="J1756" t="s">
        <v>5736</v>
      </c>
      <c r="K1756" t="s">
        <v>4613</v>
      </c>
      <c r="L1756" t="s">
        <v>107</v>
      </c>
      <c r="M1756" t="s">
        <v>3127</v>
      </c>
      <c r="N1756">
        <v>1755</v>
      </c>
    </row>
    <row r="1757" spans="1:14" x14ac:dyDescent="0.3">
      <c r="A1757" s="1">
        <v>37158</v>
      </c>
      <c r="B1757">
        <v>2001</v>
      </c>
      <c r="C1757" t="s">
        <v>11</v>
      </c>
      <c r="D1757" t="s">
        <v>12</v>
      </c>
      <c r="E1757" t="s">
        <v>26</v>
      </c>
      <c r="F1757" t="s">
        <v>118</v>
      </c>
      <c r="G1757" t="s">
        <v>35</v>
      </c>
      <c r="H1757" t="s">
        <v>23</v>
      </c>
      <c r="I1757">
        <v>21</v>
      </c>
      <c r="J1757" t="s">
        <v>5737</v>
      </c>
      <c r="K1757" t="s">
        <v>4613</v>
      </c>
      <c r="L1757" t="s">
        <v>18</v>
      </c>
      <c r="M1757" t="s">
        <v>226</v>
      </c>
      <c r="N1757">
        <v>1756</v>
      </c>
    </row>
    <row r="1758" spans="1:14" x14ac:dyDescent="0.3">
      <c r="A1758" s="1">
        <v>37152</v>
      </c>
      <c r="B1758">
        <v>2001</v>
      </c>
      <c r="C1758" t="s">
        <v>19</v>
      </c>
      <c r="D1758" t="s">
        <v>12</v>
      </c>
      <c r="E1758" t="s">
        <v>26</v>
      </c>
      <c r="F1758" t="s">
        <v>176</v>
      </c>
      <c r="G1758" t="s">
        <v>35</v>
      </c>
      <c r="H1758" t="s">
        <v>23</v>
      </c>
      <c r="I1758">
        <v>14</v>
      </c>
      <c r="J1758" t="s">
        <v>5738</v>
      </c>
      <c r="K1758" t="s">
        <v>4613</v>
      </c>
      <c r="L1758" t="s">
        <v>18</v>
      </c>
      <c r="M1758" t="s">
        <v>30</v>
      </c>
      <c r="N1758">
        <v>1757</v>
      </c>
    </row>
    <row r="1759" spans="1:14" x14ac:dyDescent="0.3">
      <c r="A1759" s="1">
        <v>37150</v>
      </c>
      <c r="B1759">
        <v>2001</v>
      </c>
      <c r="C1759" t="s">
        <v>81</v>
      </c>
      <c r="D1759" t="s">
        <v>12</v>
      </c>
      <c r="E1759" t="s">
        <v>26</v>
      </c>
      <c r="F1759" t="s">
        <v>3129</v>
      </c>
      <c r="G1759" t="s">
        <v>240</v>
      </c>
      <c r="H1759" t="s">
        <v>23</v>
      </c>
      <c r="I1759">
        <v>42</v>
      </c>
      <c r="J1759" t="s">
        <v>189</v>
      </c>
      <c r="K1759" t="s">
        <v>4614</v>
      </c>
      <c r="L1759" t="s">
        <v>80</v>
      </c>
      <c r="M1759" t="s">
        <v>326</v>
      </c>
      <c r="N1759">
        <v>1758</v>
      </c>
    </row>
    <row r="1760" spans="1:14" x14ac:dyDescent="0.3">
      <c r="A1760" s="1">
        <v>37149</v>
      </c>
      <c r="B1760">
        <v>2001</v>
      </c>
      <c r="C1760" t="s">
        <v>19</v>
      </c>
      <c r="D1760" t="s">
        <v>12</v>
      </c>
      <c r="E1760" t="s">
        <v>26</v>
      </c>
      <c r="F1760" t="s">
        <v>3130</v>
      </c>
      <c r="G1760" t="s">
        <v>1294</v>
      </c>
      <c r="H1760" t="s">
        <v>23</v>
      </c>
      <c r="I1760" t="s">
        <v>3131</v>
      </c>
      <c r="J1760" t="s">
        <v>5739</v>
      </c>
      <c r="K1760" t="s">
        <v>4613</v>
      </c>
      <c r="L1760" t="s">
        <v>18</v>
      </c>
      <c r="M1760" t="s">
        <v>30</v>
      </c>
      <c r="N1760">
        <v>1759</v>
      </c>
    </row>
    <row r="1761" spans="1:14" x14ac:dyDescent="0.3">
      <c r="A1761" s="1">
        <v>37149</v>
      </c>
      <c r="B1761">
        <v>2001</v>
      </c>
      <c r="C1761" t="s">
        <v>19</v>
      </c>
      <c r="D1761" t="s">
        <v>12</v>
      </c>
      <c r="E1761" t="s">
        <v>217</v>
      </c>
      <c r="F1761" t="s">
        <v>1443</v>
      </c>
      <c r="G1761" t="s">
        <v>35</v>
      </c>
      <c r="H1761" t="s">
        <v>23</v>
      </c>
      <c r="I1761">
        <v>16</v>
      </c>
      <c r="J1761" t="s">
        <v>4760</v>
      </c>
      <c r="K1761" t="s">
        <v>4613</v>
      </c>
      <c r="L1761" t="s">
        <v>18</v>
      </c>
      <c r="M1761" t="s">
        <v>164</v>
      </c>
      <c r="N1761">
        <v>1760</v>
      </c>
    </row>
    <row r="1762" spans="1:14" x14ac:dyDescent="0.3">
      <c r="A1762" s="1">
        <v>37147</v>
      </c>
      <c r="B1762">
        <v>2001</v>
      </c>
      <c r="C1762" t="s">
        <v>11</v>
      </c>
      <c r="D1762" t="s">
        <v>20</v>
      </c>
      <c r="E1762" t="s">
        <v>3038</v>
      </c>
      <c r="F1762" t="s">
        <v>3039</v>
      </c>
      <c r="G1762" t="s">
        <v>240</v>
      </c>
      <c r="H1762" t="s">
        <v>23</v>
      </c>
      <c r="J1762" t="s">
        <v>5740</v>
      </c>
      <c r="K1762" t="s">
        <v>4613</v>
      </c>
      <c r="L1762" t="s">
        <v>2619</v>
      </c>
      <c r="N1762">
        <v>1761</v>
      </c>
    </row>
    <row r="1763" spans="1:14" x14ac:dyDescent="0.3">
      <c r="A1763" s="1">
        <v>37142</v>
      </c>
      <c r="B1763">
        <v>2001</v>
      </c>
      <c r="C1763" t="s">
        <v>11</v>
      </c>
      <c r="D1763" t="s">
        <v>12</v>
      </c>
      <c r="E1763" t="s">
        <v>26</v>
      </c>
      <c r="F1763" t="s">
        <v>3134</v>
      </c>
      <c r="G1763" t="s">
        <v>246</v>
      </c>
      <c r="H1763" t="s">
        <v>23</v>
      </c>
      <c r="I1763">
        <v>44</v>
      </c>
      <c r="J1763" t="s">
        <v>5741</v>
      </c>
      <c r="K1763" t="s">
        <v>4613</v>
      </c>
      <c r="L1763" t="s">
        <v>18</v>
      </c>
      <c r="N1763">
        <v>1762</v>
      </c>
    </row>
    <row r="1764" spans="1:14" x14ac:dyDescent="0.3">
      <c r="A1764" s="1">
        <v>37141</v>
      </c>
      <c r="B1764">
        <v>2001</v>
      </c>
      <c r="C1764" t="s">
        <v>19</v>
      </c>
      <c r="D1764" t="s">
        <v>12</v>
      </c>
      <c r="E1764" t="s">
        <v>26</v>
      </c>
      <c r="F1764" t="s">
        <v>3136</v>
      </c>
      <c r="G1764" t="s">
        <v>367</v>
      </c>
      <c r="H1764" t="s">
        <v>23</v>
      </c>
      <c r="I1764">
        <v>13</v>
      </c>
      <c r="J1764" t="s">
        <v>5742</v>
      </c>
      <c r="K1764" t="s">
        <v>4613</v>
      </c>
      <c r="L1764" t="s">
        <v>327</v>
      </c>
      <c r="M1764" t="s">
        <v>3138</v>
      </c>
      <c r="N1764">
        <v>1763</v>
      </c>
    </row>
    <row r="1765" spans="1:14" x14ac:dyDescent="0.3">
      <c r="A1765" s="1">
        <v>37141</v>
      </c>
      <c r="B1765">
        <v>2001</v>
      </c>
      <c r="C1765" t="s">
        <v>81</v>
      </c>
      <c r="D1765" t="s">
        <v>12</v>
      </c>
      <c r="E1765" t="s">
        <v>13</v>
      </c>
      <c r="F1765" t="s">
        <v>3139</v>
      </c>
      <c r="G1765" t="s">
        <v>28</v>
      </c>
      <c r="H1765" t="s">
        <v>16</v>
      </c>
      <c r="J1765" t="s">
        <v>5743</v>
      </c>
      <c r="K1765" t="s">
        <v>4613</v>
      </c>
      <c r="L1765" t="s">
        <v>80</v>
      </c>
      <c r="N1765">
        <v>1764</v>
      </c>
    </row>
    <row r="1766" spans="1:14" x14ac:dyDescent="0.3">
      <c r="A1766" s="1">
        <v>37137</v>
      </c>
      <c r="B1766">
        <v>2001</v>
      </c>
      <c r="C1766" t="s">
        <v>19</v>
      </c>
      <c r="D1766" t="s">
        <v>12</v>
      </c>
      <c r="E1766" t="s">
        <v>217</v>
      </c>
      <c r="F1766" t="s">
        <v>802</v>
      </c>
      <c r="G1766" t="s">
        <v>28</v>
      </c>
      <c r="H1766" t="s">
        <v>23</v>
      </c>
      <c r="I1766">
        <v>28</v>
      </c>
      <c r="J1766" t="s">
        <v>189</v>
      </c>
      <c r="K1766" t="s">
        <v>4614</v>
      </c>
      <c r="L1766" t="s">
        <v>18</v>
      </c>
      <c r="M1766" t="s">
        <v>205</v>
      </c>
      <c r="N1766">
        <v>1765</v>
      </c>
    </row>
    <row r="1767" spans="1:14" x14ac:dyDescent="0.3">
      <c r="A1767" s="1">
        <v>37137</v>
      </c>
      <c r="B1767">
        <v>2001</v>
      </c>
      <c r="C1767" t="s">
        <v>19</v>
      </c>
      <c r="D1767" t="s">
        <v>12</v>
      </c>
      <c r="E1767" t="s">
        <v>217</v>
      </c>
      <c r="F1767" t="s">
        <v>802</v>
      </c>
      <c r="G1767" t="s">
        <v>28</v>
      </c>
      <c r="H1767" t="s">
        <v>16</v>
      </c>
      <c r="I1767">
        <v>23</v>
      </c>
      <c r="J1767" t="s">
        <v>5744</v>
      </c>
      <c r="K1767" t="s">
        <v>4613</v>
      </c>
      <c r="L1767" t="s">
        <v>18</v>
      </c>
      <c r="M1767" t="s">
        <v>205</v>
      </c>
      <c r="N1767">
        <v>1766</v>
      </c>
    </row>
    <row r="1768" spans="1:14" x14ac:dyDescent="0.3">
      <c r="A1768" s="1">
        <v>37136</v>
      </c>
      <c r="B1768">
        <v>2001</v>
      </c>
      <c r="C1768" t="s">
        <v>19</v>
      </c>
      <c r="D1768" t="s">
        <v>12</v>
      </c>
      <c r="E1768" t="s">
        <v>26</v>
      </c>
      <c r="F1768" t="s">
        <v>3142</v>
      </c>
      <c r="G1768" t="s">
        <v>134</v>
      </c>
      <c r="H1768" t="s">
        <v>23</v>
      </c>
      <c r="I1768">
        <v>20</v>
      </c>
      <c r="J1768" t="s">
        <v>5709</v>
      </c>
      <c r="K1768" t="s">
        <v>4613</v>
      </c>
      <c r="L1768" t="s">
        <v>18</v>
      </c>
      <c r="M1768" t="s">
        <v>75</v>
      </c>
      <c r="N1768">
        <v>1767</v>
      </c>
    </row>
    <row r="1769" spans="1:14" x14ac:dyDescent="0.3">
      <c r="A1769" s="1">
        <v>37135</v>
      </c>
      <c r="B1769">
        <v>2001</v>
      </c>
      <c r="C1769" t="s">
        <v>19</v>
      </c>
      <c r="D1769" t="s">
        <v>12</v>
      </c>
      <c r="E1769" t="s">
        <v>1823</v>
      </c>
      <c r="F1769" t="s">
        <v>3143</v>
      </c>
      <c r="G1769" t="s">
        <v>28</v>
      </c>
      <c r="H1769" t="s">
        <v>23</v>
      </c>
      <c r="I1769">
        <v>10</v>
      </c>
      <c r="J1769" t="s">
        <v>189</v>
      </c>
      <c r="K1769" t="s">
        <v>4614</v>
      </c>
      <c r="L1769" t="s">
        <v>48</v>
      </c>
      <c r="M1769" t="s">
        <v>205</v>
      </c>
      <c r="N1769">
        <v>1768</v>
      </c>
    </row>
    <row r="1770" spans="1:14" x14ac:dyDescent="0.3">
      <c r="A1770" s="1">
        <v>37134</v>
      </c>
      <c r="B1770">
        <v>2001</v>
      </c>
      <c r="C1770" t="s">
        <v>19</v>
      </c>
      <c r="D1770" t="s">
        <v>63</v>
      </c>
      <c r="E1770" t="s">
        <v>276</v>
      </c>
      <c r="F1770" t="s">
        <v>3144</v>
      </c>
      <c r="G1770" t="s">
        <v>40</v>
      </c>
      <c r="H1770" t="s">
        <v>23</v>
      </c>
      <c r="I1770">
        <v>44</v>
      </c>
      <c r="J1770" t="s">
        <v>5745</v>
      </c>
      <c r="K1770" t="s">
        <v>4613</v>
      </c>
      <c r="L1770" t="s">
        <v>48</v>
      </c>
      <c r="M1770" t="s">
        <v>162</v>
      </c>
      <c r="N1770">
        <v>1769</v>
      </c>
    </row>
    <row r="1771" spans="1:14" x14ac:dyDescent="0.3">
      <c r="A1771" s="1">
        <v>37132</v>
      </c>
      <c r="B1771">
        <v>2001</v>
      </c>
      <c r="C1771" t="s">
        <v>19</v>
      </c>
      <c r="D1771" t="s">
        <v>12</v>
      </c>
      <c r="E1771" t="s">
        <v>26</v>
      </c>
      <c r="F1771" t="s">
        <v>3146</v>
      </c>
      <c r="G1771" t="s">
        <v>67</v>
      </c>
      <c r="H1771" t="s">
        <v>16</v>
      </c>
      <c r="I1771">
        <v>29</v>
      </c>
      <c r="J1771" t="s">
        <v>5746</v>
      </c>
      <c r="K1771" t="s">
        <v>4613</v>
      </c>
      <c r="L1771" t="s">
        <v>18</v>
      </c>
      <c r="M1771" t="s">
        <v>162</v>
      </c>
      <c r="N1771">
        <v>1770</v>
      </c>
    </row>
    <row r="1772" spans="1:14" x14ac:dyDescent="0.3">
      <c r="A1772" s="1">
        <v>37130</v>
      </c>
      <c r="B1772">
        <v>2001</v>
      </c>
      <c r="C1772" t="s">
        <v>19</v>
      </c>
      <c r="D1772" t="s">
        <v>12</v>
      </c>
      <c r="E1772" t="s">
        <v>26</v>
      </c>
      <c r="F1772" t="s">
        <v>176</v>
      </c>
      <c r="G1772" t="s">
        <v>134</v>
      </c>
      <c r="H1772" t="s">
        <v>23</v>
      </c>
      <c r="I1772">
        <v>69</v>
      </c>
      <c r="J1772" t="s">
        <v>5747</v>
      </c>
      <c r="K1772" t="s">
        <v>4613</v>
      </c>
      <c r="L1772" t="s">
        <v>18</v>
      </c>
      <c r="M1772" t="s">
        <v>226</v>
      </c>
      <c r="N1772">
        <v>1771</v>
      </c>
    </row>
    <row r="1773" spans="1:14" x14ac:dyDescent="0.3">
      <c r="A1773" s="1">
        <v>37129</v>
      </c>
      <c r="B1773">
        <v>2001</v>
      </c>
      <c r="C1773" t="s">
        <v>19</v>
      </c>
      <c r="D1773" t="s">
        <v>12</v>
      </c>
      <c r="E1773" t="s">
        <v>26</v>
      </c>
      <c r="F1773" t="s">
        <v>176</v>
      </c>
      <c r="G1773" t="s">
        <v>1294</v>
      </c>
      <c r="H1773" t="s">
        <v>23</v>
      </c>
      <c r="I1773">
        <v>18</v>
      </c>
      <c r="J1773" t="s">
        <v>5748</v>
      </c>
      <c r="K1773" t="s">
        <v>4613</v>
      </c>
      <c r="L1773" t="s">
        <v>18</v>
      </c>
      <c r="M1773" t="s">
        <v>106</v>
      </c>
      <c r="N1773">
        <v>1772</v>
      </c>
    </row>
    <row r="1774" spans="1:14" x14ac:dyDescent="0.3">
      <c r="A1774" s="1">
        <v>37128</v>
      </c>
      <c r="B1774">
        <v>2001</v>
      </c>
      <c r="C1774" t="s">
        <v>19</v>
      </c>
      <c r="D1774" t="s">
        <v>12</v>
      </c>
      <c r="E1774" t="s">
        <v>26</v>
      </c>
      <c r="F1774" t="s">
        <v>176</v>
      </c>
      <c r="G1774" t="s">
        <v>1294</v>
      </c>
      <c r="H1774" t="s">
        <v>23</v>
      </c>
      <c r="I1774">
        <v>18</v>
      </c>
      <c r="J1774" t="s">
        <v>5749</v>
      </c>
      <c r="K1774" t="s">
        <v>4613</v>
      </c>
      <c r="L1774" t="s">
        <v>18</v>
      </c>
      <c r="M1774" t="s">
        <v>152</v>
      </c>
      <c r="N1774">
        <v>1773</v>
      </c>
    </row>
    <row r="1775" spans="1:14" x14ac:dyDescent="0.3">
      <c r="A1775" s="1">
        <v>37125</v>
      </c>
      <c r="B1775">
        <v>2001</v>
      </c>
      <c r="C1775" t="s">
        <v>19</v>
      </c>
      <c r="D1775" t="s">
        <v>12</v>
      </c>
      <c r="E1775" t="s">
        <v>26</v>
      </c>
      <c r="F1775" t="s">
        <v>3151</v>
      </c>
      <c r="G1775" t="s">
        <v>35</v>
      </c>
      <c r="H1775" t="s">
        <v>23</v>
      </c>
      <c r="I1775">
        <v>17</v>
      </c>
      <c r="J1775" t="s">
        <v>5546</v>
      </c>
      <c r="K1775" t="s">
        <v>4613</v>
      </c>
      <c r="L1775" t="s">
        <v>18</v>
      </c>
      <c r="M1775" t="s">
        <v>226</v>
      </c>
      <c r="N1775">
        <v>1774</v>
      </c>
    </row>
    <row r="1776" spans="1:14" x14ac:dyDescent="0.3">
      <c r="A1776" s="1">
        <v>37124</v>
      </c>
      <c r="B1776">
        <v>2001</v>
      </c>
      <c r="C1776" t="s">
        <v>19</v>
      </c>
      <c r="D1776" t="s">
        <v>12</v>
      </c>
      <c r="E1776" t="s">
        <v>26</v>
      </c>
      <c r="F1776" t="s">
        <v>176</v>
      </c>
      <c r="G1776" t="s">
        <v>35</v>
      </c>
      <c r="H1776" t="s">
        <v>23</v>
      </c>
      <c r="I1776">
        <v>27</v>
      </c>
      <c r="J1776" t="s">
        <v>5611</v>
      </c>
      <c r="K1776" t="s">
        <v>4613</v>
      </c>
      <c r="L1776" t="s">
        <v>121</v>
      </c>
      <c r="M1776" t="s">
        <v>106</v>
      </c>
      <c r="N1776">
        <v>1775</v>
      </c>
    </row>
    <row r="1777" spans="1:14" x14ac:dyDescent="0.3">
      <c r="A1777" s="1">
        <v>37122</v>
      </c>
      <c r="B1777">
        <v>2001</v>
      </c>
      <c r="C1777" t="s">
        <v>19</v>
      </c>
      <c r="D1777" t="s">
        <v>12</v>
      </c>
      <c r="E1777" t="s">
        <v>26</v>
      </c>
      <c r="F1777" t="s">
        <v>176</v>
      </c>
      <c r="G1777" t="s">
        <v>35</v>
      </c>
      <c r="H1777" t="s">
        <v>23</v>
      </c>
      <c r="I1777">
        <v>32</v>
      </c>
      <c r="J1777" t="s">
        <v>5750</v>
      </c>
      <c r="K1777" t="s">
        <v>4613</v>
      </c>
      <c r="L1777" t="s">
        <v>121</v>
      </c>
      <c r="M1777" t="s">
        <v>3153</v>
      </c>
      <c r="N1777">
        <v>1776</v>
      </c>
    </row>
    <row r="1778" spans="1:14" x14ac:dyDescent="0.3">
      <c r="A1778" s="1">
        <v>37122</v>
      </c>
      <c r="B1778">
        <v>2001</v>
      </c>
      <c r="C1778" t="s">
        <v>19</v>
      </c>
      <c r="D1778" t="s">
        <v>12</v>
      </c>
      <c r="E1778" t="s">
        <v>26</v>
      </c>
      <c r="F1778" t="s">
        <v>176</v>
      </c>
      <c r="G1778" t="s">
        <v>35</v>
      </c>
      <c r="H1778" t="s">
        <v>16</v>
      </c>
      <c r="I1778">
        <v>17</v>
      </c>
      <c r="J1778" t="s">
        <v>4756</v>
      </c>
      <c r="K1778" t="s">
        <v>4613</v>
      </c>
      <c r="L1778" t="s">
        <v>18</v>
      </c>
      <c r="M1778" t="s">
        <v>3154</v>
      </c>
      <c r="N1778">
        <v>1777</v>
      </c>
    </row>
    <row r="1779" spans="1:14" x14ac:dyDescent="0.3">
      <c r="A1779" s="1">
        <v>37122</v>
      </c>
      <c r="B1779">
        <v>2001</v>
      </c>
      <c r="C1779" t="s">
        <v>19</v>
      </c>
      <c r="D1779" t="s">
        <v>12</v>
      </c>
      <c r="E1779" t="s">
        <v>26</v>
      </c>
      <c r="F1779" t="s">
        <v>3155</v>
      </c>
      <c r="G1779" t="s">
        <v>35</v>
      </c>
      <c r="H1779" t="s">
        <v>16</v>
      </c>
      <c r="I1779">
        <v>17</v>
      </c>
      <c r="J1779" t="s">
        <v>5660</v>
      </c>
      <c r="K1779" t="s">
        <v>4613</v>
      </c>
      <c r="L1779" t="s">
        <v>18</v>
      </c>
      <c r="M1779" t="s">
        <v>3156</v>
      </c>
      <c r="N1779">
        <v>1778</v>
      </c>
    </row>
    <row r="1780" spans="1:14" x14ac:dyDescent="0.3">
      <c r="A1780" s="1">
        <v>37121</v>
      </c>
      <c r="B1780">
        <v>2001</v>
      </c>
      <c r="C1780" t="s">
        <v>19</v>
      </c>
      <c r="D1780" t="s">
        <v>12</v>
      </c>
      <c r="E1780" t="s">
        <v>26</v>
      </c>
      <c r="F1780" t="s">
        <v>176</v>
      </c>
      <c r="G1780" t="s">
        <v>35</v>
      </c>
      <c r="H1780" t="s">
        <v>23</v>
      </c>
      <c r="I1780">
        <v>20</v>
      </c>
      <c r="J1780" t="s">
        <v>5750</v>
      </c>
      <c r="K1780" t="s">
        <v>4613</v>
      </c>
      <c r="L1780" t="s">
        <v>18</v>
      </c>
      <c r="M1780" t="s">
        <v>202</v>
      </c>
      <c r="N1780">
        <v>1779</v>
      </c>
    </row>
    <row r="1781" spans="1:14" x14ac:dyDescent="0.3">
      <c r="A1781" s="1">
        <v>37121</v>
      </c>
      <c r="B1781">
        <v>2001</v>
      </c>
      <c r="C1781" t="s">
        <v>19</v>
      </c>
      <c r="D1781" t="s">
        <v>12</v>
      </c>
      <c r="E1781" t="s">
        <v>26</v>
      </c>
      <c r="F1781" t="s">
        <v>176</v>
      </c>
      <c r="G1781" t="s">
        <v>35</v>
      </c>
      <c r="H1781" t="s">
        <v>23</v>
      </c>
      <c r="I1781">
        <v>19</v>
      </c>
      <c r="J1781" t="s">
        <v>5751</v>
      </c>
      <c r="K1781" t="s">
        <v>4613</v>
      </c>
      <c r="L1781" t="s">
        <v>18</v>
      </c>
      <c r="M1781" t="s">
        <v>2111</v>
      </c>
      <c r="N1781">
        <v>1780</v>
      </c>
    </row>
    <row r="1782" spans="1:14" x14ac:dyDescent="0.3">
      <c r="A1782" s="1">
        <v>37121</v>
      </c>
      <c r="B1782">
        <v>2001</v>
      </c>
      <c r="C1782" t="s">
        <v>19</v>
      </c>
      <c r="D1782" t="s">
        <v>12</v>
      </c>
      <c r="E1782" t="s">
        <v>26</v>
      </c>
      <c r="F1782" t="s">
        <v>176</v>
      </c>
      <c r="G1782" t="s">
        <v>35</v>
      </c>
      <c r="H1782" t="s">
        <v>23</v>
      </c>
      <c r="I1782">
        <v>19</v>
      </c>
      <c r="J1782" t="s">
        <v>5458</v>
      </c>
      <c r="K1782" t="s">
        <v>4613</v>
      </c>
      <c r="L1782" t="s">
        <v>121</v>
      </c>
      <c r="M1782" t="s">
        <v>120</v>
      </c>
      <c r="N1782">
        <v>1781</v>
      </c>
    </row>
    <row r="1783" spans="1:14" x14ac:dyDescent="0.3">
      <c r="A1783" s="1">
        <v>37119</v>
      </c>
      <c r="B1783">
        <v>2001</v>
      </c>
      <c r="C1783" t="s">
        <v>19</v>
      </c>
      <c r="D1783" t="s">
        <v>63</v>
      </c>
      <c r="E1783" t="s">
        <v>557</v>
      </c>
      <c r="F1783" t="s">
        <v>3158</v>
      </c>
      <c r="G1783" t="s">
        <v>40</v>
      </c>
      <c r="H1783" t="s">
        <v>23</v>
      </c>
      <c r="I1783">
        <v>43</v>
      </c>
      <c r="J1783" t="s">
        <v>4666</v>
      </c>
      <c r="K1783" t="s">
        <v>4613</v>
      </c>
      <c r="L1783" t="s">
        <v>48</v>
      </c>
      <c r="M1783" t="s">
        <v>106</v>
      </c>
      <c r="N1783">
        <v>1782</v>
      </c>
    </row>
    <row r="1784" spans="1:14" x14ac:dyDescent="0.3">
      <c r="A1784" s="1">
        <v>37115</v>
      </c>
      <c r="B1784">
        <v>2001</v>
      </c>
      <c r="C1784" t="s">
        <v>19</v>
      </c>
      <c r="D1784" t="s">
        <v>675</v>
      </c>
      <c r="E1784" t="s">
        <v>3159</v>
      </c>
      <c r="F1784" t="s">
        <v>3160</v>
      </c>
      <c r="G1784" t="s">
        <v>28</v>
      </c>
      <c r="H1784" t="s">
        <v>23</v>
      </c>
      <c r="I1784" t="s">
        <v>3161</v>
      </c>
      <c r="J1784" t="s">
        <v>5159</v>
      </c>
      <c r="K1784" t="s">
        <v>4613</v>
      </c>
      <c r="L1784" t="s">
        <v>18</v>
      </c>
      <c r="N1784">
        <v>1783</v>
      </c>
    </row>
    <row r="1785" spans="1:14" x14ac:dyDescent="0.3">
      <c r="A1785" s="1">
        <v>37108</v>
      </c>
      <c r="B1785">
        <v>2001</v>
      </c>
      <c r="C1785" t="s">
        <v>19</v>
      </c>
      <c r="D1785" t="s">
        <v>12</v>
      </c>
      <c r="E1785" t="s">
        <v>13</v>
      </c>
      <c r="F1785" t="s">
        <v>3162</v>
      </c>
      <c r="G1785" t="s">
        <v>28</v>
      </c>
      <c r="H1785" t="s">
        <v>16</v>
      </c>
      <c r="J1785" t="s">
        <v>5752</v>
      </c>
      <c r="K1785" t="s">
        <v>4613</v>
      </c>
      <c r="L1785" t="s">
        <v>18</v>
      </c>
      <c r="N1785">
        <v>1784</v>
      </c>
    </row>
    <row r="1786" spans="1:14" x14ac:dyDescent="0.3">
      <c r="A1786" s="1">
        <v>37107</v>
      </c>
      <c r="B1786">
        <v>2001</v>
      </c>
      <c r="C1786" t="s">
        <v>19</v>
      </c>
      <c r="D1786" t="s">
        <v>63</v>
      </c>
      <c r="E1786" t="s">
        <v>557</v>
      </c>
      <c r="F1786" t="s">
        <v>3164</v>
      </c>
      <c r="G1786" t="s">
        <v>28</v>
      </c>
      <c r="H1786" t="s">
        <v>23</v>
      </c>
      <c r="I1786">
        <v>36</v>
      </c>
      <c r="J1786" t="s">
        <v>5753</v>
      </c>
      <c r="K1786" t="s">
        <v>4613</v>
      </c>
      <c r="L1786" t="s">
        <v>18</v>
      </c>
      <c r="M1786" t="s">
        <v>193</v>
      </c>
      <c r="N1786">
        <v>1785</v>
      </c>
    </row>
    <row r="1787" spans="1:14" x14ac:dyDescent="0.3">
      <c r="A1787" s="1">
        <v>37106</v>
      </c>
      <c r="B1787">
        <v>2001</v>
      </c>
      <c r="C1787" t="s">
        <v>94</v>
      </c>
      <c r="D1787" t="s">
        <v>654</v>
      </c>
      <c r="F1787" t="s">
        <v>3166</v>
      </c>
      <c r="G1787" t="s">
        <v>246</v>
      </c>
      <c r="H1787" t="s">
        <v>307</v>
      </c>
      <c r="J1787" t="s">
        <v>5620</v>
      </c>
      <c r="K1787" t="s">
        <v>4613</v>
      </c>
      <c r="L1787" t="s">
        <v>107</v>
      </c>
      <c r="N1787">
        <v>1786</v>
      </c>
    </row>
    <row r="1788" spans="1:14" x14ac:dyDescent="0.3">
      <c r="A1788" s="1">
        <v>37098</v>
      </c>
      <c r="B1788">
        <v>2001</v>
      </c>
      <c r="C1788" t="s">
        <v>19</v>
      </c>
      <c r="D1788" t="s">
        <v>12</v>
      </c>
      <c r="E1788" t="s">
        <v>13</v>
      </c>
      <c r="F1788" t="s">
        <v>544</v>
      </c>
      <c r="G1788" t="s">
        <v>28</v>
      </c>
      <c r="H1788" t="s">
        <v>16</v>
      </c>
      <c r="J1788" t="s">
        <v>3317</v>
      </c>
      <c r="K1788" t="s">
        <v>4613</v>
      </c>
      <c r="L1788" t="s">
        <v>18</v>
      </c>
      <c r="N1788">
        <v>1787</v>
      </c>
    </row>
    <row r="1789" spans="1:14" x14ac:dyDescent="0.3">
      <c r="A1789" s="1">
        <v>37097</v>
      </c>
      <c r="B1789">
        <v>2001</v>
      </c>
      <c r="C1789" t="s">
        <v>19</v>
      </c>
      <c r="D1789" t="s">
        <v>12</v>
      </c>
      <c r="E1789" t="s">
        <v>26</v>
      </c>
      <c r="F1789" t="s">
        <v>3168</v>
      </c>
      <c r="G1789" t="s">
        <v>240</v>
      </c>
      <c r="H1789" t="s">
        <v>23</v>
      </c>
      <c r="J1789" t="s">
        <v>3317</v>
      </c>
      <c r="K1789" t="s">
        <v>4613</v>
      </c>
      <c r="L1789" t="s">
        <v>18</v>
      </c>
      <c r="M1789" t="s">
        <v>106</v>
      </c>
      <c r="N1789">
        <v>1788</v>
      </c>
    </row>
    <row r="1790" spans="1:14" x14ac:dyDescent="0.3">
      <c r="A1790" s="1">
        <v>37096</v>
      </c>
      <c r="B1790">
        <v>2001</v>
      </c>
      <c r="C1790" t="s">
        <v>19</v>
      </c>
      <c r="D1790" t="s">
        <v>12</v>
      </c>
      <c r="E1790" t="s">
        <v>26</v>
      </c>
      <c r="F1790" t="s">
        <v>3169</v>
      </c>
      <c r="G1790" t="s">
        <v>240</v>
      </c>
      <c r="H1790" t="s">
        <v>16</v>
      </c>
      <c r="J1790" t="s">
        <v>5754</v>
      </c>
      <c r="K1790" t="s">
        <v>4613</v>
      </c>
      <c r="L1790" t="s">
        <v>327</v>
      </c>
      <c r="N1790">
        <v>1789</v>
      </c>
    </row>
    <row r="1791" spans="1:14" x14ac:dyDescent="0.3">
      <c r="A1791" s="1">
        <v>37093</v>
      </c>
      <c r="B1791">
        <v>2001</v>
      </c>
      <c r="C1791" t="s">
        <v>94</v>
      </c>
      <c r="D1791" t="s">
        <v>12</v>
      </c>
      <c r="E1791" t="s">
        <v>290</v>
      </c>
      <c r="F1791" t="s">
        <v>3171</v>
      </c>
      <c r="G1791" t="s">
        <v>246</v>
      </c>
      <c r="H1791" t="s">
        <v>307</v>
      </c>
      <c r="J1791" t="s">
        <v>5755</v>
      </c>
      <c r="K1791" t="s">
        <v>4613</v>
      </c>
      <c r="L1791" t="s">
        <v>31</v>
      </c>
      <c r="N1791">
        <v>1790</v>
      </c>
    </row>
    <row r="1792" spans="1:14" x14ac:dyDescent="0.3">
      <c r="A1792" s="1">
        <v>37087</v>
      </c>
      <c r="B1792">
        <v>2001</v>
      </c>
      <c r="C1792" t="s">
        <v>19</v>
      </c>
      <c r="D1792" t="s">
        <v>12</v>
      </c>
      <c r="E1792" t="s">
        <v>26</v>
      </c>
      <c r="F1792" t="s">
        <v>3172</v>
      </c>
      <c r="G1792" t="s">
        <v>35</v>
      </c>
      <c r="H1792" t="s">
        <v>23</v>
      </c>
      <c r="I1792">
        <v>48</v>
      </c>
      <c r="J1792" t="s">
        <v>5756</v>
      </c>
      <c r="K1792" t="s">
        <v>4613</v>
      </c>
      <c r="L1792" t="s">
        <v>18</v>
      </c>
      <c r="M1792" t="s">
        <v>79</v>
      </c>
      <c r="N1792">
        <v>1791</v>
      </c>
    </row>
    <row r="1793" spans="1:14" x14ac:dyDescent="0.3">
      <c r="A1793" s="1">
        <v>37087</v>
      </c>
      <c r="B1793">
        <v>2001</v>
      </c>
      <c r="C1793" t="s">
        <v>19</v>
      </c>
      <c r="D1793" t="s">
        <v>12</v>
      </c>
      <c r="E1793" t="s">
        <v>26</v>
      </c>
      <c r="F1793" t="s">
        <v>3174</v>
      </c>
      <c r="G1793" t="s">
        <v>1294</v>
      </c>
      <c r="H1793" t="s">
        <v>23</v>
      </c>
      <c r="I1793">
        <v>18</v>
      </c>
      <c r="J1793" t="s">
        <v>5546</v>
      </c>
      <c r="K1793" t="s">
        <v>4613</v>
      </c>
      <c r="L1793" t="s">
        <v>18</v>
      </c>
      <c r="M1793" t="s">
        <v>79</v>
      </c>
      <c r="N1793">
        <v>1792</v>
      </c>
    </row>
    <row r="1794" spans="1:14" x14ac:dyDescent="0.3">
      <c r="A1794" s="1">
        <v>37078</v>
      </c>
      <c r="B1794">
        <v>2001</v>
      </c>
      <c r="C1794" t="s">
        <v>19</v>
      </c>
      <c r="D1794" t="s">
        <v>129</v>
      </c>
      <c r="E1794" t="s">
        <v>2223</v>
      </c>
      <c r="F1794" t="s">
        <v>3175</v>
      </c>
      <c r="G1794" t="s">
        <v>35</v>
      </c>
      <c r="H1794" t="s">
        <v>23</v>
      </c>
      <c r="I1794">
        <v>42</v>
      </c>
      <c r="J1794" t="s">
        <v>4760</v>
      </c>
      <c r="K1794" t="s">
        <v>4613</v>
      </c>
      <c r="L1794" t="s">
        <v>18</v>
      </c>
      <c r="M1794" t="s">
        <v>800</v>
      </c>
      <c r="N1794">
        <v>1793</v>
      </c>
    </row>
    <row r="1795" spans="1:14" x14ac:dyDescent="0.3">
      <c r="A1795" s="1">
        <v>37078</v>
      </c>
      <c r="B1795">
        <v>2001</v>
      </c>
      <c r="C1795" t="s">
        <v>19</v>
      </c>
      <c r="D1795" t="s">
        <v>12</v>
      </c>
      <c r="E1795" t="s">
        <v>26</v>
      </c>
      <c r="F1795" t="s">
        <v>3176</v>
      </c>
      <c r="G1795" t="s">
        <v>28</v>
      </c>
      <c r="H1795" t="s">
        <v>23</v>
      </c>
      <c r="I1795">
        <v>8</v>
      </c>
      <c r="J1795" t="s">
        <v>5757</v>
      </c>
      <c r="K1795" t="s">
        <v>4613</v>
      </c>
      <c r="L1795" t="s">
        <v>48</v>
      </c>
      <c r="M1795" t="s">
        <v>1889</v>
      </c>
      <c r="N1795">
        <v>1794</v>
      </c>
    </row>
    <row r="1796" spans="1:14" x14ac:dyDescent="0.3">
      <c r="A1796" s="1">
        <v>37075</v>
      </c>
      <c r="B1796">
        <v>2001</v>
      </c>
      <c r="C1796" t="s">
        <v>19</v>
      </c>
      <c r="D1796" t="s">
        <v>12</v>
      </c>
      <c r="E1796" t="s">
        <v>13</v>
      </c>
      <c r="F1796" t="s">
        <v>3178</v>
      </c>
      <c r="G1796" t="s">
        <v>28</v>
      </c>
      <c r="H1796" t="s">
        <v>16</v>
      </c>
      <c r="J1796" t="s">
        <v>4640</v>
      </c>
      <c r="K1796" t="s">
        <v>4613</v>
      </c>
      <c r="L1796" t="s">
        <v>80</v>
      </c>
      <c r="N1796">
        <v>1795</v>
      </c>
    </row>
    <row r="1797" spans="1:14" x14ac:dyDescent="0.3">
      <c r="A1797" s="1">
        <v>37073</v>
      </c>
      <c r="B1797">
        <v>2001</v>
      </c>
      <c r="C1797" t="s">
        <v>19</v>
      </c>
      <c r="D1797" t="s">
        <v>12</v>
      </c>
      <c r="E1797" t="s">
        <v>945</v>
      </c>
      <c r="F1797" t="s">
        <v>3179</v>
      </c>
      <c r="G1797" t="s">
        <v>28</v>
      </c>
      <c r="H1797" t="s">
        <v>23</v>
      </c>
      <c r="I1797">
        <v>35</v>
      </c>
      <c r="J1797" t="s">
        <v>5758</v>
      </c>
      <c r="K1797" t="s">
        <v>4613</v>
      </c>
      <c r="L1797" t="s">
        <v>18</v>
      </c>
      <c r="M1797" t="s">
        <v>185</v>
      </c>
      <c r="N1797">
        <v>1796</v>
      </c>
    </row>
    <row r="1798" spans="1:14" x14ac:dyDescent="0.3">
      <c r="A1798" s="1">
        <v>37054</v>
      </c>
      <c r="B1798">
        <v>2001</v>
      </c>
      <c r="C1798" t="s">
        <v>19</v>
      </c>
      <c r="D1798" t="s">
        <v>12</v>
      </c>
      <c r="E1798" t="s">
        <v>230</v>
      </c>
      <c r="F1798" t="s">
        <v>3181</v>
      </c>
      <c r="G1798" t="s">
        <v>28</v>
      </c>
      <c r="H1798" t="s">
        <v>23</v>
      </c>
      <c r="I1798">
        <v>14</v>
      </c>
      <c r="J1798" t="s">
        <v>5700</v>
      </c>
      <c r="K1798" t="s">
        <v>4613</v>
      </c>
      <c r="L1798" t="s">
        <v>18</v>
      </c>
      <c r="N1798">
        <v>1797</v>
      </c>
    </row>
    <row r="1799" spans="1:14" x14ac:dyDescent="0.3">
      <c r="A1799" s="1">
        <v>37052</v>
      </c>
      <c r="B1799">
        <v>2001</v>
      </c>
      <c r="C1799" t="s">
        <v>11</v>
      </c>
      <c r="D1799" t="s">
        <v>12</v>
      </c>
      <c r="E1799" t="s">
        <v>76</v>
      </c>
      <c r="F1799" t="s">
        <v>3182</v>
      </c>
      <c r="G1799" t="s">
        <v>40</v>
      </c>
      <c r="H1799" t="s">
        <v>23</v>
      </c>
      <c r="I1799">
        <v>52</v>
      </c>
      <c r="J1799" t="s">
        <v>5759</v>
      </c>
      <c r="K1799" t="s">
        <v>4613</v>
      </c>
      <c r="L1799" t="s">
        <v>107</v>
      </c>
      <c r="M1799" t="s">
        <v>103</v>
      </c>
      <c r="N1799">
        <v>1798</v>
      </c>
    </row>
    <row r="1800" spans="1:14" x14ac:dyDescent="0.3">
      <c r="A1800" s="1">
        <v>37051</v>
      </c>
      <c r="B1800">
        <v>2001</v>
      </c>
      <c r="C1800" t="s">
        <v>81</v>
      </c>
      <c r="D1800" t="s">
        <v>32</v>
      </c>
      <c r="E1800" t="s">
        <v>122</v>
      </c>
      <c r="F1800" t="s">
        <v>3184</v>
      </c>
      <c r="G1800" t="s">
        <v>35</v>
      </c>
      <c r="H1800" t="s">
        <v>23</v>
      </c>
      <c r="I1800">
        <v>75</v>
      </c>
      <c r="J1800" t="s">
        <v>189</v>
      </c>
      <c r="K1800" t="s">
        <v>4614</v>
      </c>
      <c r="L1800" t="s">
        <v>90</v>
      </c>
      <c r="N1800">
        <v>1799</v>
      </c>
    </row>
    <row r="1801" spans="1:14" x14ac:dyDescent="0.3">
      <c r="A1801" s="1">
        <v>37045</v>
      </c>
      <c r="B1801">
        <v>2001</v>
      </c>
      <c r="C1801" t="s">
        <v>19</v>
      </c>
      <c r="D1801" t="s">
        <v>12</v>
      </c>
      <c r="E1801" t="s">
        <v>13</v>
      </c>
      <c r="F1801" t="s">
        <v>3185</v>
      </c>
      <c r="G1801" t="s">
        <v>134</v>
      </c>
      <c r="H1801" t="s">
        <v>16</v>
      </c>
      <c r="I1801">
        <v>29</v>
      </c>
      <c r="J1801" t="s">
        <v>5760</v>
      </c>
      <c r="K1801" t="s">
        <v>4613</v>
      </c>
      <c r="L1801" t="s">
        <v>18</v>
      </c>
      <c r="M1801" t="s">
        <v>3187</v>
      </c>
      <c r="N1801">
        <v>1800</v>
      </c>
    </row>
    <row r="1802" spans="1:14" x14ac:dyDescent="0.3">
      <c r="A1802" s="1">
        <v>37040</v>
      </c>
      <c r="B1802">
        <v>2001</v>
      </c>
      <c r="C1802" t="s">
        <v>19</v>
      </c>
      <c r="D1802" t="s">
        <v>12</v>
      </c>
      <c r="E1802" t="s">
        <v>230</v>
      </c>
      <c r="F1802" t="s">
        <v>2748</v>
      </c>
      <c r="G1802" t="s">
        <v>28</v>
      </c>
      <c r="H1802" t="s">
        <v>23</v>
      </c>
      <c r="I1802">
        <v>16</v>
      </c>
      <c r="J1802" t="s">
        <v>3317</v>
      </c>
      <c r="K1802" t="s">
        <v>4613</v>
      </c>
      <c r="L1802" t="s">
        <v>18</v>
      </c>
      <c r="N1802">
        <v>1801</v>
      </c>
    </row>
    <row r="1803" spans="1:14" x14ac:dyDescent="0.3">
      <c r="A1803" s="1">
        <v>37034</v>
      </c>
      <c r="B1803">
        <v>2001</v>
      </c>
      <c r="C1803" t="s">
        <v>19</v>
      </c>
      <c r="D1803" t="s">
        <v>12</v>
      </c>
      <c r="E1803" t="s">
        <v>13</v>
      </c>
      <c r="F1803" t="s">
        <v>885</v>
      </c>
      <c r="G1803" t="s">
        <v>28</v>
      </c>
      <c r="H1803" t="s">
        <v>23</v>
      </c>
      <c r="I1803">
        <v>11</v>
      </c>
      <c r="J1803" t="s">
        <v>5761</v>
      </c>
      <c r="K1803" t="s">
        <v>4613</v>
      </c>
      <c r="L1803" t="s">
        <v>18</v>
      </c>
      <c r="N1803">
        <v>1802</v>
      </c>
    </row>
    <row r="1804" spans="1:14" x14ac:dyDescent="0.3">
      <c r="A1804" s="1">
        <v>37031</v>
      </c>
      <c r="B1804">
        <v>2001</v>
      </c>
      <c r="C1804" t="s">
        <v>19</v>
      </c>
      <c r="D1804" t="s">
        <v>12</v>
      </c>
      <c r="E1804" t="s">
        <v>13</v>
      </c>
      <c r="F1804" t="s">
        <v>3189</v>
      </c>
      <c r="G1804" t="s">
        <v>28</v>
      </c>
      <c r="H1804" t="s">
        <v>23</v>
      </c>
      <c r="J1804" t="s">
        <v>5762</v>
      </c>
      <c r="K1804" t="s">
        <v>4613</v>
      </c>
      <c r="L1804" t="s">
        <v>18</v>
      </c>
      <c r="M1804" t="s">
        <v>488</v>
      </c>
      <c r="N1804">
        <v>1803</v>
      </c>
    </row>
    <row r="1805" spans="1:14" x14ac:dyDescent="0.3">
      <c r="A1805" s="1">
        <v>37029</v>
      </c>
      <c r="B1805">
        <v>2001</v>
      </c>
      <c r="C1805" t="s">
        <v>11</v>
      </c>
      <c r="D1805" t="s">
        <v>1070</v>
      </c>
      <c r="E1805" t="s">
        <v>3191</v>
      </c>
      <c r="G1805" t="s">
        <v>45</v>
      </c>
      <c r="H1805" t="s">
        <v>23</v>
      </c>
      <c r="I1805">
        <v>24</v>
      </c>
      <c r="J1805" t="s">
        <v>5209</v>
      </c>
      <c r="K1805" t="s">
        <v>4613</v>
      </c>
      <c r="L1805" t="s">
        <v>18</v>
      </c>
      <c r="N1805">
        <v>1804</v>
      </c>
    </row>
    <row r="1806" spans="1:14" x14ac:dyDescent="0.3">
      <c r="A1806" s="1">
        <v>37022</v>
      </c>
      <c r="B1806">
        <v>2001</v>
      </c>
      <c r="C1806" t="s">
        <v>81</v>
      </c>
      <c r="D1806" t="s">
        <v>1850</v>
      </c>
      <c r="F1806" t="s">
        <v>3193</v>
      </c>
      <c r="G1806" t="s">
        <v>28</v>
      </c>
      <c r="H1806" t="s">
        <v>23</v>
      </c>
      <c r="J1806" t="s">
        <v>189</v>
      </c>
      <c r="K1806" t="s">
        <v>4614</v>
      </c>
      <c r="L1806" t="s">
        <v>80</v>
      </c>
      <c r="N1806">
        <v>1805</v>
      </c>
    </row>
    <row r="1807" spans="1:14" x14ac:dyDescent="0.3">
      <c r="A1807" s="1">
        <v>37019</v>
      </c>
      <c r="B1807">
        <v>2001</v>
      </c>
      <c r="C1807" t="s">
        <v>19</v>
      </c>
      <c r="D1807" t="s">
        <v>95</v>
      </c>
      <c r="E1807" t="s">
        <v>644</v>
      </c>
      <c r="F1807" t="s">
        <v>3194</v>
      </c>
      <c r="G1807" t="s">
        <v>35</v>
      </c>
      <c r="H1807" t="s">
        <v>23</v>
      </c>
      <c r="I1807">
        <v>26</v>
      </c>
      <c r="J1807" t="s">
        <v>4771</v>
      </c>
      <c r="K1807" t="s">
        <v>4613</v>
      </c>
      <c r="L1807" t="s">
        <v>107</v>
      </c>
      <c r="N1807">
        <v>1806</v>
      </c>
    </row>
    <row r="1808" spans="1:14" x14ac:dyDescent="0.3">
      <c r="A1808" s="1">
        <v>37015</v>
      </c>
      <c r="B1808">
        <v>2001</v>
      </c>
      <c r="C1808" t="s">
        <v>19</v>
      </c>
      <c r="D1808" t="s">
        <v>32</v>
      </c>
      <c r="E1808" t="s">
        <v>122</v>
      </c>
      <c r="F1808" t="s">
        <v>3195</v>
      </c>
      <c r="G1808" t="s">
        <v>35</v>
      </c>
      <c r="H1808" t="s">
        <v>23</v>
      </c>
      <c r="I1808" t="s">
        <v>3196</v>
      </c>
      <c r="J1808" t="s">
        <v>5763</v>
      </c>
      <c r="K1808" t="s">
        <v>4613</v>
      </c>
      <c r="L1808" t="s">
        <v>18</v>
      </c>
      <c r="M1808" t="s">
        <v>172</v>
      </c>
      <c r="N1808">
        <v>1807</v>
      </c>
    </row>
    <row r="1809" spans="1:14" x14ac:dyDescent="0.3">
      <c r="A1809" s="1">
        <v>37014</v>
      </c>
      <c r="B1809">
        <v>2001</v>
      </c>
      <c r="C1809" t="s">
        <v>19</v>
      </c>
      <c r="D1809" t="s">
        <v>12</v>
      </c>
      <c r="E1809" t="s">
        <v>26</v>
      </c>
      <c r="F1809" t="s">
        <v>1142</v>
      </c>
      <c r="G1809" t="s">
        <v>35</v>
      </c>
      <c r="H1809" t="s">
        <v>23</v>
      </c>
      <c r="I1809">
        <v>45</v>
      </c>
      <c r="J1809" t="s">
        <v>5546</v>
      </c>
      <c r="K1809" t="s">
        <v>4613</v>
      </c>
      <c r="L1809" t="s">
        <v>18</v>
      </c>
      <c r="M1809" t="s">
        <v>488</v>
      </c>
      <c r="N1809">
        <v>1808</v>
      </c>
    </row>
    <row r="1810" spans="1:14" x14ac:dyDescent="0.3">
      <c r="A1810" s="1">
        <v>37012</v>
      </c>
      <c r="B1810">
        <v>2001</v>
      </c>
      <c r="C1810" t="s">
        <v>19</v>
      </c>
      <c r="D1810" t="s">
        <v>686</v>
      </c>
      <c r="E1810" t="s">
        <v>2887</v>
      </c>
      <c r="G1810" t="s">
        <v>40</v>
      </c>
      <c r="H1810" t="s">
        <v>23</v>
      </c>
      <c r="J1810" t="s">
        <v>189</v>
      </c>
      <c r="K1810" t="s">
        <v>4614</v>
      </c>
      <c r="L1810" t="s">
        <v>18</v>
      </c>
      <c r="N1810">
        <v>1809</v>
      </c>
    </row>
    <row r="1811" spans="1:14" x14ac:dyDescent="0.3">
      <c r="A1811" s="1">
        <v>37009</v>
      </c>
      <c r="B1811">
        <v>2001</v>
      </c>
      <c r="C1811" t="s">
        <v>19</v>
      </c>
      <c r="D1811" t="s">
        <v>12</v>
      </c>
      <c r="E1811" t="s">
        <v>26</v>
      </c>
      <c r="F1811" t="s">
        <v>176</v>
      </c>
      <c r="G1811" t="s">
        <v>1294</v>
      </c>
      <c r="H1811" t="s">
        <v>23</v>
      </c>
      <c r="I1811">
        <v>14</v>
      </c>
      <c r="J1811" t="s">
        <v>5764</v>
      </c>
      <c r="K1811" t="s">
        <v>4613</v>
      </c>
      <c r="L1811" t="s">
        <v>18</v>
      </c>
      <c r="M1811" t="s">
        <v>480</v>
      </c>
      <c r="N1811">
        <v>1810</v>
      </c>
    </row>
    <row r="1812" spans="1:14" x14ac:dyDescent="0.3">
      <c r="A1812" s="1">
        <v>36994</v>
      </c>
      <c r="B1812">
        <v>2001</v>
      </c>
      <c r="C1812" t="s">
        <v>19</v>
      </c>
      <c r="D1812" t="s">
        <v>12</v>
      </c>
      <c r="E1812" t="s">
        <v>26</v>
      </c>
      <c r="F1812" t="s">
        <v>176</v>
      </c>
      <c r="G1812" t="s">
        <v>35</v>
      </c>
      <c r="H1812" t="s">
        <v>23</v>
      </c>
      <c r="I1812">
        <v>16</v>
      </c>
      <c r="J1812" t="s">
        <v>5765</v>
      </c>
      <c r="K1812" t="s">
        <v>4613</v>
      </c>
      <c r="L1812" t="s">
        <v>18</v>
      </c>
      <c r="M1812" t="s">
        <v>143</v>
      </c>
      <c r="N1812">
        <v>1811</v>
      </c>
    </row>
    <row r="1813" spans="1:14" x14ac:dyDescent="0.3">
      <c r="A1813" s="1">
        <v>36994</v>
      </c>
      <c r="B1813">
        <v>2001</v>
      </c>
      <c r="C1813" t="s">
        <v>19</v>
      </c>
      <c r="D1813" t="s">
        <v>12</v>
      </c>
      <c r="E1813" t="s">
        <v>26</v>
      </c>
      <c r="F1813" t="s">
        <v>176</v>
      </c>
      <c r="G1813" t="s">
        <v>35</v>
      </c>
      <c r="H1813" t="s">
        <v>23</v>
      </c>
      <c r="I1813">
        <v>12</v>
      </c>
      <c r="J1813" t="s">
        <v>5766</v>
      </c>
      <c r="K1813" t="s">
        <v>4613</v>
      </c>
      <c r="L1813" t="s">
        <v>18</v>
      </c>
      <c r="M1813" t="s">
        <v>1149</v>
      </c>
      <c r="N1813">
        <v>1812</v>
      </c>
    </row>
    <row r="1814" spans="1:14" x14ac:dyDescent="0.3">
      <c r="A1814" s="1">
        <v>36993</v>
      </c>
      <c r="B1814">
        <v>2001</v>
      </c>
      <c r="C1814" t="s">
        <v>19</v>
      </c>
      <c r="D1814" t="s">
        <v>12</v>
      </c>
      <c r="E1814" t="s">
        <v>26</v>
      </c>
      <c r="F1814" t="s">
        <v>3201</v>
      </c>
      <c r="G1814" t="s">
        <v>35</v>
      </c>
      <c r="H1814" t="s">
        <v>23</v>
      </c>
      <c r="I1814" t="s">
        <v>3202</v>
      </c>
      <c r="J1814" t="s">
        <v>5767</v>
      </c>
      <c r="K1814" t="s">
        <v>4613</v>
      </c>
      <c r="L1814" t="s">
        <v>18</v>
      </c>
      <c r="M1814" t="s">
        <v>106</v>
      </c>
      <c r="N1814">
        <v>1813</v>
      </c>
    </row>
    <row r="1815" spans="1:14" x14ac:dyDescent="0.3">
      <c r="A1815" s="1">
        <v>36993</v>
      </c>
      <c r="B1815">
        <v>2001</v>
      </c>
      <c r="C1815" t="s">
        <v>19</v>
      </c>
      <c r="D1815" t="s">
        <v>12</v>
      </c>
      <c r="E1815" t="s">
        <v>26</v>
      </c>
      <c r="F1815" t="s">
        <v>176</v>
      </c>
      <c r="G1815" t="s">
        <v>35</v>
      </c>
      <c r="H1815" t="s">
        <v>23</v>
      </c>
      <c r="I1815">
        <v>38</v>
      </c>
      <c r="J1815" t="s">
        <v>5765</v>
      </c>
      <c r="K1815" t="s">
        <v>4613</v>
      </c>
      <c r="L1815" t="s">
        <v>18</v>
      </c>
      <c r="M1815" t="s">
        <v>630</v>
      </c>
      <c r="N1815">
        <v>1814</v>
      </c>
    </row>
    <row r="1816" spans="1:14" x14ac:dyDescent="0.3">
      <c r="A1816" s="1">
        <v>36993</v>
      </c>
      <c r="B1816">
        <v>2001</v>
      </c>
      <c r="C1816" t="s">
        <v>19</v>
      </c>
      <c r="D1816" t="s">
        <v>12</v>
      </c>
      <c r="E1816" t="s">
        <v>26</v>
      </c>
      <c r="F1816" t="s">
        <v>176</v>
      </c>
      <c r="G1816" t="s">
        <v>35</v>
      </c>
      <c r="H1816" t="s">
        <v>23</v>
      </c>
      <c r="I1816">
        <v>21</v>
      </c>
      <c r="J1816" t="s">
        <v>5768</v>
      </c>
      <c r="K1816" t="s">
        <v>4613</v>
      </c>
      <c r="L1816" t="s">
        <v>18</v>
      </c>
      <c r="M1816" t="s">
        <v>1089</v>
      </c>
      <c r="N1816">
        <v>1815</v>
      </c>
    </row>
    <row r="1817" spans="1:14" x14ac:dyDescent="0.3">
      <c r="A1817" s="1">
        <v>36993</v>
      </c>
      <c r="B1817">
        <v>2001</v>
      </c>
      <c r="C1817" t="s">
        <v>19</v>
      </c>
      <c r="D1817" t="s">
        <v>12</v>
      </c>
      <c r="E1817" t="s">
        <v>26</v>
      </c>
      <c r="F1817" t="s">
        <v>176</v>
      </c>
      <c r="G1817" t="s">
        <v>1294</v>
      </c>
      <c r="H1817" t="s">
        <v>23</v>
      </c>
      <c r="I1817">
        <v>12</v>
      </c>
      <c r="J1817" t="s">
        <v>5765</v>
      </c>
      <c r="K1817" t="s">
        <v>4613</v>
      </c>
      <c r="L1817" t="s">
        <v>18</v>
      </c>
      <c r="M1817" t="s">
        <v>3205</v>
      </c>
      <c r="N1817">
        <v>1816</v>
      </c>
    </row>
    <row r="1818" spans="1:14" x14ac:dyDescent="0.3">
      <c r="A1818" s="1">
        <v>36993</v>
      </c>
      <c r="B1818">
        <v>2001</v>
      </c>
      <c r="C1818" t="s">
        <v>19</v>
      </c>
      <c r="D1818" t="s">
        <v>12</v>
      </c>
      <c r="E1818" t="s">
        <v>26</v>
      </c>
      <c r="F1818" t="s">
        <v>3206</v>
      </c>
      <c r="G1818" t="s">
        <v>35</v>
      </c>
      <c r="H1818" t="s">
        <v>23</v>
      </c>
      <c r="I1818">
        <v>22</v>
      </c>
      <c r="J1818" t="s">
        <v>5546</v>
      </c>
      <c r="K1818" t="s">
        <v>4613</v>
      </c>
      <c r="L1818" t="s">
        <v>18</v>
      </c>
      <c r="M1818" t="s">
        <v>3207</v>
      </c>
      <c r="N1818">
        <v>1817</v>
      </c>
    </row>
    <row r="1819" spans="1:14" x14ac:dyDescent="0.3">
      <c r="A1819" s="1">
        <v>36992</v>
      </c>
      <c r="B1819">
        <v>2001</v>
      </c>
      <c r="C1819" t="s">
        <v>19</v>
      </c>
      <c r="D1819" t="s">
        <v>12</v>
      </c>
      <c r="E1819" t="s">
        <v>26</v>
      </c>
      <c r="F1819" t="s">
        <v>176</v>
      </c>
      <c r="G1819" t="s">
        <v>35</v>
      </c>
      <c r="H1819" t="s">
        <v>23</v>
      </c>
      <c r="I1819">
        <v>19</v>
      </c>
      <c r="J1819" t="s">
        <v>5769</v>
      </c>
      <c r="K1819" t="s">
        <v>4613</v>
      </c>
      <c r="L1819" t="s">
        <v>18</v>
      </c>
      <c r="M1819">
        <v>0.83611111111111114</v>
      </c>
      <c r="N1819">
        <v>1818</v>
      </c>
    </row>
    <row r="1820" spans="1:14" x14ac:dyDescent="0.3">
      <c r="A1820" s="1">
        <v>36992</v>
      </c>
      <c r="B1820">
        <v>2001</v>
      </c>
      <c r="C1820" t="s">
        <v>19</v>
      </c>
      <c r="D1820" t="s">
        <v>12</v>
      </c>
      <c r="E1820" t="s">
        <v>26</v>
      </c>
      <c r="F1820" t="s">
        <v>3206</v>
      </c>
      <c r="G1820" t="s">
        <v>35</v>
      </c>
      <c r="H1820" t="s">
        <v>23</v>
      </c>
      <c r="I1820">
        <v>22</v>
      </c>
      <c r="J1820" t="s">
        <v>5770</v>
      </c>
      <c r="K1820" t="s">
        <v>4613</v>
      </c>
      <c r="L1820" t="s">
        <v>18</v>
      </c>
      <c r="M1820" t="s">
        <v>3210</v>
      </c>
      <c r="N1820">
        <v>1819</v>
      </c>
    </row>
    <row r="1821" spans="1:14" x14ac:dyDescent="0.3">
      <c r="A1821" s="1">
        <v>36992</v>
      </c>
      <c r="B1821">
        <v>2001</v>
      </c>
      <c r="C1821" t="s">
        <v>19</v>
      </c>
      <c r="D1821" t="s">
        <v>12</v>
      </c>
      <c r="E1821" t="s">
        <v>100</v>
      </c>
      <c r="F1821" t="s">
        <v>3211</v>
      </c>
      <c r="G1821" t="s">
        <v>35</v>
      </c>
      <c r="H1821" t="s">
        <v>23</v>
      </c>
      <c r="J1821" t="s">
        <v>5771</v>
      </c>
      <c r="K1821" t="s">
        <v>4613</v>
      </c>
      <c r="L1821" t="s">
        <v>336</v>
      </c>
      <c r="M1821" t="s">
        <v>281</v>
      </c>
      <c r="N1821">
        <v>1820</v>
      </c>
    </row>
    <row r="1822" spans="1:14" x14ac:dyDescent="0.3">
      <c r="A1822" s="1">
        <v>36991</v>
      </c>
      <c r="B1822">
        <v>2001</v>
      </c>
      <c r="C1822" t="s">
        <v>19</v>
      </c>
      <c r="D1822" t="s">
        <v>12</v>
      </c>
      <c r="E1822" t="s">
        <v>26</v>
      </c>
      <c r="F1822" t="s">
        <v>176</v>
      </c>
      <c r="G1822" t="s">
        <v>35</v>
      </c>
      <c r="H1822" t="s">
        <v>23</v>
      </c>
      <c r="I1822">
        <v>16</v>
      </c>
      <c r="J1822" t="s">
        <v>5546</v>
      </c>
      <c r="K1822" t="s">
        <v>4613</v>
      </c>
      <c r="L1822" t="s">
        <v>18</v>
      </c>
      <c r="N1822">
        <v>1821</v>
      </c>
    </row>
    <row r="1823" spans="1:14" x14ac:dyDescent="0.3">
      <c r="A1823" s="1">
        <v>36989</v>
      </c>
      <c r="B1823">
        <v>2001</v>
      </c>
      <c r="C1823" t="s">
        <v>19</v>
      </c>
      <c r="D1823" t="s">
        <v>95</v>
      </c>
      <c r="E1823" t="s">
        <v>644</v>
      </c>
      <c r="F1823" t="s">
        <v>3212</v>
      </c>
      <c r="G1823" t="s">
        <v>35</v>
      </c>
      <c r="H1823" t="s">
        <v>23</v>
      </c>
      <c r="I1823">
        <v>46</v>
      </c>
      <c r="J1823" t="s">
        <v>5772</v>
      </c>
      <c r="K1823" t="s">
        <v>4613</v>
      </c>
      <c r="L1823" t="s">
        <v>107</v>
      </c>
      <c r="M1823" t="s">
        <v>190</v>
      </c>
      <c r="N1823">
        <v>1822</v>
      </c>
    </row>
    <row r="1824" spans="1:14" x14ac:dyDescent="0.3">
      <c r="A1824" s="1">
        <v>36989</v>
      </c>
      <c r="B1824">
        <v>2001</v>
      </c>
      <c r="C1824" t="s">
        <v>11</v>
      </c>
      <c r="D1824" t="s">
        <v>32</v>
      </c>
      <c r="E1824" t="s">
        <v>122</v>
      </c>
      <c r="F1824" t="s">
        <v>2656</v>
      </c>
      <c r="G1824" t="s">
        <v>56</v>
      </c>
      <c r="H1824" t="s">
        <v>23</v>
      </c>
      <c r="J1824" t="s">
        <v>5773</v>
      </c>
      <c r="K1824" t="s">
        <v>4613</v>
      </c>
      <c r="L1824" t="s">
        <v>400</v>
      </c>
      <c r="N1824">
        <v>1823</v>
      </c>
    </row>
    <row r="1825" spans="1:14" x14ac:dyDescent="0.3">
      <c r="A1825" s="1">
        <v>36986</v>
      </c>
      <c r="B1825">
        <v>2001</v>
      </c>
      <c r="C1825" t="s">
        <v>19</v>
      </c>
      <c r="D1825" t="s">
        <v>12</v>
      </c>
      <c r="E1825" t="s">
        <v>26</v>
      </c>
      <c r="F1825" t="s">
        <v>3215</v>
      </c>
      <c r="G1825" t="s">
        <v>35</v>
      </c>
      <c r="H1825" t="s">
        <v>23</v>
      </c>
      <c r="I1825">
        <v>26</v>
      </c>
      <c r="J1825" t="s">
        <v>5774</v>
      </c>
      <c r="K1825" t="s">
        <v>4613</v>
      </c>
      <c r="L1825" t="s">
        <v>18</v>
      </c>
      <c r="M1825" t="s">
        <v>1259</v>
      </c>
      <c r="N1825">
        <v>1824</v>
      </c>
    </row>
    <row r="1826" spans="1:14" x14ac:dyDescent="0.3">
      <c r="A1826" s="1">
        <v>37101</v>
      </c>
      <c r="B1826">
        <v>2001</v>
      </c>
      <c r="C1826" t="s">
        <v>19</v>
      </c>
      <c r="D1826" t="s">
        <v>70</v>
      </c>
      <c r="E1826" t="s">
        <v>3218</v>
      </c>
      <c r="F1826" t="s">
        <v>3219</v>
      </c>
      <c r="G1826" t="s">
        <v>1730</v>
      </c>
      <c r="H1826" t="s">
        <v>16</v>
      </c>
      <c r="I1826">
        <v>12</v>
      </c>
      <c r="J1826" t="s">
        <v>5239</v>
      </c>
      <c r="K1826" t="s">
        <v>4613</v>
      </c>
      <c r="L1826" t="s">
        <v>18</v>
      </c>
      <c r="N1826">
        <v>1825</v>
      </c>
    </row>
    <row r="1827" spans="1:14" x14ac:dyDescent="0.3">
      <c r="A1827" s="1">
        <v>36983</v>
      </c>
      <c r="B1827">
        <v>2001</v>
      </c>
      <c r="C1827" t="s">
        <v>19</v>
      </c>
      <c r="D1827" t="s">
        <v>32</v>
      </c>
      <c r="E1827" t="s">
        <v>122</v>
      </c>
      <c r="F1827" t="s">
        <v>3221</v>
      </c>
      <c r="G1827" t="s">
        <v>35</v>
      </c>
      <c r="H1827" t="s">
        <v>23</v>
      </c>
      <c r="I1827">
        <v>40</v>
      </c>
      <c r="J1827" t="s">
        <v>4666</v>
      </c>
      <c r="K1827" t="s">
        <v>4613</v>
      </c>
      <c r="L1827" t="s">
        <v>270</v>
      </c>
      <c r="M1827" t="s">
        <v>120</v>
      </c>
      <c r="N1827">
        <v>1826</v>
      </c>
    </row>
    <row r="1828" spans="1:14" x14ac:dyDescent="0.3">
      <c r="A1828" s="1">
        <v>36973</v>
      </c>
      <c r="B1828">
        <v>2001</v>
      </c>
      <c r="C1828" t="s">
        <v>19</v>
      </c>
      <c r="D1828" t="s">
        <v>12</v>
      </c>
      <c r="E1828" t="s">
        <v>100</v>
      </c>
      <c r="F1828" t="s">
        <v>3222</v>
      </c>
      <c r="G1828" t="s">
        <v>1294</v>
      </c>
      <c r="H1828" t="s">
        <v>23</v>
      </c>
      <c r="J1828" t="s">
        <v>5775</v>
      </c>
      <c r="K1828" t="s">
        <v>4613</v>
      </c>
      <c r="L1828" t="s">
        <v>18</v>
      </c>
      <c r="M1828" t="s">
        <v>626</v>
      </c>
      <c r="N1828">
        <v>1827</v>
      </c>
    </row>
    <row r="1829" spans="1:14" x14ac:dyDescent="0.3">
      <c r="A1829" s="1">
        <v>36959</v>
      </c>
      <c r="B1829">
        <v>2001</v>
      </c>
      <c r="C1829" t="s">
        <v>19</v>
      </c>
      <c r="D1829" t="s">
        <v>12</v>
      </c>
      <c r="E1829" t="s">
        <v>26</v>
      </c>
      <c r="F1829" t="s">
        <v>3224</v>
      </c>
      <c r="G1829" t="s">
        <v>35</v>
      </c>
      <c r="H1829" t="s">
        <v>23</v>
      </c>
      <c r="J1829" t="s">
        <v>5776</v>
      </c>
      <c r="K1829" t="s">
        <v>4613</v>
      </c>
      <c r="L1829" t="s">
        <v>484</v>
      </c>
      <c r="N1829">
        <v>1828</v>
      </c>
    </row>
    <row r="1830" spans="1:14" x14ac:dyDescent="0.3">
      <c r="A1830" s="1">
        <v>36958</v>
      </c>
      <c r="B1830">
        <v>2001</v>
      </c>
      <c r="C1830" t="s">
        <v>81</v>
      </c>
      <c r="D1830" t="s">
        <v>70</v>
      </c>
      <c r="E1830" t="s">
        <v>2144</v>
      </c>
      <c r="F1830" t="s">
        <v>3226</v>
      </c>
      <c r="G1830" t="s">
        <v>246</v>
      </c>
      <c r="H1830" t="s">
        <v>23</v>
      </c>
      <c r="I1830">
        <v>12</v>
      </c>
      <c r="J1830" t="s">
        <v>5777</v>
      </c>
      <c r="K1830" t="s">
        <v>4613</v>
      </c>
      <c r="L1830" t="s">
        <v>80</v>
      </c>
      <c r="N1830">
        <v>1829</v>
      </c>
    </row>
    <row r="1831" spans="1:14" x14ac:dyDescent="0.3">
      <c r="A1831" s="1">
        <v>36953</v>
      </c>
      <c r="B1831">
        <v>2001</v>
      </c>
      <c r="C1831" t="s">
        <v>19</v>
      </c>
      <c r="D1831" t="s">
        <v>70</v>
      </c>
      <c r="E1831" t="s">
        <v>71</v>
      </c>
      <c r="F1831" t="s">
        <v>1243</v>
      </c>
      <c r="G1831" t="s">
        <v>28</v>
      </c>
      <c r="H1831" t="s">
        <v>23</v>
      </c>
      <c r="I1831">
        <v>20</v>
      </c>
      <c r="J1831" t="s">
        <v>189</v>
      </c>
      <c r="K1831" t="s">
        <v>4614</v>
      </c>
      <c r="L1831" t="s">
        <v>18</v>
      </c>
      <c r="N1831">
        <v>1830</v>
      </c>
    </row>
    <row r="1832" spans="1:14" x14ac:dyDescent="0.3">
      <c r="A1832" s="1">
        <v>36951</v>
      </c>
      <c r="B1832">
        <v>2001</v>
      </c>
      <c r="C1832" t="s">
        <v>949</v>
      </c>
      <c r="D1832" t="s">
        <v>3228</v>
      </c>
      <c r="F1832" t="s">
        <v>3229</v>
      </c>
      <c r="G1832" t="s">
        <v>949</v>
      </c>
      <c r="H1832" t="s">
        <v>307</v>
      </c>
      <c r="J1832" t="s">
        <v>189</v>
      </c>
      <c r="K1832" t="s">
        <v>4614</v>
      </c>
      <c r="L1832" t="s">
        <v>80</v>
      </c>
      <c r="N1832">
        <v>1831</v>
      </c>
    </row>
    <row r="1833" spans="1:14" x14ac:dyDescent="0.3">
      <c r="A1833" s="1">
        <v>36948</v>
      </c>
      <c r="B1833">
        <v>2001</v>
      </c>
      <c r="C1833" t="s">
        <v>94</v>
      </c>
      <c r="D1833" t="s">
        <v>32</v>
      </c>
      <c r="E1833" t="s">
        <v>54</v>
      </c>
      <c r="F1833" t="s">
        <v>3230</v>
      </c>
      <c r="G1833" t="s">
        <v>45</v>
      </c>
      <c r="H1833" t="s">
        <v>307</v>
      </c>
      <c r="J1833" t="s">
        <v>5620</v>
      </c>
      <c r="K1833" t="s">
        <v>4613</v>
      </c>
      <c r="L1833" t="s">
        <v>107</v>
      </c>
      <c r="N1833">
        <v>1832</v>
      </c>
    </row>
    <row r="1834" spans="1:14" x14ac:dyDescent="0.3">
      <c r="A1834" s="1">
        <v>36933</v>
      </c>
      <c r="B1834">
        <v>2001</v>
      </c>
      <c r="C1834" t="s">
        <v>81</v>
      </c>
      <c r="D1834" t="s">
        <v>1500</v>
      </c>
      <c r="E1834" t="s">
        <v>3231</v>
      </c>
      <c r="F1834" t="s">
        <v>3232</v>
      </c>
      <c r="G1834" t="s">
        <v>45</v>
      </c>
      <c r="H1834" t="s">
        <v>16</v>
      </c>
      <c r="J1834" t="s">
        <v>5778</v>
      </c>
      <c r="K1834" t="s">
        <v>4614</v>
      </c>
      <c r="L1834" t="s">
        <v>107</v>
      </c>
      <c r="N1834">
        <v>1833</v>
      </c>
    </row>
    <row r="1835" spans="1:14" x14ac:dyDescent="0.3">
      <c r="A1835" s="1">
        <v>36926</v>
      </c>
      <c r="B1835">
        <v>2001</v>
      </c>
      <c r="C1835" t="s">
        <v>19</v>
      </c>
      <c r="D1835" t="s">
        <v>32</v>
      </c>
      <c r="E1835" t="s">
        <v>122</v>
      </c>
      <c r="F1835" t="s">
        <v>3234</v>
      </c>
      <c r="G1835" t="s">
        <v>35</v>
      </c>
      <c r="H1835" t="s">
        <v>23</v>
      </c>
      <c r="I1835">
        <v>40</v>
      </c>
      <c r="J1835" t="s">
        <v>4771</v>
      </c>
      <c r="K1835" t="s">
        <v>4613</v>
      </c>
      <c r="L1835" t="s">
        <v>270</v>
      </c>
      <c r="M1835" t="s">
        <v>2723</v>
      </c>
      <c r="N1835">
        <v>1834</v>
      </c>
    </row>
    <row r="1836" spans="1:14" x14ac:dyDescent="0.3">
      <c r="A1836" s="1">
        <v>36915</v>
      </c>
      <c r="B1836">
        <v>2001</v>
      </c>
      <c r="C1836" t="s">
        <v>94</v>
      </c>
      <c r="D1836" t="s">
        <v>32</v>
      </c>
      <c r="E1836" t="s">
        <v>122</v>
      </c>
      <c r="F1836" t="s">
        <v>3235</v>
      </c>
      <c r="G1836" t="s">
        <v>109</v>
      </c>
      <c r="H1836" t="s">
        <v>23</v>
      </c>
      <c r="I1836">
        <v>35</v>
      </c>
      <c r="J1836" t="s">
        <v>5779</v>
      </c>
      <c r="K1836" t="s">
        <v>4613</v>
      </c>
      <c r="L1836" t="s">
        <v>107</v>
      </c>
      <c r="N1836">
        <v>1835</v>
      </c>
    </row>
    <row r="1837" spans="1:14" x14ac:dyDescent="0.3">
      <c r="A1837" s="1">
        <v>36915</v>
      </c>
      <c r="B1837">
        <v>2001</v>
      </c>
      <c r="C1837" t="s">
        <v>19</v>
      </c>
      <c r="D1837" t="s">
        <v>2020</v>
      </c>
      <c r="E1837" t="s">
        <v>3237</v>
      </c>
      <c r="F1837" t="s">
        <v>3238</v>
      </c>
      <c r="G1837" t="s">
        <v>28</v>
      </c>
      <c r="H1837" t="s">
        <v>16</v>
      </c>
      <c r="I1837">
        <v>55</v>
      </c>
      <c r="J1837" t="s">
        <v>4969</v>
      </c>
      <c r="K1837" t="s">
        <v>4613</v>
      </c>
      <c r="L1837" t="s">
        <v>18</v>
      </c>
      <c r="N1837">
        <v>1836</v>
      </c>
    </row>
    <row r="1838" spans="1:14" x14ac:dyDescent="0.3">
      <c r="A1838" s="1">
        <v>36912</v>
      </c>
      <c r="B1838">
        <v>2001</v>
      </c>
      <c r="C1838" t="s">
        <v>94</v>
      </c>
      <c r="D1838" t="s">
        <v>32</v>
      </c>
      <c r="E1838" t="s">
        <v>266</v>
      </c>
      <c r="F1838" t="s">
        <v>3239</v>
      </c>
      <c r="G1838" t="s">
        <v>246</v>
      </c>
      <c r="H1838" t="s">
        <v>307</v>
      </c>
      <c r="J1838" t="s">
        <v>5620</v>
      </c>
      <c r="K1838" t="s">
        <v>4613</v>
      </c>
      <c r="L1838" t="s">
        <v>107</v>
      </c>
      <c r="N1838">
        <v>1837</v>
      </c>
    </row>
    <row r="1839" spans="1:14" x14ac:dyDescent="0.3">
      <c r="A1839" s="1">
        <v>36900</v>
      </c>
      <c r="B1839">
        <v>2001</v>
      </c>
      <c r="C1839" t="s">
        <v>19</v>
      </c>
      <c r="D1839" t="s">
        <v>12</v>
      </c>
      <c r="E1839" t="s">
        <v>76</v>
      </c>
      <c r="F1839" t="s">
        <v>3240</v>
      </c>
      <c r="G1839" t="s">
        <v>35</v>
      </c>
      <c r="H1839" t="s">
        <v>23</v>
      </c>
      <c r="J1839" t="s">
        <v>5780</v>
      </c>
      <c r="K1839" t="s">
        <v>4613</v>
      </c>
      <c r="L1839" t="s">
        <v>18</v>
      </c>
      <c r="N1839">
        <v>1838</v>
      </c>
    </row>
    <row r="1840" spans="1:14" x14ac:dyDescent="0.3">
      <c r="A1840" s="1">
        <v>36897</v>
      </c>
      <c r="B1840">
        <v>2001</v>
      </c>
      <c r="C1840" t="s">
        <v>94</v>
      </c>
      <c r="D1840" t="s">
        <v>147</v>
      </c>
      <c r="E1840" t="s">
        <v>310</v>
      </c>
      <c r="F1840" t="s">
        <v>3242</v>
      </c>
      <c r="G1840" t="s">
        <v>109</v>
      </c>
      <c r="H1840" t="s">
        <v>23</v>
      </c>
      <c r="J1840" t="s">
        <v>4652</v>
      </c>
      <c r="K1840" t="s">
        <v>4613</v>
      </c>
      <c r="L1840" t="s">
        <v>107</v>
      </c>
      <c r="N1840">
        <v>1839</v>
      </c>
    </row>
    <row r="1841" spans="1:14" x14ac:dyDescent="0.3">
      <c r="A1841" s="1">
        <v>36884</v>
      </c>
      <c r="B1841">
        <v>2000</v>
      </c>
      <c r="C1841" t="s">
        <v>19</v>
      </c>
      <c r="D1841" t="s">
        <v>32</v>
      </c>
      <c r="E1841" t="s">
        <v>43</v>
      </c>
      <c r="F1841" t="s">
        <v>3243</v>
      </c>
      <c r="G1841" t="s">
        <v>60</v>
      </c>
      <c r="H1841" t="s">
        <v>23</v>
      </c>
      <c r="I1841">
        <v>23</v>
      </c>
      <c r="J1841" t="s">
        <v>4640</v>
      </c>
      <c r="K1841" t="s">
        <v>4613</v>
      </c>
      <c r="L1841" t="s">
        <v>18</v>
      </c>
      <c r="N1841">
        <v>1840</v>
      </c>
    </row>
    <row r="1842" spans="1:14" x14ac:dyDescent="0.3">
      <c r="A1842" s="1">
        <v>36872</v>
      </c>
      <c r="B1842">
        <v>2000</v>
      </c>
      <c r="C1842" t="s">
        <v>19</v>
      </c>
      <c r="D1842" t="s">
        <v>686</v>
      </c>
      <c r="E1842" t="s">
        <v>2887</v>
      </c>
      <c r="F1842" t="s">
        <v>3244</v>
      </c>
      <c r="G1842" t="s">
        <v>28</v>
      </c>
      <c r="H1842" t="s">
        <v>23</v>
      </c>
      <c r="I1842">
        <v>47</v>
      </c>
      <c r="J1842" t="s">
        <v>189</v>
      </c>
      <c r="K1842" t="s">
        <v>4614</v>
      </c>
      <c r="L1842" t="s">
        <v>18</v>
      </c>
      <c r="M1842" t="s">
        <v>79</v>
      </c>
      <c r="N1842">
        <v>1841</v>
      </c>
    </row>
    <row r="1843" spans="1:14" x14ac:dyDescent="0.3">
      <c r="A1843" s="1">
        <v>36871</v>
      </c>
      <c r="B1843">
        <v>2000</v>
      </c>
      <c r="C1843" t="s">
        <v>94</v>
      </c>
      <c r="D1843" t="s">
        <v>32</v>
      </c>
      <c r="E1843" t="s">
        <v>266</v>
      </c>
      <c r="F1843" t="s">
        <v>3245</v>
      </c>
      <c r="G1843" t="s">
        <v>45</v>
      </c>
      <c r="H1843" t="s">
        <v>307</v>
      </c>
      <c r="J1843" t="s">
        <v>5620</v>
      </c>
      <c r="K1843" t="s">
        <v>4613</v>
      </c>
      <c r="L1843" t="s">
        <v>107</v>
      </c>
      <c r="N1843">
        <v>1842</v>
      </c>
    </row>
    <row r="1844" spans="1:14" x14ac:dyDescent="0.3">
      <c r="A1844" s="1">
        <v>36865</v>
      </c>
      <c r="B1844">
        <v>2000</v>
      </c>
      <c r="C1844" t="s">
        <v>19</v>
      </c>
      <c r="D1844" t="s">
        <v>1352</v>
      </c>
      <c r="E1844" t="s">
        <v>3246</v>
      </c>
      <c r="F1844" t="s">
        <v>3247</v>
      </c>
      <c r="G1844" t="s">
        <v>240</v>
      </c>
      <c r="H1844" t="s">
        <v>23</v>
      </c>
      <c r="I1844">
        <v>30</v>
      </c>
      <c r="J1844" t="s">
        <v>3317</v>
      </c>
      <c r="K1844" t="s">
        <v>4613</v>
      </c>
      <c r="L1844" t="s">
        <v>1344</v>
      </c>
      <c r="N1844">
        <v>1843</v>
      </c>
    </row>
    <row r="1845" spans="1:14" x14ac:dyDescent="0.3">
      <c r="A1845" s="1">
        <v>36863</v>
      </c>
      <c r="B1845">
        <v>2000</v>
      </c>
      <c r="C1845" t="s">
        <v>19</v>
      </c>
      <c r="D1845" t="s">
        <v>32</v>
      </c>
      <c r="E1845" t="s">
        <v>43</v>
      </c>
      <c r="F1845" t="s">
        <v>3248</v>
      </c>
      <c r="G1845" t="s">
        <v>40</v>
      </c>
      <c r="H1845" t="s">
        <v>23</v>
      </c>
      <c r="I1845">
        <v>38</v>
      </c>
      <c r="J1845" t="s">
        <v>5781</v>
      </c>
      <c r="K1845" t="s">
        <v>4613</v>
      </c>
      <c r="L1845" t="s">
        <v>270</v>
      </c>
      <c r="M1845" t="s">
        <v>190</v>
      </c>
      <c r="N1845">
        <v>1844</v>
      </c>
    </row>
    <row r="1846" spans="1:14" x14ac:dyDescent="0.3">
      <c r="A1846" s="1">
        <v>36861</v>
      </c>
      <c r="B1846">
        <v>2000</v>
      </c>
      <c r="C1846" t="s">
        <v>19</v>
      </c>
      <c r="D1846" t="s">
        <v>147</v>
      </c>
      <c r="E1846" t="s">
        <v>2844</v>
      </c>
      <c r="F1846" t="s">
        <v>3250</v>
      </c>
      <c r="G1846" t="s">
        <v>35</v>
      </c>
      <c r="H1846" t="s">
        <v>16</v>
      </c>
      <c r="J1846" t="s">
        <v>189</v>
      </c>
      <c r="K1846" t="s">
        <v>4614</v>
      </c>
      <c r="L1846" t="s">
        <v>18</v>
      </c>
      <c r="N1846">
        <v>1845</v>
      </c>
    </row>
    <row r="1847" spans="1:14" x14ac:dyDescent="0.3">
      <c r="A1847" s="1">
        <v>36851</v>
      </c>
      <c r="B1847">
        <v>2000</v>
      </c>
      <c r="C1847" t="s">
        <v>19</v>
      </c>
      <c r="D1847" t="s">
        <v>32</v>
      </c>
      <c r="E1847" t="s">
        <v>43</v>
      </c>
      <c r="F1847" t="s">
        <v>3251</v>
      </c>
      <c r="G1847" t="s">
        <v>240</v>
      </c>
      <c r="H1847" t="s">
        <v>23</v>
      </c>
      <c r="I1847">
        <v>28</v>
      </c>
      <c r="J1847" t="s">
        <v>5782</v>
      </c>
      <c r="K1847" t="s">
        <v>4613</v>
      </c>
      <c r="L1847" t="s">
        <v>90</v>
      </c>
      <c r="N1847">
        <v>1846</v>
      </c>
    </row>
    <row r="1848" spans="1:14" x14ac:dyDescent="0.3">
      <c r="A1848" s="1">
        <v>36850</v>
      </c>
      <c r="B1848">
        <v>2000</v>
      </c>
      <c r="C1848" t="s">
        <v>81</v>
      </c>
      <c r="D1848" t="s">
        <v>32</v>
      </c>
      <c r="E1848" t="s">
        <v>266</v>
      </c>
      <c r="F1848" t="s">
        <v>3253</v>
      </c>
      <c r="G1848" t="s">
        <v>28</v>
      </c>
      <c r="H1848" t="s">
        <v>23</v>
      </c>
      <c r="I1848">
        <v>47</v>
      </c>
      <c r="J1848" t="s">
        <v>189</v>
      </c>
      <c r="K1848" t="s">
        <v>4614</v>
      </c>
      <c r="L1848" t="s">
        <v>80</v>
      </c>
      <c r="N1848">
        <v>1847</v>
      </c>
    </row>
    <row r="1849" spans="1:14" x14ac:dyDescent="0.3">
      <c r="A1849" s="1">
        <v>36847</v>
      </c>
      <c r="B1849">
        <v>2000</v>
      </c>
      <c r="C1849" t="s">
        <v>19</v>
      </c>
      <c r="D1849" t="s">
        <v>12</v>
      </c>
      <c r="E1849" t="s">
        <v>26</v>
      </c>
      <c r="F1849" t="s">
        <v>3254</v>
      </c>
      <c r="G1849" t="s">
        <v>28</v>
      </c>
      <c r="H1849" t="s">
        <v>23</v>
      </c>
      <c r="I1849">
        <v>73</v>
      </c>
      <c r="J1849" t="s">
        <v>5709</v>
      </c>
      <c r="K1849" t="s">
        <v>4613</v>
      </c>
      <c r="L1849" t="s">
        <v>18</v>
      </c>
      <c r="M1849" t="s">
        <v>62</v>
      </c>
      <c r="N1849">
        <v>1848</v>
      </c>
    </row>
    <row r="1850" spans="1:14" x14ac:dyDescent="0.3">
      <c r="A1850" s="1">
        <v>36840</v>
      </c>
      <c r="B1850">
        <v>2000</v>
      </c>
      <c r="C1850" t="s">
        <v>81</v>
      </c>
      <c r="D1850" t="s">
        <v>12</v>
      </c>
      <c r="E1850" t="s">
        <v>26</v>
      </c>
      <c r="F1850" t="s">
        <v>3255</v>
      </c>
      <c r="G1850" t="s">
        <v>367</v>
      </c>
      <c r="H1850" t="s">
        <v>16</v>
      </c>
      <c r="I1850">
        <v>27</v>
      </c>
      <c r="J1850" t="s">
        <v>3317</v>
      </c>
      <c r="K1850" t="s">
        <v>4613</v>
      </c>
      <c r="L1850" t="s">
        <v>48</v>
      </c>
      <c r="N1850">
        <v>1849</v>
      </c>
    </row>
    <row r="1851" spans="1:14" x14ac:dyDescent="0.3">
      <c r="A1851" s="1">
        <v>36836</v>
      </c>
      <c r="B1851">
        <v>2000</v>
      </c>
      <c r="C1851" t="s">
        <v>19</v>
      </c>
      <c r="D1851" t="s">
        <v>32</v>
      </c>
      <c r="E1851" t="s">
        <v>54</v>
      </c>
      <c r="F1851" t="s">
        <v>3256</v>
      </c>
      <c r="G1851" t="s">
        <v>28</v>
      </c>
      <c r="H1851" t="s">
        <v>23</v>
      </c>
      <c r="I1851">
        <v>52</v>
      </c>
      <c r="J1851" t="s">
        <v>5783</v>
      </c>
      <c r="K1851" t="s">
        <v>4613</v>
      </c>
      <c r="L1851" t="s">
        <v>107</v>
      </c>
      <c r="M1851" t="s">
        <v>853</v>
      </c>
      <c r="N1851">
        <v>1850</v>
      </c>
    </row>
    <row r="1852" spans="1:14" x14ac:dyDescent="0.3">
      <c r="A1852" s="1">
        <v>36836</v>
      </c>
      <c r="B1852">
        <v>2000</v>
      </c>
      <c r="C1852" t="s">
        <v>19</v>
      </c>
      <c r="D1852" t="s">
        <v>32</v>
      </c>
      <c r="E1852" t="s">
        <v>54</v>
      </c>
      <c r="F1852" t="s">
        <v>3256</v>
      </c>
      <c r="G1852" t="s">
        <v>28</v>
      </c>
      <c r="H1852" t="s">
        <v>23</v>
      </c>
      <c r="I1852">
        <v>49</v>
      </c>
      <c r="J1852" t="s">
        <v>189</v>
      </c>
      <c r="K1852" t="s">
        <v>4614</v>
      </c>
      <c r="L1852" t="s">
        <v>107</v>
      </c>
      <c r="M1852" t="s">
        <v>853</v>
      </c>
      <c r="N1852">
        <v>1851</v>
      </c>
    </row>
    <row r="1853" spans="1:14" x14ac:dyDescent="0.3">
      <c r="A1853" s="1">
        <v>36834</v>
      </c>
      <c r="B1853">
        <v>2000</v>
      </c>
      <c r="C1853" t="s">
        <v>19</v>
      </c>
      <c r="D1853" t="s">
        <v>12</v>
      </c>
      <c r="E1853" t="s">
        <v>76</v>
      </c>
      <c r="F1853" t="s">
        <v>3258</v>
      </c>
      <c r="G1853" t="s">
        <v>35</v>
      </c>
      <c r="H1853" t="s">
        <v>23</v>
      </c>
      <c r="I1853">
        <v>27</v>
      </c>
      <c r="J1853" t="s">
        <v>5784</v>
      </c>
      <c r="K1853" t="s">
        <v>4613</v>
      </c>
      <c r="L1853" t="s">
        <v>107</v>
      </c>
      <c r="M1853" t="s">
        <v>363</v>
      </c>
      <c r="N1853">
        <v>1852</v>
      </c>
    </row>
    <row r="1854" spans="1:14" x14ac:dyDescent="0.3">
      <c r="A1854" s="1">
        <v>36828</v>
      </c>
      <c r="B1854">
        <v>2000</v>
      </c>
      <c r="C1854" t="s">
        <v>94</v>
      </c>
      <c r="D1854" t="s">
        <v>32</v>
      </c>
      <c r="E1854" t="s">
        <v>43</v>
      </c>
      <c r="F1854" t="s">
        <v>3260</v>
      </c>
      <c r="G1854" t="s">
        <v>246</v>
      </c>
      <c r="H1854" t="s">
        <v>307</v>
      </c>
      <c r="I1854">
        <v>31</v>
      </c>
      <c r="J1854" t="s">
        <v>5785</v>
      </c>
      <c r="K1854" t="s">
        <v>4613</v>
      </c>
      <c r="L1854" t="s">
        <v>107</v>
      </c>
      <c r="M1854" t="s">
        <v>350</v>
      </c>
      <c r="N1854">
        <v>1853</v>
      </c>
    </row>
    <row r="1855" spans="1:14" x14ac:dyDescent="0.3">
      <c r="A1855" s="1">
        <v>36819</v>
      </c>
      <c r="B1855">
        <v>2000</v>
      </c>
      <c r="C1855" t="s">
        <v>19</v>
      </c>
      <c r="D1855" t="s">
        <v>12</v>
      </c>
      <c r="E1855" t="s">
        <v>26</v>
      </c>
      <c r="F1855" t="s">
        <v>3262</v>
      </c>
      <c r="G1855" t="s">
        <v>35</v>
      </c>
      <c r="H1855" t="s">
        <v>23</v>
      </c>
      <c r="I1855">
        <v>23</v>
      </c>
      <c r="J1855" t="s">
        <v>5700</v>
      </c>
      <c r="K1855" t="s">
        <v>4613</v>
      </c>
      <c r="L1855" t="s">
        <v>48</v>
      </c>
      <c r="M1855" t="s">
        <v>205</v>
      </c>
      <c r="N1855">
        <v>1854</v>
      </c>
    </row>
    <row r="1856" spans="1:14" x14ac:dyDescent="0.3">
      <c r="A1856" s="1">
        <v>36817</v>
      </c>
      <c r="B1856">
        <v>2000</v>
      </c>
      <c r="C1856" t="s">
        <v>19</v>
      </c>
      <c r="D1856" t="s">
        <v>12</v>
      </c>
      <c r="E1856" t="s">
        <v>100</v>
      </c>
      <c r="F1856" t="s">
        <v>3263</v>
      </c>
      <c r="G1856" t="s">
        <v>28</v>
      </c>
      <c r="H1856" t="s">
        <v>16</v>
      </c>
      <c r="I1856">
        <v>56</v>
      </c>
      <c r="J1856" t="s">
        <v>5786</v>
      </c>
      <c r="K1856" t="s">
        <v>4613</v>
      </c>
      <c r="L1856" t="s">
        <v>90</v>
      </c>
      <c r="M1856" t="s">
        <v>3156</v>
      </c>
      <c r="N1856">
        <v>1855</v>
      </c>
    </row>
    <row r="1857" spans="1:14" x14ac:dyDescent="0.3">
      <c r="A1857" s="1">
        <v>36813</v>
      </c>
      <c r="B1857">
        <v>2000</v>
      </c>
      <c r="C1857" t="s">
        <v>19</v>
      </c>
      <c r="D1857" t="s">
        <v>12</v>
      </c>
      <c r="E1857" t="s">
        <v>26</v>
      </c>
      <c r="F1857" t="s">
        <v>3265</v>
      </c>
      <c r="G1857" t="s">
        <v>28</v>
      </c>
      <c r="H1857" t="s">
        <v>23</v>
      </c>
      <c r="I1857">
        <v>69</v>
      </c>
      <c r="J1857" t="s">
        <v>5667</v>
      </c>
      <c r="K1857" t="s">
        <v>4613</v>
      </c>
      <c r="L1857" t="s">
        <v>18</v>
      </c>
      <c r="M1857" t="s">
        <v>376</v>
      </c>
      <c r="N1857">
        <v>1856</v>
      </c>
    </row>
    <row r="1858" spans="1:14" x14ac:dyDescent="0.3">
      <c r="A1858" s="1">
        <v>36808</v>
      </c>
      <c r="B1858">
        <v>2000</v>
      </c>
      <c r="C1858" t="s">
        <v>19</v>
      </c>
      <c r="D1858" t="s">
        <v>12</v>
      </c>
      <c r="E1858" t="s">
        <v>26</v>
      </c>
      <c r="F1858" t="s">
        <v>3266</v>
      </c>
      <c r="G1858" t="s">
        <v>35</v>
      </c>
      <c r="H1858" t="s">
        <v>23</v>
      </c>
      <c r="I1858">
        <v>17</v>
      </c>
      <c r="J1858" t="s">
        <v>5546</v>
      </c>
      <c r="K1858" t="s">
        <v>4613</v>
      </c>
      <c r="L1858" t="s">
        <v>18</v>
      </c>
      <c r="M1858" t="s">
        <v>58</v>
      </c>
      <c r="N1858">
        <v>1857</v>
      </c>
    </row>
    <row r="1859" spans="1:14" x14ac:dyDescent="0.3">
      <c r="A1859" s="1">
        <v>36805</v>
      </c>
      <c r="B1859">
        <v>2000</v>
      </c>
      <c r="C1859" t="s">
        <v>19</v>
      </c>
      <c r="D1859" t="s">
        <v>12</v>
      </c>
      <c r="E1859" t="s">
        <v>26</v>
      </c>
      <c r="F1859" t="s">
        <v>176</v>
      </c>
      <c r="G1859" t="s">
        <v>35</v>
      </c>
      <c r="H1859" t="s">
        <v>23</v>
      </c>
      <c r="I1859">
        <v>23</v>
      </c>
      <c r="J1859" t="s">
        <v>5787</v>
      </c>
      <c r="K1859" t="s">
        <v>4613</v>
      </c>
      <c r="L1859" t="s">
        <v>121</v>
      </c>
      <c r="M1859" t="s">
        <v>79</v>
      </c>
      <c r="N1859">
        <v>1858</v>
      </c>
    </row>
    <row r="1860" spans="1:14" x14ac:dyDescent="0.3">
      <c r="A1860" s="1">
        <v>36805</v>
      </c>
      <c r="B1860">
        <v>2000</v>
      </c>
      <c r="C1860" t="s">
        <v>19</v>
      </c>
      <c r="D1860" t="s">
        <v>12</v>
      </c>
      <c r="E1860" t="s">
        <v>26</v>
      </c>
      <c r="F1860" t="s">
        <v>176</v>
      </c>
      <c r="G1860" t="s">
        <v>492</v>
      </c>
      <c r="H1860" t="s">
        <v>23</v>
      </c>
      <c r="I1860">
        <v>11</v>
      </c>
      <c r="J1860" t="s">
        <v>5788</v>
      </c>
      <c r="K1860" t="s">
        <v>4613</v>
      </c>
      <c r="L1860" t="s">
        <v>18</v>
      </c>
      <c r="M1860" t="s">
        <v>3269</v>
      </c>
      <c r="N1860">
        <v>1859</v>
      </c>
    </row>
    <row r="1861" spans="1:14" x14ac:dyDescent="0.3">
      <c r="A1861" s="1">
        <v>36801</v>
      </c>
      <c r="B1861">
        <v>2000</v>
      </c>
      <c r="C1861" t="s">
        <v>19</v>
      </c>
      <c r="D1861" t="s">
        <v>12</v>
      </c>
      <c r="E1861" t="s">
        <v>217</v>
      </c>
      <c r="F1861" t="s">
        <v>1545</v>
      </c>
      <c r="G1861" t="s">
        <v>35</v>
      </c>
      <c r="H1861" t="s">
        <v>23</v>
      </c>
      <c r="I1861">
        <v>24</v>
      </c>
      <c r="J1861" t="s">
        <v>5789</v>
      </c>
      <c r="K1861" t="s">
        <v>4613</v>
      </c>
      <c r="L1861" t="s">
        <v>18</v>
      </c>
      <c r="M1861" t="s">
        <v>363</v>
      </c>
      <c r="N1861">
        <v>1860</v>
      </c>
    </row>
    <row r="1862" spans="1:14" x14ac:dyDescent="0.3">
      <c r="A1862" s="1">
        <v>36798</v>
      </c>
      <c r="B1862">
        <v>2000</v>
      </c>
      <c r="C1862" t="s">
        <v>19</v>
      </c>
      <c r="D1862" t="s">
        <v>12</v>
      </c>
      <c r="E1862" t="s">
        <v>76</v>
      </c>
      <c r="F1862" t="s">
        <v>2568</v>
      </c>
      <c r="G1862" t="s">
        <v>35</v>
      </c>
      <c r="H1862" t="s">
        <v>23</v>
      </c>
      <c r="J1862" t="s">
        <v>3317</v>
      </c>
      <c r="K1862" t="s">
        <v>4613</v>
      </c>
      <c r="L1862" t="s">
        <v>107</v>
      </c>
      <c r="M1862" t="s">
        <v>103</v>
      </c>
      <c r="N1862">
        <v>1861</v>
      </c>
    </row>
    <row r="1863" spans="1:14" x14ac:dyDescent="0.3">
      <c r="A1863" s="1">
        <v>36794</v>
      </c>
      <c r="B1863">
        <v>2000</v>
      </c>
      <c r="C1863" t="s">
        <v>19</v>
      </c>
      <c r="D1863" t="s">
        <v>32</v>
      </c>
      <c r="E1863" t="s">
        <v>266</v>
      </c>
      <c r="F1863" t="s">
        <v>3271</v>
      </c>
      <c r="G1863" t="s">
        <v>35</v>
      </c>
      <c r="H1863" t="s">
        <v>23</v>
      </c>
      <c r="I1863">
        <v>17</v>
      </c>
      <c r="J1863" t="s">
        <v>189</v>
      </c>
      <c r="K1863" t="s">
        <v>4614</v>
      </c>
      <c r="L1863" t="s">
        <v>107</v>
      </c>
      <c r="M1863" t="s">
        <v>178</v>
      </c>
      <c r="N1863">
        <v>1862</v>
      </c>
    </row>
    <row r="1864" spans="1:14" x14ac:dyDescent="0.3">
      <c r="A1864" s="1">
        <v>36793</v>
      </c>
      <c r="B1864">
        <v>2000</v>
      </c>
      <c r="C1864" t="s">
        <v>19</v>
      </c>
      <c r="D1864" t="s">
        <v>32</v>
      </c>
      <c r="E1864" t="s">
        <v>266</v>
      </c>
      <c r="F1864" t="s">
        <v>3272</v>
      </c>
      <c r="G1864" t="s">
        <v>35</v>
      </c>
      <c r="H1864" t="s">
        <v>23</v>
      </c>
      <c r="I1864">
        <v>25</v>
      </c>
      <c r="J1864" t="s">
        <v>189</v>
      </c>
      <c r="K1864" t="s">
        <v>4614</v>
      </c>
      <c r="L1864" t="s">
        <v>107</v>
      </c>
      <c r="M1864" t="s">
        <v>53</v>
      </c>
      <c r="N1864">
        <v>1863</v>
      </c>
    </row>
    <row r="1865" spans="1:14" x14ac:dyDescent="0.3">
      <c r="A1865" s="1">
        <v>36788</v>
      </c>
      <c r="B1865">
        <v>2000</v>
      </c>
      <c r="C1865" t="s">
        <v>11</v>
      </c>
      <c r="D1865" t="s">
        <v>32</v>
      </c>
      <c r="E1865" t="s">
        <v>122</v>
      </c>
      <c r="F1865" t="s">
        <v>3273</v>
      </c>
      <c r="G1865" t="s">
        <v>3274</v>
      </c>
      <c r="H1865" t="s">
        <v>23</v>
      </c>
      <c r="I1865">
        <v>12</v>
      </c>
      <c r="J1865" t="s">
        <v>5790</v>
      </c>
      <c r="K1865" t="s">
        <v>4613</v>
      </c>
      <c r="L1865" t="s">
        <v>263</v>
      </c>
      <c r="N1865">
        <v>1864</v>
      </c>
    </row>
    <row r="1866" spans="1:14" x14ac:dyDescent="0.3">
      <c r="A1866" s="1">
        <v>36785</v>
      </c>
      <c r="B1866">
        <v>2000</v>
      </c>
      <c r="C1866" t="s">
        <v>19</v>
      </c>
      <c r="D1866" t="s">
        <v>3276</v>
      </c>
      <c r="E1866" t="s">
        <v>3277</v>
      </c>
      <c r="F1866" t="s">
        <v>3278</v>
      </c>
      <c r="G1866" t="s">
        <v>35</v>
      </c>
      <c r="H1866" t="s">
        <v>23</v>
      </c>
      <c r="I1866">
        <v>31</v>
      </c>
      <c r="J1866" t="s">
        <v>189</v>
      </c>
      <c r="K1866" t="s">
        <v>4614</v>
      </c>
      <c r="L1866" t="s">
        <v>107</v>
      </c>
      <c r="M1866" t="s">
        <v>132</v>
      </c>
      <c r="N1866">
        <v>1865</v>
      </c>
    </row>
    <row r="1867" spans="1:14" x14ac:dyDescent="0.3">
      <c r="A1867" s="1">
        <v>36785</v>
      </c>
      <c r="B1867">
        <v>2000</v>
      </c>
      <c r="C1867" t="s">
        <v>19</v>
      </c>
      <c r="D1867" t="s">
        <v>12</v>
      </c>
      <c r="E1867" t="s">
        <v>13</v>
      </c>
      <c r="F1867" t="s">
        <v>882</v>
      </c>
      <c r="G1867" t="s">
        <v>35</v>
      </c>
      <c r="H1867" t="s">
        <v>23</v>
      </c>
      <c r="J1867" t="s">
        <v>3317</v>
      </c>
      <c r="K1867" t="s">
        <v>4613</v>
      </c>
      <c r="L1867" t="s">
        <v>18</v>
      </c>
      <c r="N1867">
        <v>1866</v>
      </c>
    </row>
    <row r="1868" spans="1:14" x14ac:dyDescent="0.3">
      <c r="A1868" s="1">
        <v>36784</v>
      </c>
      <c r="B1868">
        <v>2000</v>
      </c>
      <c r="C1868" t="s">
        <v>19</v>
      </c>
      <c r="D1868" t="s">
        <v>12</v>
      </c>
      <c r="E1868" t="s">
        <v>26</v>
      </c>
      <c r="F1868" t="s">
        <v>3279</v>
      </c>
      <c r="G1868" t="s">
        <v>35</v>
      </c>
      <c r="H1868" t="s">
        <v>23</v>
      </c>
      <c r="I1868">
        <v>49</v>
      </c>
      <c r="J1868" t="s">
        <v>5791</v>
      </c>
      <c r="K1868" t="s">
        <v>4613</v>
      </c>
      <c r="L1868" t="s">
        <v>18</v>
      </c>
      <c r="M1868" t="s">
        <v>205</v>
      </c>
      <c r="N1868">
        <v>1867</v>
      </c>
    </row>
    <row r="1869" spans="1:14" x14ac:dyDescent="0.3">
      <c r="A1869" s="1">
        <v>36781</v>
      </c>
      <c r="B1869">
        <v>2000</v>
      </c>
      <c r="C1869" t="s">
        <v>19</v>
      </c>
      <c r="D1869" t="s">
        <v>12</v>
      </c>
      <c r="E1869" t="s">
        <v>26</v>
      </c>
      <c r="F1869" t="s">
        <v>3281</v>
      </c>
      <c r="G1869" t="s">
        <v>35</v>
      </c>
      <c r="H1869" t="s">
        <v>16</v>
      </c>
      <c r="I1869">
        <v>26</v>
      </c>
      <c r="J1869" t="s">
        <v>5792</v>
      </c>
      <c r="K1869" t="s">
        <v>4613</v>
      </c>
      <c r="L1869" t="s">
        <v>18</v>
      </c>
      <c r="M1869" t="s">
        <v>62</v>
      </c>
      <c r="N1869">
        <v>1868</v>
      </c>
    </row>
    <row r="1870" spans="1:14" x14ac:dyDescent="0.3">
      <c r="A1870" s="1">
        <v>36780</v>
      </c>
      <c r="B1870">
        <v>2000</v>
      </c>
      <c r="C1870" t="s">
        <v>19</v>
      </c>
      <c r="D1870" t="s">
        <v>12</v>
      </c>
      <c r="E1870" t="s">
        <v>26</v>
      </c>
      <c r="F1870" t="s">
        <v>2766</v>
      </c>
      <c r="G1870" t="s">
        <v>28</v>
      </c>
      <c r="H1870" t="s">
        <v>23</v>
      </c>
      <c r="I1870">
        <v>25</v>
      </c>
      <c r="J1870" t="s">
        <v>5793</v>
      </c>
      <c r="K1870" t="s">
        <v>4613</v>
      </c>
      <c r="L1870" t="s">
        <v>18</v>
      </c>
      <c r="M1870" t="s">
        <v>326</v>
      </c>
      <c r="N1870">
        <v>1869</v>
      </c>
    </row>
    <row r="1871" spans="1:14" x14ac:dyDescent="0.3">
      <c r="A1871" s="1">
        <v>36779</v>
      </c>
      <c r="B1871">
        <v>2000</v>
      </c>
      <c r="C1871" t="s">
        <v>19</v>
      </c>
      <c r="D1871" t="s">
        <v>12</v>
      </c>
      <c r="E1871" t="s">
        <v>26</v>
      </c>
      <c r="F1871" t="s">
        <v>195</v>
      </c>
      <c r="G1871" t="s">
        <v>28</v>
      </c>
      <c r="H1871" t="s">
        <v>23</v>
      </c>
      <c r="I1871">
        <v>8</v>
      </c>
      <c r="J1871" t="s">
        <v>5794</v>
      </c>
      <c r="K1871" t="s">
        <v>4613</v>
      </c>
      <c r="L1871" t="s">
        <v>18</v>
      </c>
      <c r="M1871" t="s">
        <v>3285</v>
      </c>
      <c r="N1871">
        <v>1870</v>
      </c>
    </row>
    <row r="1872" spans="1:14" x14ac:dyDescent="0.3">
      <c r="A1872" s="1">
        <v>36779</v>
      </c>
      <c r="B1872">
        <v>2000</v>
      </c>
      <c r="C1872" t="s">
        <v>19</v>
      </c>
      <c r="D1872" t="s">
        <v>95</v>
      </c>
      <c r="E1872" t="s">
        <v>137</v>
      </c>
      <c r="F1872" t="s">
        <v>2768</v>
      </c>
      <c r="G1872" t="s">
        <v>409</v>
      </c>
      <c r="H1872" t="s">
        <v>23</v>
      </c>
      <c r="I1872">
        <v>48</v>
      </c>
      <c r="J1872" t="s">
        <v>5795</v>
      </c>
      <c r="K1872" t="s">
        <v>4613</v>
      </c>
      <c r="L1872" t="s">
        <v>107</v>
      </c>
      <c r="M1872" t="s">
        <v>143</v>
      </c>
      <c r="N1872">
        <v>1871</v>
      </c>
    </row>
    <row r="1873" spans="1:14" x14ac:dyDescent="0.3">
      <c r="A1873" s="1">
        <v>36777</v>
      </c>
      <c r="B1873">
        <v>2000</v>
      </c>
      <c r="C1873" t="s">
        <v>19</v>
      </c>
      <c r="D1873" t="s">
        <v>3287</v>
      </c>
      <c r="F1873" t="s">
        <v>3288</v>
      </c>
      <c r="G1873" t="s">
        <v>28</v>
      </c>
      <c r="H1873" t="s">
        <v>23</v>
      </c>
      <c r="I1873">
        <v>28</v>
      </c>
      <c r="J1873" t="s">
        <v>189</v>
      </c>
      <c r="K1873" t="s">
        <v>4614</v>
      </c>
      <c r="L1873" t="s">
        <v>48</v>
      </c>
      <c r="N1873">
        <v>1872</v>
      </c>
    </row>
    <row r="1874" spans="1:14" x14ac:dyDescent="0.3">
      <c r="A1874" s="1">
        <v>36777</v>
      </c>
      <c r="B1874">
        <v>2000</v>
      </c>
      <c r="C1874" t="s">
        <v>19</v>
      </c>
      <c r="D1874" t="s">
        <v>12</v>
      </c>
      <c r="E1874" t="s">
        <v>26</v>
      </c>
      <c r="F1874" t="s">
        <v>176</v>
      </c>
      <c r="G1874" t="s">
        <v>134</v>
      </c>
      <c r="H1874" t="s">
        <v>23</v>
      </c>
      <c r="I1874">
        <v>40</v>
      </c>
      <c r="J1874" t="s">
        <v>5660</v>
      </c>
      <c r="K1874" t="s">
        <v>4613</v>
      </c>
      <c r="L1874" t="s">
        <v>18</v>
      </c>
      <c r="M1874" t="s">
        <v>703</v>
      </c>
      <c r="N1874">
        <v>1873</v>
      </c>
    </row>
    <row r="1875" spans="1:14" x14ac:dyDescent="0.3">
      <c r="A1875" s="1">
        <v>36777</v>
      </c>
      <c r="B1875">
        <v>2000</v>
      </c>
      <c r="C1875" t="s">
        <v>19</v>
      </c>
      <c r="D1875" t="s">
        <v>6261</v>
      </c>
      <c r="E1875" t="s">
        <v>2449</v>
      </c>
      <c r="F1875" t="s">
        <v>3289</v>
      </c>
      <c r="G1875" t="s">
        <v>35</v>
      </c>
      <c r="H1875" t="s">
        <v>23</v>
      </c>
      <c r="I1875">
        <v>27</v>
      </c>
      <c r="J1875" t="s">
        <v>4969</v>
      </c>
      <c r="K1875" t="s">
        <v>4613</v>
      </c>
      <c r="L1875" t="s">
        <v>90</v>
      </c>
      <c r="M1875" t="s">
        <v>550</v>
      </c>
      <c r="N1875">
        <v>1874</v>
      </c>
    </row>
    <row r="1876" spans="1:14" x14ac:dyDescent="0.3">
      <c r="A1876" s="1">
        <v>36774</v>
      </c>
      <c r="B1876">
        <v>2000</v>
      </c>
      <c r="C1876" t="s">
        <v>19</v>
      </c>
      <c r="D1876" t="s">
        <v>3287</v>
      </c>
      <c r="F1876" t="s">
        <v>3290</v>
      </c>
      <c r="G1876" t="s">
        <v>28</v>
      </c>
      <c r="H1876" t="s">
        <v>23</v>
      </c>
      <c r="J1876" t="s">
        <v>189</v>
      </c>
      <c r="K1876" t="s">
        <v>4614</v>
      </c>
      <c r="L1876" t="s">
        <v>48</v>
      </c>
      <c r="N1876">
        <v>1875</v>
      </c>
    </row>
    <row r="1877" spans="1:14" x14ac:dyDescent="0.3">
      <c r="A1877" s="1">
        <v>36769</v>
      </c>
      <c r="B1877">
        <v>2000</v>
      </c>
      <c r="C1877" t="s">
        <v>19</v>
      </c>
      <c r="D1877" t="s">
        <v>12</v>
      </c>
      <c r="E1877" t="s">
        <v>26</v>
      </c>
      <c r="F1877" t="s">
        <v>176</v>
      </c>
      <c r="G1877" t="s">
        <v>28</v>
      </c>
      <c r="H1877" t="s">
        <v>23</v>
      </c>
      <c r="I1877">
        <v>47</v>
      </c>
      <c r="J1877" t="s">
        <v>5796</v>
      </c>
      <c r="K1877" t="s">
        <v>4613</v>
      </c>
      <c r="L1877" t="s">
        <v>18</v>
      </c>
      <c r="M1877" t="s">
        <v>3292</v>
      </c>
      <c r="N1877">
        <v>1876</v>
      </c>
    </row>
    <row r="1878" spans="1:14" x14ac:dyDescent="0.3">
      <c r="A1878" s="1">
        <v>36768</v>
      </c>
      <c r="B1878">
        <v>2000</v>
      </c>
      <c r="C1878" t="s">
        <v>19</v>
      </c>
      <c r="D1878" t="s">
        <v>12</v>
      </c>
      <c r="E1878" t="s">
        <v>26</v>
      </c>
      <c r="F1878" t="s">
        <v>3293</v>
      </c>
      <c r="G1878" t="s">
        <v>2280</v>
      </c>
      <c r="H1878" t="s">
        <v>23</v>
      </c>
      <c r="I1878">
        <v>69</v>
      </c>
      <c r="J1878" t="s">
        <v>189</v>
      </c>
      <c r="K1878" t="s">
        <v>4614</v>
      </c>
      <c r="L1878" t="s">
        <v>48</v>
      </c>
      <c r="M1878" t="s">
        <v>106</v>
      </c>
      <c r="N1878">
        <v>1877</v>
      </c>
    </row>
    <row r="1879" spans="1:14" x14ac:dyDescent="0.3">
      <c r="A1879" s="1">
        <v>36765</v>
      </c>
      <c r="B1879">
        <v>2000</v>
      </c>
      <c r="C1879" t="s">
        <v>11</v>
      </c>
      <c r="D1879" t="s">
        <v>12</v>
      </c>
      <c r="E1879" t="s">
        <v>3295</v>
      </c>
      <c r="F1879" t="s">
        <v>3296</v>
      </c>
      <c r="G1879" t="s">
        <v>3297</v>
      </c>
      <c r="H1879" t="s">
        <v>23</v>
      </c>
      <c r="J1879" t="s">
        <v>5797</v>
      </c>
      <c r="K1879" t="s">
        <v>4613</v>
      </c>
      <c r="L1879" t="s">
        <v>1155</v>
      </c>
      <c r="N1879">
        <v>1878</v>
      </c>
    </row>
    <row r="1880" spans="1:14" x14ac:dyDescent="0.3">
      <c r="A1880" s="1">
        <v>36759</v>
      </c>
      <c r="B1880">
        <v>2000</v>
      </c>
      <c r="C1880" t="s">
        <v>19</v>
      </c>
      <c r="D1880" t="s">
        <v>12</v>
      </c>
      <c r="E1880" t="s">
        <v>217</v>
      </c>
      <c r="F1880" t="s">
        <v>3299</v>
      </c>
      <c r="G1880" t="s">
        <v>28</v>
      </c>
      <c r="H1880" t="s">
        <v>23</v>
      </c>
      <c r="J1880" t="s">
        <v>5798</v>
      </c>
      <c r="K1880" t="s">
        <v>4613</v>
      </c>
      <c r="L1880" t="s">
        <v>18</v>
      </c>
      <c r="N1880">
        <v>1879</v>
      </c>
    </row>
    <row r="1881" spans="1:14" x14ac:dyDescent="0.3">
      <c r="A1881" s="1">
        <v>36753</v>
      </c>
      <c r="B1881">
        <v>2000</v>
      </c>
      <c r="C1881" t="s">
        <v>19</v>
      </c>
      <c r="D1881" t="s">
        <v>12</v>
      </c>
      <c r="E1881" t="s">
        <v>100</v>
      </c>
      <c r="F1881" t="s">
        <v>1163</v>
      </c>
      <c r="G1881" t="s">
        <v>415</v>
      </c>
      <c r="H1881" t="s">
        <v>23</v>
      </c>
      <c r="I1881">
        <v>53</v>
      </c>
      <c r="J1881" t="s">
        <v>5671</v>
      </c>
      <c r="K1881" t="s">
        <v>4613</v>
      </c>
      <c r="L1881" t="s">
        <v>90</v>
      </c>
      <c r="M1881" t="s">
        <v>2405</v>
      </c>
      <c r="N1881">
        <v>1880</v>
      </c>
    </row>
    <row r="1882" spans="1:14" x14ac:dyDescent="0.3">
      <c r="A1882" s="1">
        <v>36751</v>
      </c>
      <c r="B1882">
        <v>2000</v>
      </c>
      <c r="C1882" t="s">
        <v>19</v>
      </c>
      <c r="D1882" t="s">
        <v>12</v>
      </c>
      <c r="E1882" t="s">
        <v>26</v>
      </c>
      <c r="F1882" t="s">
        <v>3301</v>
      </c>
      <c r="G1882" t="s">
        <v>35</v>
      </c>
      <c r="H1882" t="s">
        <v>23</v>
      </c>
      <c r="I1882">
        <v>27</v>
      </c>
      <c r="J1882" t="s">
        <v>5799</v>
      </c>
      <c r="K1882" t="s">
        <v>4613</v>
      </c>
      <c r="L1882" t="s">
        <v>18</v>
      </c>
      <c r="M1882" t="s">
        <v>363</v>
      </c>
      <c r="N1882">
        <v>1881</v>
      </c>
    </row>
    <row r="1883" spans="1:14" x14ac:dyDescent="0.3">
      <c r="A1883" s="1">
        <v>36750</v>
      </c>
      <c r="B1883">
        <v>2000</v>
      </c>
      <c r="C1883" t="s">
        <v>19</v>
      </c>
      <c r="D1883" t="s">
        <v>12</v>
      </c>
      <c r="E1883" t="s">
        <v>26</v>
      </c>
      <c r="F1883" t="s">
        <v>3303</v>
      </c>
      <c r="G1883" t="s">
        <v>67</v>
      </c>
      <c r="H1883" t="s">
        <v>16</v>
      </c>
      <c r="I1883">
        <v>44</v>
      </c>
      <c r="J1883" t="s">
        <v>5800</v>
      </c>
      <c r="K1883" t="s">
        <v>4613</v>
      </c>
      <c r="L1883" t="s">
        <v>121</v>
      </c>
      <c r="M1883" t="s">
        <v>630</v>
      </c>
      <c r="N1883">
        <v>1882</v>
      </c>
    </row>
    <row r="1884" spans="1:14" x14ac:dyDescent="0.3">
      <c r="A1884" s="1">
        <v>36749</v>
      </c>
      <c r="B1884">
        <v>2000</v>
      </c>
      <c r="C1884" t="s">
        <v>81</v>
      </c>
      <c r="D1884" t="s">
        <v>12</v>
      </c>
      <c r="E1884" t="s">
        <v>217</v>
      </c>
      <c r="F1884" t="s">
        <v>2132</v>
      </c>
      <c r="G1884" t="s">
        <v>28</v>
      </c>
      <c r="H1884" t="s">
        <v>23</v>
      </c>
      <c r="J1884" t="s">
        <v>3317</v>
      </c>
      <c r="K1884" t="s">
        <v>4613</v>
      </c>
      <c r="L1884" t="s">
        <v>80</v>
      </c>
      <c r="M1884" t="s">
        <v>3304</v>
      </c>
      <c r="N1884">
        <v>1883</v>
      </c>
    </row>
    <row r="1885" spans="1:14" x14ac:dyDescent="0.3">
      <c r="A1885" s="1">
        <v>36748</v>
      </c>
      <c r="B1885">
        <v>2000</v>
      </c>
      <c r="C1885" t="s">
        <v>81</v>
      </c>
      <c r="D1885" t="s">
        <v>12</v>
      </c>
      <c r="E1885" t="s">
        <v>26</v>
      </c>
      <c r="F1885" t="s">
        <v>3305</v>
      </c>
      <c r="G1885" t="s">
        <v>3306</v>
      </c>
      <c r="H1885" t="s">
        <v>307</v>
      </c>
      <c r="I1885" t="s">
        <v>3307</v>
      </c>
      <c r="J1885" t="s">
        <v>189</v>
      </c>
      <c r="K1885" t="s">
        <v>4614</v>
      </c>
      <c r="L1885" t="s">
        <v>80</v>
      </c>
      <c r="N1885">
        <v>1884</v>
      </c>
    </row>
    <row r="1886" spans="1:14" x14ac:dyDescent="0.3">
      <c r="A1886" s="1">
        <v>36739</v>
      </c>
      <c r="B1886">
        <v>2000</v>
      </c>
      <c r="C1886" t="s">
        <v>19</v>
      </c>
      <c r="D1886" t="s">
        <v>3287</v>
      </c>
      <c r="F1886" t="s">
        <v>3290</v>
      </c>
      <c r="G1886" t="s">
        <v>28</v>
      </c>
      <c r="H1886" t="s">
        <v>23</v>
      </c>
      <c r="J1886" t="s">
        <v>189</v>
      </c>
      <c r="K1886" t="s">
        <v>4614</v>
      </c>
      <c r="L1886" t="s">
        <v>48</v>
      </c>
      <c r="N1886">
        <v>1885</v>
      </c>
    </row>
    <row r="1887" spans="1:14" x14ac:dyDescent="0.3">
      <c r="A1887" s="1">
        <v>36732</v>
      </c>
      <c r="B1887">
        <v>2000</v>
      </c>
      <c r="C1887" t="s">
        <v>19</v>
      </c>
      <c r="D1887" t="s">
        <v>12</v>
      </c>
      <c r="E1887" t="s">
        <v>26</v>
      </c>
      <c r="F1887" t="s">
        <v>176</v>
      </c>
      <c r="G1887" t="s">
        <v>35</v>
      </c>
      <c r="H1887" t="s">
        <v>23</v>
      </c>
      <c r="I1887">
        <v>5</v>
      </c>
      <c r="J1887" t="s">
        <v>5801</v>
      </c>
      <c r="K1887" t="s">
        <v>4613</v>
      </c>
      <c r="L1887" t="s">
        <v>107</v>
      </c>
      <c r="N1887">
        <v>1886</v>
      </c>
    </row>
    <row r="1888" spans="1:14" x14ac:dyDescent="0.3">
      <c r="A1888" s="1">
        <v>36729</v>
      </c>
      <c r="B1888">
        <v>2000</v>
      </c>
      <c r="C1888" t="s">
        <v>19</v>
      </c>
      <c r="D1888" t="s">
        <v>12</v>
      </c>
      <c r="E1888" t="s">
        <v>26</v>
      </c>
      <c r="F1888" t="s">
        <v>3309</v>
      </c>
      <c r="G1888" t="s">
        <v>56</v>
      </c>
      <c r="H1888" t="s">
        <v>16</v>
      </c>
      <c r="I1888">
        <v>45</v>
      </c>
      <c r="J1888" t="s">
        <v>5802</v>
      </c>
      <c r="K1888" t="s">
        <v>4613</v>
      </c>
      <c r="L1888" t="s">
        <v>327</v>
      </c>
      <c r="N1888">
        <v>1887</v>
      </c>
    </row>
    <row r="1889" spans="1:14" x14ac:dyDescent="0.3">
      <c r="A1889" s="1">
        <v>36724</v>
      </c>
      <c r="B1889">
        <v>2000</v>
      </c>
      <c r="C1889" t="s">
        <v>19</v>
      </c>
      <c r="D1889" t="s">
        <v>12</v>
      </c>
      <c r="E1889" t="s">
        <v>217</v>
      </c>
      <c r="F1889" t="s">
        <v>3311</v>
      </c>
      <c r="G1889" t="s">
        <v>35</v>
      </c>
      <c r="H1889" t="s">
        <v>23</v>
      </c>
      <c r="I1889">
        <v>16</v>
      </c>
      <c r="J1889" t="s">
        <v>5546</v>
      </c>
      <c r="K1889" t="s">
        <v>4613</v>
      </c>
      <c r="L1889" t="s">
        <v>18</v>
      </c>
      <c r="N1889">
        <v>1888</v>
      </c>
    </row>
    <row r="1890" spans="1:14" x14ac:dyDescent="0.3">
      <c r="A1890" s="1">
        <v>36723</v>
      </c>
      <c r="B1890">
        <v>2000</v>
      </c>
      <c r="C1890" t="s">
        <v>19</v>
      </c>
      <c r="D1890" t="s">
        <v>12</v>
      </c>
      <c r="E1890" t="s">
        <v>217</v>
      </c>
      <c r="F1890" t="s">
        <v>2620</v>
      </c>
      <c r="G1890" t="s">
        <v>35</v>
      </c>
      <c r="H1890" t="s">
        <v>23</v>
      </c>
      <c r="I1890">
        <v>14</v>
      </c>
      <c r="J1890" t="s">
        <v>5803</v>
      </c>
      <c r="K1890" t="s">
        <v>4613</v>
      </c>
      <c r="L1890" t="s">
        <v>18</v>
      </c>
      <c r="N1890">
        <v>1889</v>
      </c>
    </row>
    <row r="1891" spans="1:14" x14ac:dyDescent="0.3">
      <c r="A1891" s="1">
        <v>36723</v>
      </c>
      <c r="B1891">
        <v>2000</v>
      </c>
      <c r="C1891" t="s">
        <v>19</v>
      </c>
      <c r="D1891" t="s">
        <v>95</v>
      </c>
      <c r="E1891" t="s">
        <v>644</v>
      </c>
      <c r="F1891" t="s">
        <v>1792</v>
      </c>
      <c r="G1891" t="s">
        <v>35</v>
      </c>
      <c r="H1891" t="s">
        <v>23</v>
      </c>
      <c r="I1891">
        <v>15</v>
      </c>
      <c r="J1891" t="s">
        <v>5804</v>
      </c>
      <c r="K1891" t="s">
        <v>4613</v>
      </c>
      <c r="L1891" t="s">
        <v>18</v>
      </c>
      <c r="N1891">
        <v>1890</v>
      </c>
    </row>
    <row r="1892" spans="1:14" x14ac:dyDescent="0.3">
      <c r="A1892" s="1">
        <v>36722</v>
      </c>
      <c r="B1892">
        <v>2000</v>
      </c>
      <c r="C1892" t="s">
        <v>19</v>
      </c>
      <c r="D1892" t="s">
        <v>95</v>
      </c>
      <c r="E1892" t="s">
        <v>644</v>
      </c>
      <c r="F1892" t="s">
        <v>3314</v>
      </c>
      <c r="G1892" t="s">
        <v>35</v>
      </c>
      <c r="H1892" t="s">
        <v>23</v>
      </c>
      <c r="I1892">
        <v>18</v>
      </c>
      <c r="J1892" t="s">
        <v>5805</v>
      </c>
      <c r="K1892" t="s">
        <v>4613</v>
      </c>
      <c r="L1892" t="s">
        <v>18</v>
      </c>
      <c r="N1892">
        <v>1891</v>
      </c>
    </row>
    <row r="1893" spans="1:14" x14ac:dyDescent="0.3">
      <c r="A1893" s="1">
        <v>36722</v>
      </c>
      <c r="B1893">
        <v>2000</v>
      </c>
      <c r="C1893" t="s">
        <v>19</v>
      </c>
      <c r="D1893" t="s">
        <v>95</v>
      </c>
      <c r="E1893" t="s">
        <v>96</v>
      </c>
      <c r="F1893" t="s">
        <v>3316</v>
      </c>
      <c r="G1893" t="s">
        <v>35</v>
      </c>
      <c r="H1893" t="s">
        <v>23</v>
      </c>
      <c r="J1893" t="s">
        <v>3317</v>
      </c>
      <c r="K1893" t="s">
        <v>4613</v>
      </c>
      <c r="L1893" t="s">
        <v>18</v>
      </c>
      <c r="M1893" t="s">
        <v>3318</v>
      </c>
      <c r="N1893">
        <v>1892</v>
      </c>
    </row>
    <row r="1894" spans="1:14" x14ac:dyDescent="0.3">
      <c r="A1894" s="1">
        <v>36719</v>
      </c>
      <c r="B1894">
        <v>2000</v>
      </c>
      <c r="C1894" t="s">
        <v>19</v>
      </c>
      <c r="D1894" t="s">
        <v>2785</v>
      </c>
      <c r="E1894" t="s">
        <v>3319</v>
      </c>
      <c r="F1894" t="s">
        <v>3320</v>
      </c>
      <c r="G1894" t="s">
        <v>60</v>
      </c>
      <c r="H1894" t="s">
        <v>23</v>
      </c>
      <c r="I1894">
        <v>69</v>
      </c>
      <c r="J1894" t="s">
        <v>4969</v>
      </c>
      <c r="K1894" t="s">
        <v>4613</v>
      </c>
      <c r="L1894" t="s">
        <v>298</v>
      </c>
      <c r="N1894">
        <v>1893</v>
      </c>
    </row>
    <row r="1895" spans="1:14" x14ac:dyDescent="0.3">
      <c r="A1895" s="1">
        <v>36717</v>
      </c>
      <c r="B1895">
        <v>2000</v>
      </c>
      <c r="C1895" t="s">
        <v>19</v>
      </c>
      <c r="D1895" t="s">
        <v>12</v>
      </c>
      <c r="E1895" t="s">
        <v>26</v>
      </c>
      <c r="F1895" t="s">
        <v>3321</v>
      </c>
      <c r="G1895" t="s">
        <v>134</v>
      </c>
      <c r="H1895" t="s">
        <v>23</v>
      </c>
      <c r="I1895">
        <v>13</v>
      </c>
      <c r="J1895" t="s">
        <v>5806</v>
      </c>
      <c r="K1895" t="s">
        <v>4613</v>
      </c>
      <c r="L1895" t="s">
        <v>18</v>
      </c>
      <c r="M1895" t="s">
        <v>37</v>
      </c>
      <c r="N1895">
        <v>1894</v>
      </c>
    </row>
    <row r="1896" spans="1:14" x14ac:dyDescent="0.3">
      <c r="A1896" s="1">
        <v>36716</v>
      </c>
      <c r="B1896">
        <v>2000</v>
      </c>
      <c r="C1896" t="s">
        <v>19</v>
      </c>
      <c r="D1896" t="s">
        <v>12</v>
      </c>
      <c r="E1896" t="s">
        <v>26</v>
      </c>
      <c r="F1896" t="s">
        <v>3323</v>
      </c>
      <c r="G1896" t="s">
        <v>28</v>
      </c>
      <c r="H1896" t="s">
        <v>23</v>
      </c>
      <c r="I1896">
        <v>41</v>
      </c>
      <c r="J1896" t="s">
        <v>5807</v>
      </c>
      <c r="K1896" t="s">
        <v>4613</v>
      </c>
      <c r="L1896" t="s">
        <v>18</v>
      </c>
      <c r="M1896" t="s">
        <v>205</v>
      </c>
      <c r="N1896">
        <v>1895</v>
      </c>
    </row>
    <row r="1897" spans="1:14" x14ac:dyDescent="0.3">
      <c r="A1897" s="1">
        <v>36714</v>
      </c>
      <c r="B1897">
        <v>2000</v>
      </c>
      <c r="C1897" t="s">
        <v>19</v>
      </c>
      <c r="D1897" t="s">
        <v>12</v>
      </c>
      <c r="E1897" t="s">
        <v>230</v>
      </c>
      <c r="F1897" t="s">
        <v>2639</v>
      </c>
      <c r="G1897" t="s">
        <v>2280</v>
      </c>
      <c r="H1897" t="s">
        <v>23</v>
      </c>
      <c r="I1897">
        <v>5</v>
      </c>
      <c r="J1897" t="s">
        <v>5594</v>
      </c>
      <c r="K1897" t="s">
        <v>4613</v>
      </c>
      <c r="L1897" t="s">
        <v>69</v>
      </c>
      <c r="N1897">
        <v>1896</v>
      </c>
    </row>
    <row r="1898" spans="1:14" x14ac:dyDescent="0.3">
      <c r="A1898" s="1">
        <v>36713</v>
      </c>
      <c r="B1898">
        <v>2000</v>
      </c>
      <c r="C1898" t="s">
        <v>19</v>
      </c>
      <c r="D1898" t="s">
        <v>12</v>
      </c>
      <c r="E1898" t="s">
        <v>217</v>
      </c>
      <c r="F1898" t="s">
        <v>3325</v>
      </c>
      <c r="G1898" t="s">
        <v>610</v>
      </c>
      <c r="H1898" t="s">
        <v>16</v>
      </c>
      <c r="I1898">
        <v>12</v>
      </c>
      <c r="J1898" t="s">
        <v>5808</v>
      </c>
      <c r="K1898" t="s">
        <v>4613</v>
      </c>
      <c r="L1898" t="s">
        <v>90</v>
      </c>
      <c r="M1898" t="s">
        <v>363</v>
      </c>
      <c r="N1898">
        <v>1897</v>
      </c>
    </row>
    <row r="1899" spans="1:14" x14ac:dyDescent="0.3">
      <c r="A1899" s="1">
        <v>36711</v>
      </c>
      <c r="B1899">
        <v>2000</v>
      </c>
      <c r="C1899" t="s">
        <v>19</v>
      </c>
      <c r="D1899" t="s">
        <v>12</v>
      </c>
      <c r="E1899" t="s">
        <v>26</v>
      </c>
      <c r="F1899" t="s">
        <v>158</v>
      </c>
      <c r="G1899" t="s">
        <v>134</v>
      </c>
      <c r="H1899" t="s">
        <v>16</v>
      </c>
      <c r="I1899">
        <v>20</v>
      </c>
      <c r="J1899" t="s">
        <v>5809</v>
      </c>
      <c r="K1899" t="s">
        <v>4613</v>
      </c>
      <c r="L1899" t="s">
        <v>18</v>
      </c>
      <c r="M1899" t="s">
        <v>205</v>
      </c>
      <c r="N1899">
        <v>1898</v>
      </c>
    </row>
    <row r="1900" spans="1:14" x14ac:dyDescent="0.3">
      <c r="A1900" s="1">
        <v>36711</v>
      </c>
      <c r="B1900">
        <v>2000</v>
      </c>
      <c r="C1900" t="s">
        <v>19</v>
      </c>
      <c r="D1900" t="s">
        <v>12</v>
      </c>
      <c r="E1900" t="s">
        <v>26</v>
      </c>
      <c r="F1900" t="s">
        <v>3328</v>
      </c>
      <c r="G1900" t="s">
        <v>40</v>
      </c>
      <c r="H1900" t="s">
        <v>16</v>
      </c>
      <c r="I1900">
        <v>55</v>
      </c>
      <c r="J1900" t="s">
        <v>5810</v>
      </c>
      <c r="K1900" t="s">
        <v>4613</v>
      </c>
      <c r="L1900" t="s">
        <v>327</v>
      </c>
      <c r="M1900" t="s">
        <v>62</v>
      </c>
      <c r="N1900">
        <v>1899</v>
      </c>
    </row>
    <row r="1901" spans="1:14" x14ac:dyDescent="0.3">
      <c r="A1901" s="1">
        <v>36709</v>
      </c>
      <c r="B1901">
        <v>2000</v>
      </c>
      <c r="C1901" t="s">
        <v>19</v>
      </c>
      <c r="D1901" t="s">
        <v>12</v>
      </c>
      <c r="E1901" t="s">
        <v>26</v>
      </c>
      <c r="F1901" t="s">
        <v>3331</v>
      </c>
      <c r="G1901" t="s">
        <v>134</v>
      </c>
      <c r="H1901" t="s">
        <v>16</v>
      </c>
      <c r="I1901">
        <v>13</v>
      </c>
      <c r="J1901" t="s">
        <v>5811</v>
      </c>
      <c r="K1901" t="s">
        <v>4613</v>
      </c>
      <c r="L1901" t="s">
        <v>18</v>
      </c>
      <c r="M1901" t="s">
        <v>132</v>
      </c>
      <c r="N1901">
        <v>1900</v>
      </c>
    </row>
    <row r="1902" spans="1:14" x14ac:dyDescent="0.3">
      <c r="A1902" s="1">
        <v>36709</v>
      </c>
      <c r="B1902">
        <v>2000</v>
      </c>
      <c r="C1902" t="s">
        <v>19</v>
      </c>
      <c r="D1902" t="s">
        <v>12</v>
      </c>
      <c r="E1902" t="s">
        <v>26</v>
      </c>
      <c r="F1902" t="s">
        <v>3333</v>
      </c>
      <c r="G1902" t="s">
        <v>67</v>
      </c>
      <c r="H1902" t="s">
        <v>16</v>
      </c>
      <c r="I1902">
        <v>19</v>
      </c>
      <c r="J1902" t="s">
        <v>5812</v>
      </c>
      <c r="K1902" t="s">
        <v>4613</v>
      </c>
      <c r="L1902" t="s">
        <v>18</v>
      </c>
      <c r="M1902" t="s">
        <v>1259</v>
      </c>
      <c r="N1902">
        <v>1901</v>
      </c>
    </row>
    <row r="1903" spans="1:14" x14ac:dyDescent="0.3">
      <c r="A1903" s="1">
        <v>36708</v>
      </c>
      <c r="B1903">
        <v>2000</v>
      </c>
      <c r="C1903" t="s">
        <v>19</v>
      </c>
      <c r="D1903" t="s">
        <v>3287</v>
      </c>
      <c r="F1903" t="s">
        <v>3290</v>
      </c>
      <c r="G1903" t="s">
        <v>28</v>
      </c>
      <c r="H1903" t="s">
        <v>23</v>
      </c>
      <c r="J1903" t="s">
        <v>189</v>
      </c>
      <c r="K1903" t="s">
        <v>4614</v>
      </c>
      <c r="L1903" t="s">
        <v>48</v>
      </c>
      <c r="N1903">
        <v>1902</v>
      </c>
    </row>
    <row r="1904" spans="1:14" x14ac:dyDescent="0.3">
      <c r="A1904" s="1">
        <v>36707</v>
      </c>
      <c r="B1904">
        <v>2000</v>
      </c>
      <c r="C1904" t="s">
        <v>19</v>
      </c>
      <c r="D1904" t="s">
        <v>1057</v>
      </c>
      <c r="E1904" t="s">
        <v>3335</v>
      </c>
      <c r="F1904" t="s">
        <v>3336</v>
      </c>
      <c r="G1904" t="s">
        <v>28</v>
      </c>
      <c r="H1904" t="s">
        <v>23</v>
      </c>
      <c r="J1904" t="s">
        <v>189</v>
      </c>
      <c r="K1904" t="s">
        <v>4614</v>
      </c>
      <c r="L1904" t="s">
        <v>18</v>
      </c>
      <c r="N1904">
        <v>1903</v>
      </c>
    </row>
    <row r="1905" spans="1:14" x14ac:dyDescent="0.3">
      <c r="A1905" s="1">
        <v>36706</v>
      </c>
      <c r="B1905">
        <v>2000</v>
      </c>
      <c r="C1905" t="s">
        <v>94</v>
      </c>
      <c r="D1905" t="s">
        <v>147</v>
      </c>
      <c r="E1905" t="s">
        <v>310</v>
      </c>
      <c r="F1905" t="s">
        <v>3337</v>
      </c>
      <c r="G1905" t="s">
        <v>246</v>
      </c>
      <c r="H1905" t="s">
        <v>23</v>
      </c>
      <c r="J1905" t="s">
        <v>5813</v>
      </c>
      <c r="K1905" t="s">
        <v>4613</v>
      </c>
      <c r="L1905" t="s">
        <v>31</v>
      </c>
      <c r="N1905">
        <v>1904</v>
      </c>
    </row>
    <row r="1906" spans="1:14" x14ac:dyDescent="0.3">
      <c r="A1906" s="1">
        <v>36696</v>
      </c>
      <c r="B1906">
        <v>2000</v>
      </c>
      <c r="C1906" t="s">
        <v>19</v>
      </c>
      <c r="D1906" t="s">
        <v>12</v>
      </c>
      <c r="E1906" t="s">
        <v>26</v>
      </c>
      <c r="F1906" t="s">
        <v>3339</v>
      </c>
      <c r="G1906" t="s">
        <v>67</v>
      </c>
      <c r="H1906" t="s">
        <v>23</v>
      </c>
      <c r="I1906">
        <v>52</v>
      </c>
      <c r="J1906" t="s">
        <v>5814</v>
      </c>
      <c r="K1906" t="s">
        <v>4613</v>
      </c>
      <c r="L1906" t="s">
        <v>18</v>
      </c>
      <c r="M1906" t="s">
        <v>3028</v>
      </c>
      <c r="N1906">
        <v>1905</v>
      </c>
    </row>
    <row r="1907" spans="1:14" x14ac:dyDescent="0.3">
      <c r="A1907" s="1">
        <v>36690</v>
      </c>
      <c r="B1907">
        <v>2000</v>
      </c>
      <c r="C1907" t="s">
        <v>94</v>
      </c>
      <c r="D1907" t="s">
        <v>12</v>
      </c>
      <c r="E1907" t="s">
        <v>26</v>
      </c>
      <c r="F1907" t="s">
        <v>3341</v>
      </c>
      <c r="G1907" t="s">
        <v>1058</v>
      </c>
      <c r="H1907" t="s">
        <v>307</v>
      </c>
      <c r="J1907" t="s">
        <v>5815</v>
      </c>
      <c r="K1907" t="s">
        <v>4613</v>
      </c>
      <c r="L1907" t="s">
        <v>48</v>
      </c>
      <c r="M1907" t="s">
        <v>79</v>
      </c>
      <c r="N1907">
        <v>1906</v>
      </c>
    </row>
    <row r="1908" spans="1:14" x14ac:dyDescent="0.3">
      <c r="A1908" s="1">
        <v>36687</v>
      </c>
      <c r="B1908">
        <v>2000</v>
      </c>
      <c r="C1908" t="s">
        <v>19</v>
      </c>
      <c r="D1908" t="s">
        <v>12</v>
      </c>
      <c r="E1908" t="s">
        <v>230</v>
      </c>
      <c r="F1908" t="s">
        <v>3343</v>
      </c>
      <c r="G1908" t="s">
        <v>35</v>
      </c>
      <c r="H1908" t="s">
        <v>23</v>
      </c>
      <c r="I1908">
        <v>17</v>
      </c>
      <c r="J1908" t="s">
        <v>5546</v>
      </c>
      <c r="K1908" t="s">
        <v>4613</v>
      </c>
      <c r="L1908" t="s">
        <v>121</v>
      </c>
      <c r="M1908" t="s">
        <v>106</v>
      </c>
      <c r="N1908">
        <v>1907</v>
      </c>
    </row>
    <row r="1909" spans="1:14" x14ac:dyDescent="0.3">
      <c r="A1909" s="1">
        <v>36686</v>
      </c>
      <c r="B1909">
        <v>2000</v>
      </c>
      <c r="C1909" t="s">
        <v>19</v>
      </c>
      <c r="D1909" t="s">
        <v>12</v>
      </c>
      <c r="E1909" t="s">
        <v>354</v>
      </c>
      <c r="F1909" t="s">
        <v>1244</v>
      </c>
      <c r="G1909" t="s">
        <v>28</v>
      </c>
      <c r="H1909" t="s">
        <v>23</v>
      </c>
      <c r="I1909">
        <v>55</v>
      </c>
      <c r="J1909" t="s">
        <v>5816</v>
      </c>
      <c r="K1909" t="s">
        <v>4613</v>
      </c>
      <c r="L1909" t="s">
        <v>48</v>
      </c>
      <c r="M1909" t="s">
        <v>524</v>
      </c>
      <c r="N1909">
        <v>1908</v>
      </c>
    </row>
    <row r="1910" spans="1:14" x14ac:dyDescent="0.3">
      <c r="A1910" s="1">
        <v>36686</v>
      </c>
      <c r="B1910">
        <v>2000</v>
      </c>
      <c r="C1910" t="s">
        <v>19</v>
      </c>
      <c r="D1910" t="s">
        <v>12</v>
      </c>
      <c r="E1910" t="s">
        <v>354</v>
      </c>
      <c r="F1910" t="s">
        <v>1244</v>
      </c>
      <c r="G1910" t="s">
        <v>28</v>
      </c>
      <c r="H1910" t="s">
        <v>23</v>
      </c>
      <c r="I1910">
        <v>44</v>
      </c>
      <c r="J1910" t="s">
        <v>5817</v>
      </c>
      <c r="K1910" t="s">
        <v>4613</v>
      </c>
      <c r="L1910" t="s">
        <v>48</v>
      </c>
      <c r="M1910" t="s">
        <v>524</v>
      </c>
      <c r="N1910">
        <v>1909</v>
      </c>
    </row>
    <row r="1911" spans="1:14" x14ac:dyDescent="0.3">
      <c r="A1911" s="1">
        <v>36679</v>
      </c>
      <c r="B1911">
        <v>2000</v>
      </c>
      <c r="C1911" t="s">
        <v>19</v>
      </c>
      <c r="D1911" t="s">
        <v>12</v>
      </c>
      <c r="E1911" t="s">
        <v>26</v>
      </c>
      <c r="F1911" t="s">
        <v>3346</v>
      </c>
      <c r="G1911" t="s">
        <v>56</v>
      </c>
      <c r="H1911" t="s">
        <v>23</v>
      </c>
      <c r="I1911">
        <v>13</v>
      </c>
      <c r="J1911" t="s">
        <v>5818</v>
      </c>
      <c r="K1911" t="s">
        <v>4613</v>
      </c>
      <c r="L1911" t="s">
        <v>18</v>
      </c>
      <c r="M1911" t="s">
        <v>470</v>
      </c>
      <c r="N1911">
        <v>1910</v>
      </c>
    </row>
    <row r="1912" spans="1:14" x14ac:dyDescent="0.3">
      <c r="A1912" s="1">
        <v>36680</v>
      </c>
      <c r="B1912">
        <v>2000</v>
      </c>
      <c r="C1912" t="s">
        <v>19</v>
      </c>
      <c r="D1912" t="s">
        <v>3287</v>
      </c>
      <c r="F1912" t="s">
        <v>3348</v>
      </c>
      <c r="G1912" t="s">
        <v>28</v>
      </c>
      <c r="H1912" t="s">
        <v>23</v>
      </c>
      <c r="J1912" t="s">
        <v>189</v>
      </c>
      <c r="K1912" t="s">
        <v>4614</v>
      </c>
      <c r="L1912" t="s">
        <v>48</v>
      </c>
      <c r="N1912">
        <v>1911</v>
      </c>
    </row>
    <row r="1913" spans="1:14" x14ac:dyDescent="0.3">
      <c r="A1913" s="1">
        <v>36659</v>
      </c>
      <c r="B1913">
        <v>2000</v>
      </c>
      <c r="C1913" t="s">
        <v>81</v>
      </c>
      <c r="D1913" t="s">
        <v>210</v>
      </c>
      <c r="E1913" t="s">
        <v>499</v>
      </c>
      <c r="F1913" t="s">
        <v>3349</v>
      </c>
      <c r="G1913" t="s">
        <v>2836</v>
      </c>
      <c r="H1913" t="s">
        <v>307</v>
      </c>
      <c r="J1913" t="s">
        <v>189</v>
      </c>
      <c r="K1913" t="s">
        <v>4614</v>
      </c>
      <c r="L1913" t="s">
        <v>80</v>
      </c>
      <c r="M1913" t="s">
        <v>58</v>
      </c>
      <c r="N1913">
        <v>1912</v>
      </c>
    </row>
    <row r="1914" spans="1:14" x14ac:dyDescent="0.3">
      <c r="A1914" s="1">
        <v>36655</v>
      </c>
      <c r="B1914">
        <v>2000</v>
      </c>
      <c r="C1914" t="s">
        <v>81</v>
      </c>
      <c r="D1914" t="s">
        <v>32</v>
      </c>
      <c r="E1914" t="s">
        <v>33</v>
      </c>
      <c r="F1914" t="s">
        <v>3350</v>
      </c>
      <c r="G1914" t="s">
        <v>28</v>
      </c>
      <c r="H1914" t="s">
        <v>23</v>
      </c>
      <c r="J1914" t="s">
        <v>189</v>
      </c>
      <c r="K1914" t="s">
        <v>4614</v>
      </c>
      <c r="L1914" t="s">
        <v>80</v>
      </c>
      <c r="N1914">
        <v>1913</v>
      </c>
    </row>
    <row r="1915" spans="1:14" x14ac:dyDescent="0.3">
      <c r="A1915" s="1">
        <v>36653</v>
      </c>
      <c r="B1915">
        <v>2000</v>
      </c>
      <c r="C1915" t="s">
        <v>19</v>
      </c>
      <c r="D1915" t="s">
        <v>1057</v>
      </c>
      <c r="E1915" t="s">
        <v>3335</v>
      </c>
      <c r="F1915" t="s">
        <v>3336</v>
      </c>
      <c r="G1915" t="s">
        <v>67</v>
      </c>
      <c r="H1915" t="s">
        <v>23</v>
      </c>
      <c r="I1915">
        <v>9</v>
      </c>
      <c r="J1915" t="s">
        <v>5819</v>
      </c>
      <c r="K1915" t="s">
        <v>4613</v>
      </c>
      <c r="L1915" t="s">
        <v>18</v>
      </c>
      <c r="N1915">
        <v>1914</v>
      </c>
    </row>
    <row r="1916" spans="1:14" x14ac:dyDescent="0.3">
      <c r="A1916" s="1">
        <v>36653</v>
      </c>
      <c r="B1916">
        <v>2000</v>
      </c>
      <c r="C1916" t="s">
        <v>19</v>
      </c>
      <c r="D1916" t="s">
        <v>1057</v>
      </c>
      <c r="E1916" t="s">
        <v>3335</v>
      </c>
      <c r="F1916" t="s">
        <v>3336</v>
      </c>
      <c r="G1916" t="s">
        <v>240</v>
      </c>
      <c r="H1916" t="s">
        <v>23</v>
      </c>
      <c r="J1916" t="s">
        <v>189</v>
      </c>
      <c r="K1916" t="s">
        <v>4614</v>
      </c>
      <c r="L1916" t="s">
        <v>18</v>
      </c>
      <c r="N1916">
        <v>1915</v>
      </c>
    </row>
    <row r="1917" spans="1:14" x14ac:dyDescent="0.3">
      <c r="A1917" s="1">
        <v>36630</v>
      </c>
      <c r="B1917">
        <v>2000</v>
      </c>
      <c r="C1917" t="s">
        <v>11</v>
      </c>
      <c r="D1917" t="s">
        <v>12</v>
      </c>
      <c r="E1917" t="s">
        <v>26</v>
      </c>
      <c r="F1917" t="s">
        <v>3352</v>
      </c>
      <c r="G1917" t="s">
        <v>367</v>
      </c>
      <c r="H1917" t="s">
        <v>23</v>
      </c>
      <c r="I1917">
        <v>34</v>
      </c>
      <c r="J1917" t="s">
        <v>5660</v>
      </c>
      <c r="K1917" t="s">
        <v>4613</v>
      </c>
      <c r="L1917" t="s">
        <v>18</v>
      </c>
      <c r="M1917" t="s">
        <v>3353</v>
      </c>
      <c r="N1917">
        <v>1916</v>
      </c>
    </row>
    <row r="1918" spans="1:14" x14ac:dyDescent="0.3">
      <c r="A1918" s="1">
        <v>36625</v>
      </c>
      <c r="B1918">
        <v>2000</v>
      </c>
      <c r="C1918" t="s">
        <v>19</v>
      </c>
      <c r="D1918" t="s">
        <v>12</v>
      </c>
      <c r="E1918" t="s">
        <v>26</v>
      </c>
      <c r="F1918" t="s">
        <v>3354</v>
      </c>
      <c r="G1918" t="s">
        <v>1294</v>
      </c>
      <c r="H1918" t="s">
        <v>23</v>
      </c>
      <c r="J1918" t="s">
        <v>5820</v>
      </c>
      <c r="K1918" t="s">
        <v>4613</v>
      </c>
      <c r="L1918" t="s">
        <v>18</v>
      </c>
      <c r="M1918" t="s">
        <v>79</v>
      </c>
      <c r="N1918">
        <v>1917</v>
      </c>
    </row>
    <row r="1919" spans="1:14" x14ac:dyDescent="0.3">
      <c r="A1919" s="1">
        <v>36616</v>
      </c>
      <c r="B1919">
        <v>2000</v>
      </c>
      <c r="C1919" t="s">
        <v>19</v>
      </c>
      <c r="D1919" t="s">
        <v>12</v>
      </c>
      <c r="E1919" t="s">
        <v>26</v>
      </c>
      <c r="F1919" t="s">
        <v>3356</v>
      </c>
      <c r="G1919" t="s">
        <v>246</v>
      </c>
      <c r="H1919" t="s">
        <v>23</v>
      </c>
      <c r="J1919" t="s">
        <v>5821</v>
      </c>
      <c r="K1919" t="s">
        <v>4613</v>
      </c>
      <c r="L1919" t="s">
        <v>18</v>
      </c>
      <c r="N1919">
        <v>1918</v>
      </c>
    </row>
    <row r="1920" spans="1:14" x14ac:dyDescent="0.3">
      <c r="A1920" s="1">
        <v>36615</v>
      </c>
      <c r="B1920">
        <v>2000</v>
      </c>
      <c r="C1920" t="s">
        <v>19</v>
      </c>
      <c r="D1920" t="s">
        <v>32</v>
      </c>
      <c r="E1920" t="s">
        <v>43</v>
      </c>
      <c r="F1920" t="s">
        <v>3358</v>
      </c>
      <c r="G1920" t="s">
        <v>28</v>
      </c>
      <c r="H1920" t="s">
        <v>23</v>
      </c>
      <c r="I1920">
        <v>26</v>
      </c>
      <c r="J1920" t="s">
        <v>5099</v>
      </c>
      <c r="K1920" t="s">
        <v>4613</v>
      </c>
      <c r="L1920" t="s">
        <v>18</v>
      </c>
      <c r="M1920" t="s">
        <v>152</v>
      </c>
      <c r="N1920">
        <v>1919</v>
      </c>
    </row>
    <row r="1921" spans="1:14" x14ac:dyDescent="0.3">
      <c r="A1921" s="1">
        <v>36611</v>
      </c>
      <c r="B1921">
        <v>2000</v>
      </c>
      <c r="C1921" t="s">
        <v>19</v>
      </c>
      <c r="D1921" t="s">
        <v>12</v>
      </c>
      <c r="E1921" t="s">
        <v>26</v>
      </c>
      <c r="F1921" t="s">
        <v>1350</v>
      </c>
      <c r="G1921" t="s">
        <v>1294</v>
      </c>
      <c r="H1921" t="s">
        <v>16</v>
      </c>
      <c r="I1921">
        <v>14</v>
      </c>
      <c r="J1921" t="s">
        <v>5822</v>
      </c>
      <c r="K1921" t="s">
        <v>4613</v>
      </c>
      <c r="L1921" t="s">
        <v>18</v>
      </c>
      <c r="M1921" t="s">
        <v>146</v>
      </c>
      <c r="N1921">
        <v>1920</v>
      </c>
    </row>
    <row r="1922" spans="1:14" x14ac:dyDescent="0.3">
      <c r="A1922" s="1">
        <v>36609</v>
      </c>
      <c r="B1922">
        <v>2000</v>
      </c>
      <c r="C1922" t="s">
        <v>19</v>
      </c>
      <c r="D1922" t="s">
        <v>12</v>
      </c>
      <c r="E1922" t="s">
        <v>26</v>
      </c>
      <c r="F1922" t="s">
        <v>1221</v>
      </c>
      <c r="G1922" t="s">
        <v>35</v>
      </c>
      <c r="H1922" t="s">
        <v>23</v>
      </c>
      <c r="I1922">
        <v>37</v>
      </c>
      <c r="J1922" t="s">
        <v>4691</v>
      </c>
      <c r="K1922" t="s">
        <v>4613</v>
      </c>
      <c r="L1922" t="s">
        <v>18</v>
      </c>
      <c r="M1922" t="s">
        <v>152</v>
      </c>
      <c r="N1922">
        <v>1921</v>
      </c>
    </row>
    <row r="1923" spans="1:14" x14ac:dyDescent="0.3">
      <c r="A1923" s="1">
        <v>36600</v>
      </c>
      <c r="B1923">
        <v>2000</v>
      </c>
      <c r="C1923" t="s">
        <v>19</v>
      </c>
      <c r="D1923" t="s">
        <v>210</v>
      </c>
      <c r="E1923" t="s">
        <v>439</v>
      </c>
      <c r="F1923" t="s">
        <v>3360</v>
      </c>
      <c r="G1923" t="s">
        <v>40</v>
      </c>
      <c r="H1923" t="s">
        <v>23</v>
      </c>
      <c r="I1923">
        <v>35</v>
      </c>
      <c r="J1923" t="s">
        <v>189</v>
      </c>
      <c r="K1923" t="s">
        <v>4614</v>
      </c>
      <c r="L1923" t="s">
        <v>90</v>
      </c>
      <c r="M1923" t="s">
        <v>58</v>
      </c>
      <c r="N1923">
        <v>1922</v>
      </c>
    </row>
    <row r="1924" spans="1:14" x14ac:dyDescent="0.3">
      <c r="A1924" s="1">
        <v>36599</v>
      </c>
      <c r="B1924">
        <v>2000</v>
      </c>
      <c r="C1924" t="s">
        <v>19</v>
      </c>
      <c r="D1924" t="s">
        <v>32</v>
      </c>
      <c r="E1924" t="s">
        <v>122</v>
      </c>
      <c r="F1924" t="s">
        <v>3361</v>
      </c>
      <c r="G1924" t="s">
        <v>35</v>
      </c>
      <c r="H1924" t="s">
        <v>23</v>
      </c>
      <c r="J1924" t="s">
        <v>3317</v>
      </c>
      <c r="K1924" t="s">
        <v>4613</v>
      </c>
      <c r="L1924" t="s">
        <v>90</v>
      </c>
      <c r="M1924" t="s">
        <v>664</v>
      </c>
      <c r="N1924">
        <v>1923</v>
      </c>
    </row>
    <row r="1925" spans="1:14" x14ac:dyDescent="0.3">
      <c r="A1925" s="1">
        <v>36595</v>
      </c>
      <c r="B1925">
        <v>2000</v>
      </c>
      <c r="C1925" t="s">
        <v>94</v>
      </c>
      <c r="D1925" t="s">
        <v>32</v>
      </c>
      <c r="E1925" t="s">
        <v>122</v>
      </c>
      <c r="F1925" t="s">
        <v>3362</v>
      </c>
      <c r="G1925" t="s">
        <v>597</v>
      </c>
      <c r="H1925" t="s">
        <v>307</v>
      </c>
      <c r="J1925" t="s">
        <v>5620</v>
      </c>
      <c r="K1925" t="s">
        <v>4613</v>
      </c>
      <c r="L1925" t="s">
        <v>18</v>
      </c>
      <c r="M1925" t="s">
        <v>3127</v>
      </c>
      <c r="N1925">
        <v>1924</v>
      </c>
    </row>
    <row r="1926" spans="1:14" x14ac:dyDescent="0.3">
      <c r="A1926" s="1">
        <v>36594</v>
      </c>
      <c r="B1926">
        <v>2000</v>
      </c>
      <c r="C1926" t="s">
        <v>94</v>
      </c>
      <c r="D1926" t="s">
        <v>32</v>
      </c>
      <c r="E1926" t="s">
        <v>122</v>
      </c>
      <c r="F1926" t="s">
        <v>3362</v>
      </c>
      <c r="G1926" t="s">
        <v>597</v>
      </c>
      <c r="H1926" t="s">
        <v>307</v>
      </c>
      <c r="J1926" t="s">
        <v>5823</v>
      </c>
      <c r="K1926" t="s">
        <v>4613</v>
      </c>
      <c r="L1926" t="s">
        <v>18</v>
      </c>
      <c r="N1926">
        <v>1925</v>
      </c>
    </row>
    <row r="1927" spans="1:14" x14ac:dyDescent="0.3">
      <c r="A1927" s="1">
        <v>36588</v>
      </c>
      <c r="B1927">
        <v>2000</v>
      </c>
      <c r="C1927" t="s">
        <v>81</v>
      </c>
      <c r="D1927" t="s">
        <v>147</v>
      </c>
      <c r="E1927" t="s">
        <v>310</v>
      </c>
      <c r="F1927" t="s">
        <v>3364</v>
      </c>
      <c r="G1927" t="s">
        <v>109</v>
      </c>
      <c r="H1927" t="s">
        <v>23</v>
      </c>
      <c r="I1927">
        <v>27</v>
      </c>
      <c r="J1927" t="s">
        <v>189</v>
      </c>
      <c r="K1927" t="s">
        <v>4614</v>
      </c>
      <c r="L1927" t="s">
        <v>80</v>
      </c>
      <c r="N1927">
        <v>1926</v>
      </c>
    </row>
    <row r="1928" spans="1:14" x14ac:dyDescent="0.3">
      <c r="A1928" s="1">
        <v>36587</v>
      </c>
      <c r="B1928">
        <v>2000</v>
      </c>
      <c r="C1928" t="s">
        <v>19</v>
      </c>
      <c r="D1928" t="s">
        <v>32</v>
      </c>
      <c r="E1928" t="s">
        <v>122</v>
      </c>
      <c r="F1928" t="s">
        <v>3365</v>
      </c>
      <c r="G1928" t="s">
        <v>28</v>
      </c>
      <c r="H1928" t="s">
        <v>23</v>
      </c>
      <c r="J1928" t="s">
        <v>2388</v>
      </c>
      <c r="K1928" t="s">
        <v>4613</v>
      </c>
      <c r="L1928" t="s">
        <v>18</v>
      </c>
      <c r="N1928">
        <v>1927</v>
      </c>
    </row>
    <row r="1929" spans="1:14" x14ac:dyDescent="0.3">
      <c r="A1929" s="1">
        <v>36586</v>
      </c>
      <c r="B1929">
        <v>2000</v>
      </c>
      <c r="C1929" t="s">
        <v>19</v>
      </c>
      <c r="D1929" t="s">
        <v>12</v>
      </c>
      <c r="E1929" t="s">
        <v>826</v>
      </c>
      <c r="F1929" t="s">
        <v>3366</v>
      </c>
      <c r="G1929" t="s">
        <v>40</v>
      </c>
      <c r="H1929" t="s">
        <v>23</v>
      </c>
      <c r="I1929">
        <v>39</v>
      </c>
      <c r="J1929" t="s">
        <v>5824</v>
      </c>
      <c r="K1929" t="s">
        <v>4613</v>
      </c>
      <c r="L1929" t="s">
        <v>31</v>
      </c>
      <c r="M1929" t="s">
        <v>106</v>
      </c>
      <c r="N1929">
        <v>1928</v>
      </c>
    </row>
    <row r="1930" spans="1:14" x14ac:dyDescent="0.3">
      <c r="A1930" s="1">
        <v>36577</v>
      </c>
      <c r="B1930">
        <v>2000</v>
      </c>
      <c r="C1930" t="s">
        <v>19</v>
      </c>
      <c r="D1930" t="s">
        <v>12</v>
      </c>
      <c r="E1930" t="s">
        <v>26</v>
      </c>
      <c r="F1930" t="s">
        <v>1509</v>
      </c>
      <c r="G1930" t="s">
        <v>28</v>
      </c>
      <c r="H1930" t="s">
        <v>23</v>
      </c>
      <c r="I1930">
        <v>27</v>
      </c>
      <c r="J1930" t="s">
        <v>5028</v>
      </c>
      <c r="K1930" t="s">
        <v>4613</v>
      </c>
      <c r="L1930" t="s">
        <v>18</v>
      </c>
      <c r="M1930" t="s">
        <v>75</v>
      </c>
      <c r="N1930">
        <v>1929</v>
      </c>
    </row>
    <row r="1931" spans="1:14" x14ac:dyDescent="0.3">
      <c r="A1931" s="1">
        <v>36575</v>
      </c>
      <c r="B1931">
        <v>2000</v>
      </c>
      <c r="C1931" t="s">
        <v>19</v>
      </c>
      <c r="D1931" t="s">
        <v>95</v>
      </c>
      <c r="E1931" t="s">
        <v>137</v>
      </c>
      <c r="F1931" t="s">
        <v>2141</v>
      </c>
      <c r="G1931" t="s">
        <v>492</v>
      </c>
      <c r="H1931" t="s">
        <v>23</v>
      </c>
      <c r="J1931" t="s">
        <v>4760</v>
      </c>
      <c r="K1931" t="s">
        <v>4613</v>
      </c>
      <c r="L1931" t="s">
        <v>107</v>
      </c>
      <c r="M1931" t="s">
        <v>152</v>
      </c>
      <c r="N1931">
        <v>1930</v>
      </c>
    </row>
    <row r="1932" spans="1:14" x14ac:dyDescent="0.3">
      <c r="A1932" s="1">
        <v>36570</v>
      </c>
      <c r="B1932">
        <v>2000</v>
      </c>
      <c r="C1932" t="s">
        <v>11</v>
      </c>
      <c r="D1932" t="s">
        <v>2100</v>
      </c>
      <c r="E1932" t="s">
        <v>3368</v>
      </c>
      <c r="F1932" t="s">
        <v>3369</v>
      </c>
      <c r="G1932" t="s">
        <v>92</v>
      </c>
      <c r="H1932" t="s">
        <v>23</v>
      </c>
      <c r="J1932" t="s">
        <v>5825</v>
      </c>
      <c r="K1932" t="s">
        <v>4613</v>
      </c>
      <c r="L1932" t="s">
        <v>18</v>
      </c>
      <c r="N1932">
        <v>1931</v>
      </c>
    </row>
    <row r="1933" spans="1:14" x14ac:dyDescent="0.3">
      <c r="A1933" s="1">
        <v>36559</v>
      </c>
      <c r="B1933">
        <v>2000</v>
      </c>
      <c r="C1933" t="s">
        <v>19</v>
      </c>
      <c r="D1933" t="s">
        <v>147</v>
      </c>
      <c r="E1933" t="s">
        <v>148</v>
      </c>
      <c r="F1933" t="s">
        <v>3372</v>
      </c>
      <c r="G1933" t="s">
        <v>35</v>
      </c>
      <c r="H1933" t="s">
        <v>23</v>
      </c>
      <c r="I1933">
        <v>12</v>
      </c>
      <c r="J1933" t="s">
        <v>5826</v>
      </c>
      <c r="K1933" t="s">
        <v>4613</v>
      </c>
      <c r="L1933" t="s">
        <v>18</v>
      </c>
      <c r="N1933">
        <v>1932</v>
      </c>
    </row>
    <row r="1934" spans="1:14" x14ac:dyDescent="0.3">
      <c r="A1934" s="1">
        <v>36557</v>
      </c>
      <c r="B1934">
        <v>2000</v>
      </c>
      <c r="C1934" t="s">
        <v>19</v>
      </c>
      <c r="D1934" t="s">
        <v>32</v>
      </c>
      <c r="E1934" t="s">
        <v>266</v>
      </c>
      <c r="F1934" t="s">
        <v>3374</v>
      </c>
      <c r="G1934" t="s">
        <v>35</v>
      </c>
      <c r="H1934" t="s">
        <v>23</v>
      </c>
      <c r="I1934">
        <v>26</v>
      </c>
      <c r="J1934" t="s">
        <v>4640</v>
      </c>
      <c r="K1934" t="s">
        <v>4613</v>
      </c>
      <c r="L1934" t="s">
        <v>18</v>
      </c>
      <c r="N1934">
        <v>1933</v>
      </c>
    </row>
    <row r="1935" spans="1:14" x14ac:dyDescent="0.3">
      <c r="A1935" s="1">
        <v>36553</v>
      </c>
      <c r="B1935">
        <v>2000</v>
      </c>
      <c r="C1935" t="s">
        <v>94</v>
      </c>
      <c r="D1935" t="s">
        <v>6261</v>
      </c>
      <c r="F1935" t="s">
        <v>3375</v>
      </c>
      <c r="G1935" t="s">
        <v>3376</v>
      </c>
      <c r="H1935" t="s">
        <v>23</v>
      </c>
      <c r="J1935" t="s">
        <v>189</v>
      </c>
      <c r="K1935" t="s">
        <v>4614</v>
      </c>
      <c r="L1935" t="s">
        <v>18</v>
      </c>
      <c r="N1935">
        <v>1934</v>
      </c>
    </row>
    <row r="1936" spans="1:14" x14ac:dyDescent="0.3">
      <c r="A1936" s="1">
        <v>36530</v>
      </c>
      <c r="B1936">
        <v>2000</v>
      </c>
      <c r="C1936" t="s">
        <v>19</v>
      </c>
      <c r="D1936" t="s">
        <v>675</v>
      </c>
      <c r="E1936" t="s">
        <v>3377</v>
      </c>
      <c r="F1936" t="s">
        <v>3378</v>
      </c>
      <c r="G1936" t="s">
        <v>240</v>
      </c>
      <c r="H1936" t="s">
        <v>23</v>
      </c>
      <c r="I1936">
        <v>35</v>
      </c>
      <c r="J1936" t="s">
        <v>189</v>
      </c>
      <c r="K1936" t="s">
        <v>4614</v>
      </c>
      <c r="L1936" t="s">
        <v>18</v>
      </c>
      <c r="N1936">
        <v>1935</v>
      </c>
    </row>
    <row r="1937" spans="1:14" x14ac:dyDescent="0.3">
      <c r="A1937" s="1">
        <v>36703</v>
      </c>
      <c r="B1937">
        <v>2000</v>
      </c>
      <c r="C1937" t="s">
        <v>94</v>
      </c>
      <c r="D1937" t="s">
        <v>12</v>
      </c>
      <c r="E1937" t="s">
        <v>26</v>
      </c>
      <c r="F1937" t="s">
        <v>2623</v>
      </c>
      <c r="G1937" t="s">
        <v>246</v>
      </c>
      <c r="H1937" t="s">
        <v>23</v>
      </c>
      <c r="J1937" t="s">
        <v>5827</v>
      </c>
      <c r="K1937" t="s">
        <v>4613</v>
      </c>
      <c r="L1937" t="s">
        <v>623</v>
      </c>
      <c r="N1937">
        <v>1936</v>
      </c>
    </row>
    <row r="1938" spans="1:14" x14ac:dyDescent="0.3">
      <c r="A1938" s="1">
        <v>36525</v>
      </c>
      <c r="B1938">
        <v>1999</v>
      </c>
      <c r="C1938" t="s">
        <v>19</v>
      </c>
      <c r="D1938" t="s">
        <v>147</v>
      </c>
      <c r="E1938" t="s">
        <v>148</v>
      </c>
      <c r="F1938" t="s">
        <v>1698</v>
      </c>
      <c r="G1938" t="s">
        <v>35</v>
      </c>
      <c r="H1938" t="s">
        <v>23</v>
      </c>
      <c r="I1938">
        <v>15</v>
      </c>
      <c r="J1938" t="s">
        <v>5828</v>
      </c>
      <c r="K1938" t="s">
        <v>4613</v>
      </c>
      <c r="L1938" t="s">
        <v>38</v>
      </c>
      <c r="N1938">
        <v>1937</v>
      </c>
    </row>
    <row r="1939" spans="1:14" x14ac:dyDescent="0.3">
      <c r="A1939" s="1">
        <v>36525</v>
      </c>
      <c r="B1939">
        <v>1999</v>
      </c>
      <c r="C1939" t="s">
        <v>19</v>
      </c>
      <c r="D1939" t="s">
        <v>147</v>
      </c>
      <c r="E1939" t="s">
        <v>148</v>
      </c>
      <c r="F1939" t="s">
        <v>1698</v>
      </c>
      <c r="G1939" t="s">
        <v>28</v>
      </c>
      <c r="H1939" t="s">
        <v>16</v>
      </c>
      <c r="I1939">
        <v>13</v>
      </c>
      <c r="J1939" t="s">
        <v>4819</v>
      </c>
      <c r="K1939" t="s">
        <v>4613</v>
      </c>
      <c r="L1939" t="s">
        <v>38</v>
      </c>
      <c r="N1939">
        <v>1938</v>
      </c>
    </row>
    <row r="1940" spans="1:14" x14ac:dyDescent="0.3">
      <c r="A1940" s="1">
        <v>36525</v>
      </c>
      <c r="B1940">
        <v>1999</v>
      </c>
      <c r="C1940" t="s">
        <v>19</v>
      </c>
      <c r="D1940" t="s">
        <v>147</v>
      </c>
      <c r="E1940" t="s">
        <v>148</v>
      </c>
      <c r="F1940" t="s">
        <v>1698</v>
      </c>
      <c r="G1940" t="s">
        <v>1730</v>
      </c>
      <c r="H1940" t="s">
        <v>16</v>
      </c>
      <c r="I1940">
        <v>12</v>
      </c>
      <c r="J1940" t="s">
        <v>5829</v>
      </c>
      <c r="K1940" t="s">
        <v>4613</v>
      </c>
      <c r="L1940" t="s">
        <v>38</v>
      </c>
      <c r="N1940">
        <v>1939</v>
      </c>
    </row>
    <row r="1941" spans="1:14" x14ac:dyDescent="0.3">
      <c r="A1941" s="1">
        <v>36520</v>
      </c>
      <c r="B1941">
        <v>1999</v>
      </c>
      <c r="C1941" t="s">
        <v>19</v>
      </c>
      <c r="D1941" t="s">
        <v>70</v>
      </c>
      <c r="E1941" t="s">
        <v>71</v>
      </c>
      <c r="F1941" t="s">
        <v>1243</v>
      </c>
      <c r="G1941" t="s">
        <v>35</v>
      </c>
      <c r="H1941" t="s">
        <v>23</v>
      </c>
      <c r="I1941">
        <v>18</v>
      </c>
      <c r="J1941" t="s">
        <v>5830</v>
      </c>
      <c r="K1941" t="s">
        <v>4613</v>
      </c>
      <c r="L1941" t="s">
        <v>18</v>
      </c>
      <c r="N1941">
        <v>1940</v>
      </c>
    </row>
    <row r="1942" spans="1:14" x14ac:dyDescent="0.3">
      <c r="A1942" s="1">
        <v>36508</v>
      </c>
      <c r="B1942">
        <v>1999</v>
      </c>
      <c r="C1942" t="s">
        <v>81</v>
      </c>
      <c r="D1942" t="s">
        <v>12</v>
      </c>
      <c r="E1942" t="s">
        <v>76</v>
      </c>
      <c r="F1942" t="s">
        <v>3383</v>
      </c>
      <c r="G1942" t="s">
        <v>60</v>
      </c>
      <c r="H1942" t="s">
        <v>23</v>
      </c>
      <c r="J1942" t="s">
        <v>189</v>
      </c>
      <c r="K1942" t="s">
        <v>4614</v>
      </c>
      <c r="L1942" t="s">
        <v>80</v>
      </c>
      <c r="N1942">
        <v>1941</v>
      </c>
    </row>
    <row r="1943" spans="1:14" x14ac:dyDescent="0.3">
      <c r="A1943" s="1">
        <v>36500</v>
      </c>
      <c r="B1943">
        <v>1999</v>
      </c>
      <c r="C1943" t="s">
        <v>81</v>
      </c>
      <c r="D1943" t="s">
        <v>70</v>
      </c>
      <c r="E1943" t="s">
        <v>2946</v>
      </c>
      <c r="F1943" t="s">
        <v>3384</v>
      </c>
      <c r="G1943" t="s">
        <v>40</v>
      </c>
      <c r="H1943" t="s">
        <v>23</v>
      </c>
      <c r="I1943">
        <v>39</v>
      </c>
      <c r="J1943" t="s">
        <v>5831</v>
      </c>
      <c r="K1943" t="s">
        <v>4613</v>
      </c>
      <c r="L1943" t="s">
        <v>18</v>
      </c>
      <c r="M1943" t="s">
        <v>190</v>
      </c>
      <c r="N1943">
        <v>1942</v>
      </c>
    </row>
    <row r="1944" spans="1:14" x14ac:dyDescent="0.3">
      <c r="A1944" s="1">
        <v>36496</v>
      </c>
      <c r="B1944">
        <v>1999</v>
      </c>
      <c r="C1944" t="s">
        <v>19</v>
      </c>
      <c r="D1944" t="s">
        <v>12</v>
      </c>
      <c r="E1944" t="s">
        <v>26</v>
      </c>
      <c r="F1944" t="s">
        <v>3386</v>
      </c>
      <c r="G1944" t="s">
        <v>35</v>
      </c>
      <c r="H1944" t="s">
        <v>23</v>
      </c>
      <c r="I1944">
        <v>35</v>
      </c>
      <c r="J1944" t="s">
        <v>5832</v>
      </c>
      <c r="K1944" t="s">
        <v>4613</v>
      </c>
      <c r="L1944" t="s">
        <v>18</v>
      </c>
      <c r="M1944" t="s">
        <v>202</v>
      </c>
      <c r="N1944">
        <v>1943</v>
      </c>
    </row>
    <row r="1945" spans="1:14" x14ac:dyDescent="0.3">
      <c r="A1945" s="1">
        <v>36494</v>
      </c>
      <c r="B1945">
        <v>1999</v>
      </c>
      <c r="C1945" t="s">
        <v>19</v>
      </c>
      <c r="D1945" t="s">
        <v>12</v>
      </c>
      <c r="E1945" t="s">
        <v>26</v>
      </c>
      <c r="F1945" t="s">
        <v>767</v>
      </c>
      <c r="G1945" t="s">
        <v>35</v>
      </c>
      <c r="H1945" t="s">
        <v>23</v>
      </c>
      <c r="I1945">
        <v>19</v>
      </c>
      <c r="J1945" t="s">
        <v>5833</v>
      </c>
      <c r="K1945" t="s">
        <v>4613</v>
      </c>
      <c r="L1945" t="s">
        <v>18</v>
      </c>
      <c r="M1945" t="s">
        <v>3389</v>
      </c>
      <c r="N1945">
        <v>1944</v>
      </c>
    </row>
    <row r="1946" spans="1:14" x14ac:dyDescent="0.3">
      <c r="A1946" s="1">
        <v>36487</v>
      </c>
      <c r="B1946">
        <v>1999</v>
      </c>
      <c r="C1946" t="s">
        <v>19</v>
      </c>
      <c r="D1946" t="s">
        <v>12</v>
      </c>
      <c r="E1946" t="s">
        <v>100</v>
      </c>
      <c r="F1946" t="s">
        <v>3390</v>
      </c>
      <c r="G1946" t="s">
        <v>28</v>
      </c>
      <c r="H1946" t="s">
        <v>16</v>
      </c>
      <c r="I1946">
        <v>51</v>
      </c>
      <c r="J1946" t="s">
        <v>5834</v>
      </c>
      <c r="K1946" t="s">
        <v>4613</v>
      </c>
      <c r="L1946" t="s">
        <v>90</v>
      </c>
      <c r="M1946" t="s">
        <v>1003</v>
      </c>
      <c r="N1946">
        <v>1945</v>
      </c>
    </row>
    <row r="1947" spans="1:14" x14ac:dyDescent="0.3">
      <c r="A1947" s="1">
        <v>36479</v>
      </c>
      <c r="B1947">
        <v>1999</v>
      </c>
      <c r="C1947" t="s">
        <v>19</v>
      </c>
      <c r="D1947" t="s">
        <v>12</v>
      </c>
      <c r="E1947" t="s">
        <v>76</v>
      </c>
      <c r="F1947" t="s">
        <v>3392</v>
      </c>
      <c r="G1947" t="s">
        <v>35</v>
      </c>
      <c r="H1947" t="s">
        <v>23</v>
      </c>
      <c r="J1947" t="s">
        <v>4653</v>
      </c>
      <c r="K1947" t="s">
        <v>4613</v>
      </c>
      <c r="L1947" t="s">
        <v>107</v>
      </c>
      <c r="N1947">
        <v>1946</v>
      </c>
    </row>
    <row r="1948" spans="1:14" x14ac:dyDescent="0.3">
      <c r="A1948" s="1">
        <v>36477</v>
      </c>
      <c r="B1948">
        <v>1999</v>
      </c>
      <c r="C1948" t="s">
        <v>19</v>
      </c>
      <c r="D1948" t="s">
        <v>95</v>
      </c>
      <c r="E1948" t="s">
        <v>96</v>
      </c>
      <c r="F1948" t="s">
        <v>1978</v>
      </c>
      <c r="G1948" t="s">
        <v>35</v>
      </c>
      <c r="H1948" t="s">
        <v>23</v>
      </c>
      <c r="I1948">
        <v>35</v>
      </c>
      <c r="J1948" t="s">
        <v>5835</v>
      </c>
      <c r="K1948" t="s">
        <v>4613</v>
      </c>
      <c r="L1948" t="s">
        <v>107</v>
      </c>
      <c r="N1948">
        <v>1947</v>
      </c>
    </row>
    <row r="1949" spans="1:14" x14ac:dyDescent="0.3">
      <c r="A1949" s="1">
        <v>36470</v>
      </c>
      <c r="B1949">
        <v>1999</v>
      </c>
      <c r="C1949" t="s">
        <v>19</v>
      </c>
      <c r="D1949" t="s">
        <v>70</v>
      </c>
      <c r="E1949" t="s">
        <v>2946</v>
      </c>
      <c r="F1949" t="s">
        <v>3384</v>
      </c>
      <c r="G1949" t="s">
        <v>40</v>
      </c>
      <c r="H1949" t="s">
        <v>23</v>
      </c>
      <c r="I1949">
        <v>39</v>
      </c>
      <c r="J1949" t="s">
        <v>5836</v>
      </c>
      <c r="K1949" t="s">
        <v>4613</v>
      </c>
      <c r="L1949" t="s">
        <v>18</v>
      </c>
      <c r="M1949" t="s">
        <v>353</v>
      </c>
      <c r="N1949">
        <v>1948</v>
      </c>
    </row>
    <row r="1950" spans="1:14" x14ac:dyDescent="0.3">
      <c r="A1950" s="1">
        <v>36465</v>
      </c>
      <c r="B1950">
        <v>1999</v>
      </c>
      <c r="C1950" t="s">
        <v>19</v>
      </c>
      <c r="D1950" t="s">
        <v>3395</v>
      </c>
      <c r="E1950" t="s">
        <v>3396</v>
      </c>
      <c r="F1950" t="s">
        <v>3397</v>
      </c>
      <c r="G1950" t="s">
        <v>28</v>
      </c>
      <c r="H1950" t="s">
        <v>23</v>
      </c>
      <c r="I1950">
        <v>12</v>
      </c>
      <c r="J1950" t="s">
        <v>4763</v>
      </c>
      <c r="K1950" t="s">
        <v>4613</v>
      </c>
      <c r="L1950" t="s">
        <v>298</v>
      </c>
      <c r="N1950">
        <v>1949</v>
      </c>
    </row>
    <row r="1951" spans="1:14" x14ac:dyDescent="0.3">
      <c r="A1951" s="1">
        <v>36465</v>
      </c>
      <c r="B1951">
        <v>1999</v>
      </c>
      <c r="C1951" t="s">
        <v>19</v>
      </c>
      <c r="D1951" t="s">
        <v>3395</v>
      </c>
      <c r="E1951" t="s">
        <v>3396</v>
      </c>
      <c r="F1951" t="s">
        <v>3397</v>
      </c>
      <c r="G1951" t="s">
        <v>28</v>
      </c>
      <c r="H1951" t="s">
        <v>23</v>
      </c>
      <c r="I1951">
        <v>12</v>
      </c>
      <c r="J1951" t="s">
        <v>5837</v>
      </c>
      <c r="K1951" t="s">
        <v>4613</v>
      </c>
      <c r="L1951" t="s">
        <v>298</v>
      </c>
      <c r="N1951">
        <v>1950</v>
      </c>
    </row>
    <row r="1952" spans="1:14" x14ac:dyDescent="0.3">
      <c r="A1952" s="1">
        <v>36463</v>
      </c>
      <c r="B1952">
        <v>1999</v>
      </c>
      <c r="C1952" t="s">
        <v>19</v>
      </c>
      <c r="D1952" t="s">
        <v>12</v>
      </c>
      <c r="E1952" t="s">
        <v>26</v>
      </c>
      <c r="F1952" t="s">
        <v>158</v>
      </c>
      <c r="G1952" t="s">
        <v>1294</v>
      </c>
      <c r="H1952" t="s">
        <v>23</v>
      </c>
      <c r="I1952">
        <v>45</v>
      </c>
      <c r="J1952" t="s">
        <v>5576</v>
      </c>
      <c r="K1952" t="s">
        <v>4613</v>
      </c>
      <c r="L1952" t="s">
        <v>18</v>
      </c>
      <c r="M1952" t="s">
        <v>234</v>
      </c>
      <c r="N1952">
        <v>1951</v>
      </c>
    </row>
    <row r="1953" spans="1:14" x14ac:dyDescent="0.3">
      <c r="A1953" s="1">
        <v>36463</v>
      </c>
      <c r="B1953">
        <v>1999</v>
      </c>
      <c r="C1953" t="s">
        <v>19</v>
      </c>
      <c r="D1953" t="s">
        <v>12</v>
      </c>
      <c r="E1953" t="s">
        <v>26</v>
      </c>
      <c r="F1953" t="s">
        <v>3399</v>
      </c>
      <c r="G1953" t="s">
        <v>492</v>
      </c>
      <c r="H1953" t="s">
        <v>23</v>
      </c>
      <c r="I1953">
        <v>13</v>
      </c>
      <c r="J1953" t="s">
        <v>5838</v>
      </c>
      <c r="K1953" t="s">
        <v>4613</v>
      </c>
      <c r="L1953" t="s">
        <v>18</v>
      </c>
      <c r="M1953" t="s">
        <v>30</v>
      </c>
      <c r="N1953">
        <v>1952</v>
      </c>
    </row>
    <row r="1954" spans="1:14" x14ac:dyDescent="0.3">
      <c r="A1954" s="1">
        <v>36453</v>
      </c>
      <c r="B1954">
        <v>1999</v>
      </c>
      <c r="C1954" t="s">
        <v>19</v>
      </c>
      <c r="D1954" t="s">
        <v>12</v>
      </c>
      <c r="E1954" t="s">
        <v>26</v>
      </c>
      <c r="F1954" t="s">
        <v>3401</v>
      </c>
      <c r="G1954" t="s">
        <v>35</v>
      </c>
      <c r="H1954" t="s">
        <v>23</v>
      </c>
      <c r="J1954" t="s">
        <v>5839</v>
      </c>
      <c r="K1954" t="s">
        <v>4613</v>
      </c>
      <c r="L1954" t="s">
        <v>69</v>
      </c>
      <c r="M1954" t="s">
        <v>3403</v>
      </c>
      <c r="N1954">
        <v>1953</v>
      </c>
    </row>
    <row r="1955" spans="1:14" x14ac:dyDescent="0.3">
      <c r="A1955" s="1">
        <v>36434</v>
      </c>
      <c r="B1955">
        <v>1999</v>
      </c>
      <c r="C1955" t="s">
        <v>19</v>
      </c>
      <c r="D1955" t="s">
        <v>12</v>
      </c>
      <c r="E1955" t="s">
        <v>100</v>
      </c>
      <c r="F1955" t="s">
        <v>3404</v>
      </c>
      <c r="G1955" t="s">
        <v>35</v>
      </c>
      <c r="H1955" t="s">
        <v>23</v>
      </c>
      <c r="I1955">
        <v>16</v>
      </c>
      <c r="J1955" t="s">
        <v>5840</v>
      </c>
      <c r="K1955" t="s">
        <v>4613</v>
      </c>
      <c r="L1955" t="s">
        <v>90</v>
      </c>
      <c r="M1955" t="s">
        <v>185</v>
      </c>
      <c r="N1955">
        <v>1954</v>
      </c>
    </row>
    <row r="1956" spans="1:14" x14ac:dyDescent="0.3">
      <c r="A1956" s="1">
        <v>36432</v>
      </c>
      <c r="B1956">
        <v>1999</v>
      </c>
      <c r="C1956" t="s">
        <v>19</v>
      </c>
      <c r="D1956" t="s">
        <v>12</v>
      </c>
      <c r="E1956" t="s">
        <v>26</v>
      </c>
      <c r="F1956" t="s">
        <v>3406</v>
      </c>
      <c r="G1956" t="s">
        <v>134</v>
      </c>
      <c r="H1956" t="s">
        <v>23</v>
      </c>
      <c r="I1956">
        <v>22</v>
      </c>
      <c r="J1956" t="s">
        <v>5841</v>
      </c>
      <c r="K1956" t="s">
        <v>4613</v>
      </c>
      <c r="L1956" t="s">
        <v>18</v>
      </c>
      <c r="M1956" t="s">
        <v>926</v>
      </c>
      <c r="N1956">
        <v>1955</v>
      </c>
    </row>
    <row r="1957" spans="1:14" x14ac:dyDescent="0.3">
      <c r="A1957" s="1">
        <v>36427</v>
      </c>
      <c r="B1957">
        <v>1999</v>
      </c>
      <c r="C1957" t="s">
        <v>94</v>
      </c>
      <c r="D1957" t="s">
        <v>654</v>
      </c>
      <c r="E1957" t="s">
        <v>3408</v>
      </c>
      <c r="F1957" t="s">
        <v>3409</v>
      </c>
      <c r="G1957" t="s">
        <v>246</v>
      </c>
      <c r="H1957" t="s">
        <v>307</v>
      </c>
      <c r="J1957" t="s">
        <v>5620</v>
      </c>
      <c r="K1957" t="s">
        <v>4613</v>
      </c>
      <c r="L1957" t="s">
        <v>107</v>
      </c>
      <c r="N1957">
        <v>1956</v>
      </c>
    </row>
    <row r="1958" spans="1:14" x14ac:dyDescent="0.3">
      <c r="A1958" s="1">
        <v>36419</v>
      </c>
      <c r="B1958">
        <v>1999</v>
      </c>
      <c r="C1958" t="s">
        <v>19</v>
      </c>
      <c r="D1958" t="s">
        <v>12</v>
      </c>
      <c r="E1958" t="s">
        <v>26</v>
      </c>
      <c r="F1958" t="s">
        <v>3410</v>
      </c>
      <c r="G1958" t="s">
        <v>134</v>
      </c>
      <c r="H1958" t="s">
        <v>16</v>
      </c>
      <c r="I1958">
        <v>61</v>
      </c>
      <c r="J1958" t="s">
        <v>5842</v>
      </c>
      <c r="K1958" t="s">
        <v>4613</v>
      </c>
      <c r="L1958" t="s">
        <v>18</v>
      </c>
      <c r="N1958">
        <v>1957</v>
      </c>
    </row>
    <row r="1959" spans="1:14" x14ac:dyDescent="0.3">
      <c r="A1959" s="1">
        <v>36413</v>
      </c>
      <c r="B1959">
        <v>1999</v>
      </c>
      <c r="C1959" t="s">
        <v>19</v>
      </c>
      <c r="D1959" t="s">
        <v>12</v>
      </c>
      <c r="E1959" t="s">
        <v>13</v>
      </c>
      <c r="F1959" t="s">
        <v>882</v>
      </c>
      <c r="G1959" t="s">
        <v>134</v>
      </c>
      <c r="H1959" t="s">
        <v>16</v>
      </c>
      <c r="I1959">
        <v>10</v>
      </c>
      <c r="J1959" t="s">
        <v>5843</v>
      </c>
      <c r="K1959" t="s">
        <v>4613</v>
      </c>
      <c r="L1959" t="s">
        <v>18</v>
      </c>
      <c r="M1959" t="s">
        <v>75</v>
      </c>
      <c r="N1959">
        <v>1958</v>
      </c>
    </row>
    <row r="1960" spans="1:14" x14ac:dyDescent="0.3">
      <c r="A1960" s="1">
        <v>36408</v>
      </c>
      <c r="B1960">
        <v>1999</v>
      </c>
      <c r="C1960" t="s">
        <v>19</v>
      </c>
      <c r="D1960" t="s">
        <v>12</v>
      </c>
      <c r="E1960" t="s">
        <v>26</v>
      </c>
      <c r="F1960" t="s">
        <v>3413</v>
      </c>
      <c r="G1960" t="s">
        <v>35</v>
      </c>
      <c r="H1960" t="s">
        <v>23</v>
      </c>
      <c r="I1960">
        <v>13</v>
      </c>
      <c r="J1960" t="s">
        <v>4796</v>
      </c>
      <c r="K1960" t="s">
        <v>4613</v>
      </c>
      <c r="L1960" t="s">
        <v>18</v>
      </c>
      <c r="N1960">
        <v>1959</v>
      </c>
    </row>
    <row r="1961" spans="1:14" x14ac:dyDescent="0.3">
      <c r="A1961" s="1">
        <v>36407</v>
      </c>
      <c r="B1961">
        <v>1999</v>
      </c>
      <c r="C1961" t="s">
        <v>11</v>
      </c>
      <c r="D1961" t="s">
        <v>12</v>
      </c>
      <c r="E1961" t="s">
        <v>26</v>
      </c>
      <c r="F1961" t="s">
        <v>3414</v>
      </c>
      <c r="G1961" t="s">
        <v>134</v>
      </c>
      <c r="H1961" t="s">
        <v>23</v>
      </c>
      <c r="I1961">
        <v>7</v>
      </c>
      <c r="J1961" t="s">
        <v>5844</v>
      </c>
      <c r="K1961" t="s">
        <v>4613</v>
      </c>
      <c r="L1961" t="s">
        <v>18</v>
      </c>
      <c r="N1961">
        <v>1960</v>
      </c>
    </row>
    <row r="1962" spans="1:14" x14ac:dyDescent="0.3">
      <c r="A1962" s="1">
        <v>36407</v>
      </c>
      <c r="B1962">
        <v>1999</v>
      </c>
      <c r="C1962" t="s">
        <v>19</v>
      </c>
      <c r="D1962" t="s">
        <v>12</v>
      </c>
      <c r="E1962" t="s">
        <v>26</v>
      </c>
      <c r="F1962" t="s">
        <v>118</v>
      </c>
      <c r="G1962" t="s">
        <v>134</v>
      </c>
      <c r="H1962" t="s">
        <v>23</v>
      </c>
      <c r="I1962">
        <v>39</v>
      </c>
      <c r="J1962" t="s">
        <v>4796</v>
      </c>
      <c r="K1962" t="s">
        <v>4613</v>
      </c>
      <c r="L1962" t="s">
        <v>18</v>
      </c>
      <c r="M1962" t="s">
        <v>488</v>
      </c>
      <c r="N1962">
        <v>1961</v>
      </c>
    </row>
    <row r="1963" spans="1:14" x14ac:dyDescent="0.3">
      <c r="A1963" s="1">
        <v>36398</v>
      </c>
      <c r="B1963">
        <v>1999</v>
      </c>
      <c r="C1963" t="s">
        <v>19</v>
      </c>
      <c r="D1963" t="s">
        <v>12</v>
      </c>
      <c r="E1963" t="s">
        <v>26</v>
      </c>
      <c r="F1963" t="s">
        <v>3215</v>
      </c>
      <c r="G1963" t="s">
        <v>35</v>
      </c>
      <c r="H1963" t="s">
        <v>23</v>
      </c>
      <c r="I1963">
        <v>28</v>
      </c>
      <c r="J1963" t="s">
        <v>5845</v>
      </c>
      <c r="K1963" t="s">
        <v>4613</v>
      </c>
      <c r="L1963" t="s">
        <v>18</v>
      </c>
      <c r="M1963" t="s">
        <v>79</v>
      </c>
      <c r="N1963">
        <v>1962</v>
      </c>
    </row>
    <row r="1964" spans="1:14" x14ac:dyDescent="0.3">
      <c r="A1964" s="1">
        <v>36396</v>
      </c>
      <c r="B1964">
        <v>1999</v>
      </c>
      <c r="C1964" t="s">
        <v>19</v>
      </c>
      <c r="D1964" t="s">
        <v>12</v>
      </c>
      <c r="E1964" t="s">
        <v>217</v>
      </c>
      <c r="F1964" t="s">
        <v>3417</v>
      </c>
      <c r="G1964" t="s">
        <v>35</v>
      </c>
      <c r="H1964" t="s">
        <v>23</v>
      </c>
      <c r="J1964" t="s">
        <v>4669</v>
      </c>
      <c r="K1964" t="s">
        <v>4613</v>
      </c>
      <c r="L1964" t="s">
        <v>18</v>
      </c>
      <c r="N1964">
        <v>1963</v>
      </c>
    </row>
    <row r="1965" spans="1:14" x14ac:dyDescent="0.3">
      <c r="A1965" s="1">
        <v>36395</v>
      </c>
      <c r="B1965">
        <v>1999</v>
      </c>
      <c r="C1965" t="s">
        <v>19</v>
      </c>
      <c r="D1965" t="s">
        <v>3395</v>
      </c>
      <c r="E1965" t="s">
        <v>3418</v>
      </c>
      <c r="F1965" t="s">
        <v>3419</v>
      </c>
      <c r="G1965" t="s">
        <v>246</v>
      </c>
      <c r="H1965" t="s">
        <v>23</v>
      </c>
      <c r="I1965">
        <v>23</v>
      </c>
      <c r="J1965" t="s">
        <v>4762</v>
      </c>
      <c r="K1965" t="s">
        <v>4613</v>
      </c>
      <c r="L1965" t="s">
        <v>18</v>
      </c>
      <c r="M1965" t="s">
        <v>58</v>
      </c>
      <c r="N1965">
        <v>1964</v>
      </c>
    </row>
    <row r="1966" spans="1:14" x14ac:dyDescent="0.3">
      <c r="A1966" s="1">
        <v>36393</v>
      </c>
      <c r="B1966">
        <v>1999</v>
      </c>
      <c r="C1966" t="s">
        <v>19</v>
      </c>
      <c r="D1966" t="s">
        <v>12</v>
      </c>
      <c r="E1966" t="s">
        <v>26</v>
      </c>
      <c r="F1966" t="s">
        <v>118</v>
      </c>
      <c r="G1966" t="s">
        <v>35</v>
      </c>
      <c r="H1966" t="s">
        <v>23</v>
      </c>
      <c r="I1966">
        <v>17</v>
      </c>
      <c r="J1966" t="s">
        <v>5846</v>
      </c>
      <c r="K1966" t="s">
        <v>4613</v>
      </c>
      <c r="L1966" t="s">
        <v>18</v>
      </c>
      <c r="M1966" t="s">
        <v>3138</v>
      </c>
      <c r="N1966">
        <v>1965</v>
      </c>
    </row>
    <row r="1967" spans="1:14" x14ac:dyDescent="0.3">
      <c r="A1967" s="1">
        <v>36388</v>
      </c>
      <c r="B1967">
        <v>1999</v>
      </c>
      <c r="C1967" t="s">
        <v>19</v>
      </c>
      <c r="D1967" t="s">
        <v>12</v>
      </c>
      <c r="E1967" t="s">
        <v>13</v>
      </c>
      <c r="F1967" t="s">
        <v>3421</v>
      </c>
      <c r="G1967" t="s">
        <v>28</v>
      </c>
      <c r="H1967" t="s">
        <v>23</v>
      </c>
      <c r="I1967">
        <v>10</v>
      </c>
      <c r="J1967" t="s">
        <v>5847</v>
      </c>
      <c r="K1967" t="s">
        <v>4613</v>
      </c>
      <c r="L1967" t="s">
        <v>18</v>
      </c>
      <c r="M1967" t="s">
        <v>3422</v>
      </c>
      <c r="N1967">
        <v>1966</v>
      </c>
    </row>
    <row r="1968" spans="1:14" x14ac:dyDescent="0.3">
      <c r="A1968" s="1">
        <v>36377</v>
      </c>
      <c r="B1968">
        <v>1999</v>
      </c>
      <c r="C1968" t="s">
        <v>19</v>
      </c>
      <c r="D1968" t="s">
        <v>12</v>
      </c>
      <c r="E1968" t="s">
        <v>26</v>
      </c>
      <c r="F1968" t="s">
        <v>176</v>
      </c>
      <c r="G1968" t="s">
        <v>492</v>
      </c>
      <c r="H1968" t="s">
        <v>23</v>
      </c>
      <c r="I1968">
        <v>62</v>
      </c>
      <c r="J1968" t="s">
        <v>5848</v>
      </c>
      <c r="K1968" t="s">
        <v>4613</v>
      </c>
      <c r="L1968" t="s">
        <v>18</v>
      </c>
      <c r="M1968" t="s">
        <v>3424</v>
      </c>
      <c r="N1968">
        <v>1967</v>
      </c>
    </row>
    <row r="1969" spans="1:14" x14ac:dyDescent="0.3">
      <c r="A1969" s="1">
        <v>36377</v>
      </c>
      <c r="B1969">
        <v>1999</v>
      </c>
      <c r="C1969" t="s">
        <v>19</v>
      </c>
      <c r="D1969" t="s">
        <v>63</v>
      </c>
      <c r="E1969" t="s">
        <v>276</v>
      </c>
      <c r="F1969" t="s">
        <v>1241</v>
      </c>
      <c r="G1969" t="s">
        <v>40</v>
      </c>
      <c r="H1969" t="s">
        <v>23</v>
      </c>
      <c r="I1969">
        <v>35</v>
      </c>
      <c r="J1969" t="s">
        <v>5840</v>
      </c>
      <c r="K1969" t="s">
        <v>4613</v>
      </c>
      <c r="L1969" t="s">
        <v>18</v>
      </c>
      <c r="M1969" t="s">
        <v>132</v>
      </c>
      <c r="N1969">
        <v>1968</v>
      </c>
    </row>
    <row r="1970" spans="1:14" x14ac:dyDescent="0.3">
      <c r="A1970" s="1">
        <v>36370</v>
      </c>
      <c r="B1970">
        <v>1999</v>
      </c>
      <c r="C1970" t="s">
        <v>19</v>
      </c>
      <c r="D1970" t="s">
        <v>95</v>
      </c>
      <c r="E1970" t="s">
        <v>137</v>
      </c>
      <c r="F1970" t="s">
        <v>3426</v>
      </c>
      <c r="G1970" t="s">
        <v>35</v>
      </c>
      <c r="H1970" t="s">
        <v>23</v>
      </c>
      <c r="I1970">
        <v>42</v>
      </c>
      <c r="J1970" t="s">
        <v>4986</v>
      </c>
      <c r="K1970" t="s">
        <v>4613</v>
      </c>
      <c r="L1970" t="s">
        <v>107</v>
      </c>
      <c r="M1970" t="s">
        <v>152</v>
      </c>
      <c r="N1970">
        <v>1969</v>
      </c>
    </row>
    <row r="1971" spans="1:14" x14ac:dyDescent="0.3">
      <c r="A1971" s="1">
        <v>36367</v>
      </c>
      <c r="B1971">
        <v>1999</v>
      </c>
      <c r="C1971" t="s">
        <v>19</v>
      </c>
      <c r="D1971" t="s">
        <v>12</v>
      </c>
      <c r="E1971" t="s">
        <v>26</v>
      </c>
      <c r="F1971" t="s">
        <v>3427</v>
      </c>
      <c r="G1971" t="s">
        <v>28</v>
      </c>
      <c r="H1971" t="s">
        <v>23</v>
      </c>
      <c r="I1971">
        <v>43</v>
      </c>
      <c r="J1971" t="s">
        <v>4696</v>
      </c>
      <c r="K1971" t="s">
        <v>4613</v>
      </c>
      <c r="L1971" t="s">
        <v>48</v>
      </c>
      <c r="M1971" t="s">
        <v>3429</v>
      </c>
      <c r="N1971">
        <v>1970</v>
      </c>
    </row>
    <row r="1972" spans="1:14" x14ac:dyDescent="0.3">
      <c r="A1972" s="1">
        <v>36362</v>
      </c>
      <c r="B1972">
        <v>1999</v>
      </c>
      <c r="C1972" t="s">
        <v>19</v>
      </c>
      <c r="D1972" t="s">
        <v>12</v>
      </c>
      <c r="E1972" t="s">
        <v>100</v>
      </c>
      <c r="F1972" t="s">
        <v>3430</v>
      </c>
      <c r="G1972" t="s">
        <v>35</v>
      </c>
      <c r="H1972" t="s">
        <v>23</v>
      </c>
      <c r="I1972">
        <v>43</v>
      </c>
      <c r="J1972" t="s">
        <v>5849</v>
      </c>
      <c r="K1972" t="s">
        <v>4613</v>
      </c>
      <c r="L1972" t="s">
        <v>90</v>
      </c>
      <c r="M1972" t="s">
        <v>3432</v>
      </c>
      <c r="N1972">
        <v>1971</v>
      </c>
    </row>
    <row r="1973" spans="1:14" x14ac:dyDescent="0.3">
      <c r="A1973" s="1">
        <v>36356</v>
      </c>
      <c r="B1973">
        <v>1999</v>
      </c>
      <c r="C1973" t="s">
        <v>19</v>
      </c>
      <c r="D1973" t="s">
        <v>95</v>
      </c>
      <c r="E1973" t="s">
        <v>137</v>
      </c>
      <c r="F1973" t="s">
        <v>3433</v>
      </c>
      <c r="G1973" t="s">
        <v>1294</v>
      </c>
      <c r="H1973" t="s">
        <v>23</v>
      </c>
      <c r="I1973">
        <v>14</v>
      </c>
      <c r="J1973" t="s">
        <v>189</v>
      </c>
      <c r="K1973" t="s">
        <v>4614</v>
      </c>
      <c r="L1973" t="s">
        <v>107</v>
      </c>
      <c r="M1973" t="s">
        <v>146</v>
      </c>
      <c r="N1973">
        <v>1972</v>
      </c>
    </row>
    <row r="1974" spans="1:14" x14ac:dyDescent="0.3">
      <c r="A1974" s="1">
        <v>36347</v>
      </c>
      <c r="B1974">
        <v>1999</v>
      </c>
      <c r="C1974" t="s">
        <v>19</v>
      </c>
      <c r="D1974" t="s">
        <v>12</v>
      </c>
      <c r="E1974" t="s">
        <v>13</v>
      </c>
      <c r="F1974" t="s">
        <v>3434</v>
      </c>
      <c r="G1974" t="s">
        <v>35</v>
      </c>
      <c r="H1974" t="s">
        <v>23</v>
      </c>
      <c r="J1974" t="s">
        <v>5850</v>
      </c>
      <c r="K1974" t="s">
        <v>4613</v>
      </c>
      <c r="L1974" t="s">
        <v>18</v>
      </c>
      <c r="N1974">
        <v>1973</v>
      </c>
    </row>
    <row r="1975" spans="1:14" x14ac:dyDescent="0.3">
      <c r="A1975" s="1">
        <v>36345</v>
      </c>
      <c r="B1975">
        <v>1999</v>
      </c>
      <c r="C1975" t="s">
        <v>19</v>
      </c>
      <c r="D1975" t="s">
        <v>12</v>
      </c>
      <c r="E1975" t="s">
        <v>26</v>
      </c>
      <c r="F1975" t="s">
        <v>3436</v>
      </c>
      <c r="G1975" t="s">
        <v>134</v>
      </c>
      <c r="H1975" t="s">
        <v>16</v>
      </c>
      <c r="I1975">
        <v>30</v>
      </c>
      <c r="J1975" t="s">
        <v>5851</v>
      </c>
      <c r="K1975" t="s">
        <v>4613</v>
      </c>
      <c r="L1975" t="s">
        <v>121</v>
      </c>
      <c r="M1975" t="s">
        <v>75</v>
      </c>
      <c r="N1975">
        <v>1974</v>
      </c>
    </row>
    <row r="1976" spans="1:14" x14ac:dyDescent="0.3">
      <c r="A1976" s="1">
        <v>36344</v>
      </c>
      <c r="B1976">
        <v>1999</v>
      </c>
      <c r="C1976" t="s">
        <v>19</v>
      </c>
      <c r="D1976" t="s">
        <v>95</v>
      </c>
      <c r="E1976" t="s">
        <v>644</v>
      </c>
      <c r="F1976" t="s">
        <v>3438</v>
      </c>
      <c r="G1976" t="s">
        <v>35</v>
      </c>
      <c r="H1976" t="s">
        <v>23</v>
      </c>
      <c r="I1976">
        <v>29</v>
      </c>
      <c r="J1976" t="s">
        <v>5852</v>
      </c>
      <c r="K1976" t="s">
        <v>4613</v>
      </c>
      <c r="L1976" t="s">
        <v>107</v>
      </c>
      <c r="M1976" t="s">
        <v>58</v>
      </c>
      <c r="N1976">
        <v>1975</v>
      </c>
    </row>
    <row r="1977" spans="1:14" x14ac:dyDescent="0.3">
      <c r="A1977" s="1">
        <v>36330</v>
      </c>
      <c r="B1977">
        <v>1999</v>
      </c>
      <c r="C1977" t="s">
        <v>19</v>
      </c>
      <c r="D1977" t="s">
        <v>12</v>
      </c>
      <c r="E1977" t="s">
        <v>26</v>
      </c>
      <c r="F1977" t="s">
        <v>3440</v>
      </c>
      <c r="G1977" t="s">
        <v>28</v>
      </c>
      <c r="H1977" t="s">
        <v>23</v>
      </c>
      <c r="I1977">
        <v>20</v>
      </c>
      <c r="J1977" t="s">
        <v>5853</v>
      </c>
      <c r="K1977" t="s">
        <v>4613</v>
      </c>
      <c r="L1977" t="s">
        <v>18</v>
      </c>
      <c r="N1977">
        <v>1976</v>
      </c>
    </row>
    <row r="1978" spans="1:14" x14ac:dyDescent="0.3">
      <c r="A1978" s="1">
        <v>36328</v>
      </c>
      <c r="B1978">
        <v>1999</v>
      </c>
      <c r="C1978" t="s">
        <v>19</v>
      </c>
      <c r="D1978" t="s">
        <v>12</v>
      </c>
      <c r="E1978" t="s">
        <v>26</v>
      </c>
      <c r="F1978" t="s">
        <v>3441</v>
      </c>
      <c r="G1978" t="s">
        <v>35</v>
      </c>
      <c r="H1978" t="s">
        <v>23</v>
      </c>
      <c r="I1978">
        <v>21</v>
      </c>
      <c r="J1978" t="s">
        <v>5854</v>
      </c>
      <c r="K1978" t="s">
        <v>4613</v>
      </c>
      <c r="L1978" t="s">
        <v>484</v>
      </c>
      <c r="M1978" t="s">
        <v>3443</v>
      </c>
      <c r="N1978">
        <v>1977</v>
      </c>
    </row>
    <row r="1979" spans="1:14" x14ac:dyDescent="0.3">
      <c r="A1979" s="1">
        <v>36323</v>
      </c>
      <c r="B1979">
        <v>1999</v>
      </c>
      <c r="C1979" t="s">
        <v>19</v>
      </c>
      <c r="D1979" t="s">
        <v>12</v>
      </c>
      <c r="E1979" t="s">
        <v>26</v>
      </c>
      <c r="F1979" t="s">
        <v>3444</v>
      </c>
      <c r="G1979" t="s">
        <v>28</v>
      </c>
      <c r="H1979" t="s">
        <v>23</v>
      </c>
      <c r="I1979">
        <v>41</v>
      </c>
      <c r="J1979" t="s">
        <v>5855</v>
      </c>
      <c r="K1979" t="s">
        <v>4613</v>
      </c>
      <c r="L1979" t="s">
        <v>18</v>
      </c>
      <c r="M1979" t="s">
        <v>1553</v>
      </c>
      <c r="N1979">
        <v>1978</v>
      </c>
    </row>
    <row r="1980" spans="1:14" x14ac:dyDescent="0.3">
      <c r="A1980" s="1">
        <v>36320</v>
      </c>
      <c r="B1980">
        <v>1999</v>
      </c>
      <c r="C1980" t="s">
        <v>19</v>
      </c>
      <c r="D1980" t="s">
        <v>12</v>
      </c>
      <c r="E1980" t="s">
        <v>26</v>
      </c>
      <c r="F1980" t="s">
        <v>3446</v>
      </c>
      <c r="G1980" t="s">
        <v>134</v>
      </c>
      <c r="H1980" t="s">
        <v>23</v>
      </c>
      <c r="I1980">
        <v>5</v>
      </c>
      <c r="J1980" t="s">
        <v>5621</v>
      </c>
      <c r="K1980" t="s">
        <v>4613</v>
      </c>
      <c r="L1980" t="s">
        <v>18</v>
      </c>
      <c r="M1980" t="s">
        <v>106</v>
      </c>
      <c r="N1980">
        <v>1979</v>
      </c>
    </row>
    <row r="1981" spans="1:14" x14ac:dyDescent="0.3">
      <c r="A1981" s="1">
        <v>36309</v>
      </c>
      <c r="B1981">
        <v>1999</v>
      </c>
      <c r="C1981" t="s">
        <v>19</v>
      </c>
      <c r="D1981" t="s">
        <v>32</v>
      </c>
      <c r="E1981" t="s">
        <v>266</v>
      </c>
      <c r="F1981" t="s">
        <v>3447</v>
      </c>
      <c r="G1981" t="s">
        <v>415</v>
      </c>
      <c r="H1981" t="s">
        <v>23</v>
      </c>
      <c r="I1981">
        <v>22</v>
      </c>
      <c r="J1981" t="s">
        <v>189</v>
      </c>
      <c r="K1981" t="s">
        <v>4614</v>
      </c>
      <c r="L1981" t="s">
        <v>107</v>
      </c>
      <c r="M1981" t="s">
        <v>79</v>
      </c>
      <c r="N1981">
        <v>1980</v>
      </c>
    </row>
    <row r="1982" spans="1:14" x14ac:dyDescent="0.3">
      <c r="A1982" s="1">
        <v>36281</v>
      </c>
      <c r="B1982">
        <v>1999</v>
      </c>
      <c r="C1982" t="s">
        <v>19</v>
      </c>
      <c r="D1982" t="s">
        <v>70</v>
      </c>
      <c r="E1982" t="s">
        <v>71</v>
      </c>
      <c r="F1982" t="s">
        <v>1243</v>
      </c>
      <c r="G1982" t="s">
        <v>35</v>
      </c>
      <c r="H1982" t="s">
        <v>23</v>
      </c>
      <c r="I1982">
        <v>21</v>
      </c>
      <c r="J1982" t="s">
        <v>5856</v>
      </c>
      <c r="K1982" t="s">
        <v>4613</v>
      </c>
      <c r="L1982" t="s">
        <v>90</v>
      </c>
      <c r="M1982" t="s">
        <v>75</v>
      </c>
      <c r="N1982">
        <v>1981</v>
      </c>
    </row>
    <row r="1983" spans="1:14" x14ac:dyDescent="0.3">
      <c r="A1983" s="1">
        <v>36272</v>
      </c>
      <c r="B1983">
        <v>1999</v>
      </c>
      <c r="C1983" t="s">
        <v>19</v>
      </c>
      <c r="D1983" t="s">
        <v>988</v>
      </c>
      <c r="E1983" t="s">
        <v>3449</v>
      </c>
      <c r="F1983" t="s">
        <v>3450</v>
      </c>
      <c r="G1983" t="s">
        <v>28</v>
      </c>
      <c r="H1983" t="s">
        <v>16</v>
      </c>
      <c r="I1983">
        <v>41</v>
      </c>
      <c r="J1983" t="s">
        <v>4806</v>
      </c>
      <c r="K1983" t="s">
        <v>4613</v>
      </c>
      <c r="L1983" t="s">
        <v>298</v>
      </c>
      <c r="M1983" t="s">
        <v>229</v>
      </c>
      <c r="N1983">
        <v>1982</v>
      </c>
    </row>
    <row r="1984" spans="1:14" x14ac:dyDescent="0.3">
      <c r="A1984" s="1">
        <v>36261</v>
      </c>
      <c r="B1984">
        <v>1999</v>
      </c>
      <c r="C1984" t="s">
        <v>19</v>
      </c>
      <c r="D1984" t="s">
        <v>6261</v>
      </c>
      <c r="E1984" t="s">
        <v>3451</v>
      </c>
      <c r="F1984" t="s">
        <v>3452</v>
      </c>
      <c r="G1984" t="s">
        <v>28</v>
      </c>
      <c r="H1984" t="s">
        <v>23</v>
      </c>
      <c r="I1984">
        <v>52</v>
      </c>
      <c r="J1984" t="s">
        <v>189</v>
      </c>
      <c r="K1984" t="s">
        <v>4614</v>
      </c>
      <c r="L1984" t="s">
        <v>48</v>
      </c>
      <c r="M1984" t="s">
        <v>353</v>
      </c>
      <c r="N1984">
        <v>1983</v>
      </c>
    </row>
    <row r="1985" spans="1:14" x14ac:dyDescent="0.3">
      <c r="A1985" s="1">
        <v>36251</v>
      </c>
      <c r="B1985">
        <v>1999</v>
      </c>
      <c r="C1985" t="s">
        <v>19</v>
      </c>
      <c r="D1985" t="s">
        <v>12</v>
      </c>
      <c r="E1985" t="s">
        <v>26</v>
      </c>
      <c r="F1985" t="s">
        <v>3453</v>
      </c>
      <c r="G1985" t="s">
        <v>35</v>
      </c>
      <c r="H1985" t="s">
        <v>23</v>
      </c>
      <c r="I1985">
        <v>14</v>
      </c>
      <c r="J1985" t="s">
        <v>4696</v>
      </c>
      <c r="K1985" t="s">
        <v>4613</v>
      </c>
      <c r="L1985" t="s">
        <v>484</v>
      </c>
      <c r="N1985">
        <v>1984</v>
      </c>
    </row>
    <row r="1986" spans="1:14" x14ac:dyDescent="0.3">
      <c r="A1986" s="1">
        <v>36237</v>
      </c>
      <c r="B1986">
        <v>1999</v>
      </c>
      <c r="C1986" t="s">
        <v>19</v>
      </c>
      <c r="D1986" t="s">
        <v>147</v>
      </c>
      <c r="E1986" t="s">
        <v>148</v>
      </c>
      <c r="F1986" t="s">
        <v>3454</v>
      </c>
      <c r="G1986" t="s">
        <v>40</v>
      </c>
      <c r="H1986" t="s">
        <v>23</v>
      </c>
      <c r="J1986" t="s">
        <v>3317</v>
      </c>
      <c r="K1986" t="s">
        <v>4613</v>
      </c>
      <c r="L1986" t="s">
        <v>38</v>
      </c>
      <c r="N1986">
        <v>1985</v>
      </c>
    </row>
    <row r="1987" spans="1:14" x14ac:dyDescent="0.3">
      <c r="A1987" s="1">
        <v>36237</v>
      </c>
      <c r="B1987">
        <v>1999</v>
      </c>
      <c r="C1987" t="s">
        <v>11</v>
      </c>
      <c r="D1987" t="s">
        <v>70</v>
      </c>
      <c r="E1987" t="s">
        <v>3218</v>
      </c>
      <c r="F1987" t="s">
        <v>3455</v>
      </c>
      <c r="G1987" t="s">
        <v>1730</v>
      </c>
      <c r="H1987" t="s">
        <v>23</v>
      </c>
      <c r="J1987" t="s">
        <v>5857</v>
      </c>
      <c r="K1987" t="s">
        <v>4613</v>
      </c>
      <c r="L1987" t="s">
        <v>69</v>
      </c>
      <c r="N1987">
        <v>1986</v>
      </c>
    </row>
    <row r="1988" spans="1:14" x14ac:dyDescent="0.3">
      <c r="A1988" s="1">
        <v>36237</v>
      </c>
      <c r="B1988">
        <v>1999</v>
      </c>
      <c r="C1988" t="s">
        <v>19</v>
      </c>
      <c r="D1988" t="s">
        <v>12</v>
      </c>
      <c r="E1988" t="s">
        <v>100</v>
      </c>
      <c r="F1988" t="s">
        <v>3457</v>
      </c>
      <c r="G1988" t="s">
        <v>109</v>
      </c>
      <c r="H1988" t="s">
        <v>16</v>
      </c>
      <c r="I1988">
        <v>29</v>
      </c>
      <c r="J1988" t="s">
        <v>189</v>
      </c>
      <c r="K1988" t="s">
        <v>4614</v>
      </c>
      <c r="L1988" t="s">
        <v>18</v>
      </c>
      <c r="M1988" t="s">
        <v>897</v>
      </c>
      <c r="N1988">
        <v>1987</v>
      </c>
    </row>
    <row r="1989" spans="1:14" x14ac:dyDescent="0.3">
      <c r="A1989" s="1">
        <v>36233</v>
      </c>
      <c r="B1989">
        <v>1999</v>
      </c>
      <c r="C1989" t="s">
        <v>19</v>
      </c>
      <c r="D1989" t="s">
        <v>210</v>
      </c>
      <c r="E1989" t="s">
        <v>2260</v>
      </c>
      <c r="F1989" t="s">
        <v>3458</v>
      </c>
      <c r="G1989" t="s">
        <v>40</v>
      </c>
      <c r="H1989" t="s">
        <v>23</v>
      </c>
      <c r="J1989" t="s">
        <v>5858</v>
      </c>
      <c r="K1989" t="s">
        <v>4613</v>
      </c>
      <c r="L1989" t="s">
        <v>18</v>
      </c>
      <c r="M1989" t="s">
        <v>58</v>
      </c>
      <c r="N1989">
        <v>1988</v>
      </c>
    </row>
    <row r="1990" spans="1:14" x14ac:dyDescent="0.3">
      <c r="A1990" s="1">
        <v>36233</v>
      </c>
      <c r="B1990">
        <v>1999</v>
      </c>
      <c r="C1990" t="s">
        <v>11</v>
      </c>
      <c r="D1990" t="s">
        <v>147</v>
      </c>
      <c r="G1990" t="s">
        <v>246</v>
      </c>
      <c r="H1990" t="s">
        <v>23</v>
      </c>
      <c r="I1990">
        <v>28</v>
      </c>
      <c r="J1990" t="s">
        <v>5859</v>
      </c>
      <c r="K1990" t="s">
        <v>4613</v>
      </c>
      <c r="L1990" t="s">
        <v>31</v>
      </c>
      <c r="N1990">
        <v>1989</v>
      </c>
    </row>
    <row r="1991" spans="1:14" x14ac:dyDescent="0.3">
      <c r="A1991" s="1">
        <v>36227</v>
      </c>
      <c r="B1991">
        <v>1999</v>
      </c>
      <c r="C1991" t="s">
        <v>19</v>
      </c>
      <c r="D1991" t="s">
        <v>12</v>
      </c>
      <c r="E1991" t="s">
        <v>100</v>
      </c>
      <c r="F1991" t="s">
        <v>3461</v>
      </c>
      <c r="G1991" t="s">
        <v>492</v>
      </c>
      <c r="H1991" t="s">
        <v>23</v>
      </c>
      <c r="I1991">
        <v>18</v>
      </c>
      <c r="J1991" t="s">
        <v>5860</v>
      </c>
      <c r="K1991" t="s">
        <v>4613</v>
      </c>
      <c r="L1991" t="s">
        <v>18</v>
      </c>
      <c r="N1991">
        <v>1990</v>
      </c>
    </row>
    <row r="1992" spans="1:14" x14ac:dyDescent="0.3">
      <c r="A1992" s="1">
        <v>36224</v>
      </c>
      <c r="B1992">
        <v>1999</v>
      </c>
      <c r="C1992" t="s">
        <v>19</v>
      </c>
      <c r="D1992" t="s">
        <v>12</v>
      </c>
      <c r="E1992" t="s">
        <v>100</v>
      </c>
      <c r="F1992" t="s">
        <v>3463</v>
      </c>
      <c r="G1992" t="s">
        <v>28</v>
      </c>
      <c r="H1992" t="s">
        <v>16</v>
      </c>
      <c r="I1992">
        <v>29</v>
      </c>
      <c r="J1992" t="s">
        <v>5861</v>
      </c>
      <c r="K1992" t="s">
        <v>4613</v>
      </c>
      <c r="L1992" t="s">
        <v>18</v>
      </c>
      <c r="M1992" t="s">
        <v>368</v>
      </c>
      <c r="N1992">
        <v>1991</v>
      </c>
    </row>
    <row r="1993" spans="1:14" x14ac:dyDescent="0.3">
      <c r="A1993" s="1">
        <v>36217</v>
      </c>
      <c r="B1993">
        <v>1999</v>
      </c>
      <c r="C1993" t="s">
        <v>94</v>
      </c>
      <c r="D1993" t="s">
        <v>12</v>
      </c>
      <c r="E1993" t="s">
        <v>217</v>
      </c>
      <c r="F1993" t="s">
        <v>3465</v>
      </c>
      <c r="G1993" t="s">
        <v>3466</v>
      </c>
      <c r="H1993" t="s">
        <v>307</v>
      </c>
      <c r="J1993" t="s">
        <v>5862</v>
      </c>
      <c r="K1993" t="s">
        <v>4613</v>
      </c>
      <c r="L1993" t="s">
        <v>2155</v>
      </c>
      <c r="N1993">
        <v>1992</v>
      </c>
    </row>
    <row r="1994" spans="1:14" x14ac:dyDescent="0.3">
      <c r="A1994" s="1">
        <v>36214</v>
      </c>
      <c r="B1994">
        <v>1999</v>
      </c>
      <c r="C1994" t="s">
        <v>19</v>
      </c>
      <c r="D1994" t="s">
        <v>32</v>
      </c>
      <c r="E1994" t="s">
        <v>122</v>
      </c>
      <c r="F1994" t="s">
        <v>3468</v>
      </c>
      <c r="G1994" t="s">
        <v>35</v>
      </c>
      <c r="H1994" t="s">
        <v>23</v>
      </c>
      <c r="I1994">
        <v>35</v>
      </c>
      <c r="J1994" t="s">
        <v>5863</v>
      </c>
      <c r="K1994" t="s">
        <v>4613</v>
      </c>
      <c r="L1994" t="s">
        <v>18</v>
      </c>
      <c r="M1994" t="s">
        <v>800</v>
      </c>
      <c r="N1994">
        <v>1993</v>
      </c>
    </row>
    <row r="1995" spans="1:14" x14ac:dyDescent="0.3">
      <c r="A1995" s="1">
        <v>36194</v>
      </c>
      <c r="B1995">
        <v>1999</v>
      </c>
      <c r="C1995" t="s">
        <v>19</v>
      </c>
      <c r="D1995" t="s">
        <v>12</v>
      </c>
      <c r="E1995" t="s">
        <v>26</v>
      </c>
      <c r="F1995" t="s">
        <v>3470</v>
      </c>
      <c r="G1995" t="s">
        <v>35</v>
      </c>
      <c r="H1995" t="s">
        <v>23</v>
      </c>
      <c r="I1995">
        <v>25</v>
      </c>
      <c r="J1995" t="s">
        <v>4691</v>
      </c>
      <c r="K1995" t="s">
        <v>4613</v>
      </c>
      <c r="L1995" t="s">
        <v>484</v>
      </c>
      <c r="M1995" t="s">
        <v>376</v>
      </c>
      <c r="N1995">
        <v>1994</v>
      </c>
    </row>
    <row r="1996" spans="1:14" x14ac:dyDescent="0.3">
      <c r="A1996" s="1">
        <v>36189</v>
      </c>
      <c r="B1996">
        <v>1999</v>
      </c>
      <c r="C1996" t="s">
        <v>19</v>
      </c>
      <c r="D1996" t="s">
        <v>988</v>
      </c>
      <c r="F1996" t="s">
        <v>3471</v>
      </c>
      <c r="G1996" t="s">
        <v>40</v>
      </c>
      <c r="H1996" t="s">
        <v>23</v>
      </c>
      <c r="I1996">
        <v>47</v>
      </c>
      <c r="J1996" t="s">
        <v>5864</v>
      </c>
      <c r="K1996" t="s">
        <v>4613</v>
      </c>
      <c r="L1996" t="s">
        <v>48</v>
      </c>
      <c r="N1996">
        <v>1995</v>
      </c>
    </row>
    <row r="1997" spans="1:14" x14ac:dyDescent="0.3">
      <c r="A1997" s="1">
        <v>36173</v>
      </c>
      <c r="B1997">
        <v>1999</v>
      </c>
      <c r="C1997" t="s">
        <v>19</v>
      </c>
      <c r="D1997" t="s">
        <v>95</v>
      </c>
      <c r="E1997" t="s">
        <v>644</v>
      </c>
      <c r="F1997" t="s">
        <v>3473</v>
      </c>
      <c r="G1997" t="s">
        <v>732</v>
      </c>
      <c r="H1997" t="s">
        <v>23</v>
      </c>
      <c r="J1997" t="s">
        <v>5095</v>
      </c>
      <c r="K1997" t="s">
        <v>4613</v>
      </c>
      <c r="L1997" t="s">
        <v>107</v>
      </c>
      <c r="N1997">
        <v>1996</v>
      </c>
    </row>
    <row r="1998" spans="1:14" x14ac:dyDescent="0.3">
      <c r="A1998" s="1">
        <v>36161</v>
      </c>
      <c r="B1998">
        <v>1999</v>
      </c>
      <c r="C1998" t="s">
        <v>94</v>
      </c>
      <c r="D1998" t="s">
        <v>147</v>
      </c>
      <c r="E1998" t="s">
        <v>310</v>
      </c>
      <c r="F1998" t="s">
        <v>3476</v>
      </c>
      <c r="G1998" t="s">
        <v>972</v>
      </c>
      <c r="H1998" t="s">
        <v>23</v>
      </c>
      <c r="J1998" t="s">
        <v>5865</v>
      </c>
      <c r="K1998" t="s">
        <v>4613</v>
      </c>
      <c r="L1998" t="s">
        <v>18</v>
      </c>
      <c r="N1998">
        <v>1997</v>
      </c>
    </row>
    <row r="1999" spans="1:14" x14ac:dyDescent="0.3">
      <c r="A1999" s="1">
        <v>36163</v>
      </c>
      <c r="B1999">
        <v>1999</v>
      </c>
      <c r="C1999" t="s">
        <v>81</v>
      </c>
      <c r="D1999" t="s">
        <v>32</v>
      </c>
      <c r="E1999" t="s">
        <v>2077</v>
      </c>
      <c r="F1999" t="s">
        <v>3478</v>
      </c>
      <c r="G1999" t="s">
        <v>246</v>
      </c>
      <c r="H1999" t="s">
        <v>16</v>
      </c>
      <c r="I1999">
        <v>37</v>
      </c>
      <c r="J1999" t="s">
        <v>5866</v>
      </c>
      <c r="K1999" t="s">
        <v>4613</v>
      </c>
      <c r="L1999" t="s">
        <v>80</v>
      </c>
      <c r="N1999">
        <v>1998</v>
      </c>
    </row>
    <row r="2000" spans="1:14" x14ac:dyDescent="0.3">
      <c r="A2000" s="1">
        <v>36163</v>
      </c>
      <c r="B2000">
        <v>1999</v>
      </c>
      <c r="C2000" t="s">
        <v>19</v>
      </c>
      <c r="D2000" t="s">
        <v>6261</v>
      </c>
      <c r="E2000" t="s">
        <v>144</v>
      </c>
      <c r="F2000" t="s">
        <v>3480</v>
      </c>
      <c r="G2000" t="s">
        <v>40</v>
      </c>
      <c r="H2000" t="s">
        <v>23</v>
      </c>
      <c r="J2000" t="s">
        <v>189</v>
      </c>
      <c r="K2000" t="s">
        <v>4614</v>
      </c>
      <c r="L2000" t="s">
        <v>48</v>
      </c>
      <c r="N2000">
        <v>1999</v>
      </c>
    </row>
    <row r="2001" spans="1:14" x14ac:dyDescent="0.3">
      <c r="A2001" s="1">
        <v>36332</v>
      </c>
      <c r="B2001">
        <v>1999</v>
      </c>
      <c r="C2001" t="s">
        <v>19</v>
      </c>
      <c r="D2001" t="s">
        <v>95</v>
      </c>
      <c r="E2001" t="s">
        <v>137</v>
      </c>
      <c r="F2001" t="s">
        <v>3481</v>
      </c>
      <c r="G2001" t="s">
        <v>40</v>
      </c>
      <c r="H2001" t="s">
        <v>23</v>
      </c>
      <c r="I2001">
        <v>30</v>
      </c>
      <c r="J2001" t="s">
        <v>5747</v>
      </c>
      <c r="K2001" t="s">
        <v>4613</v>
      </c>
      <c r="L2001" t="s">
        <v>107</v>
      </c>
      <c r="M2001" t="s">
        <v>62</v>
      </c>
      <c r="N2001">
        <v>2000</v>
      </c>
    </row>
    <row r="2002" spans="1:14" x14ac:dyDescent="0.3">
      <c r="A2002" s="1">
        <v>36224</v>
      </c>
      <c r="B2002">
        <v>1999</v>
      </c>
      <c r="C2002" t="s">
        <v>81</v>
      </c>
      <c r="D2002" t="s">
        <v>12</v>
      </c>
      <c r="E2002" t="s">
        <v>1823</v>
      </c>
      <c r="F2002" t="s">
        <v>3482</v>
      </c>
      <c r="G2002" t="s">
        <v>492</v>
      </c>
      <c r="H2002" t="s">
        <v>23</v>
      </c>
      <c r="J2002" t="s">
        <v>3483</v>
      </c>
      <c r="K2002" t="s">
        <v>4613</v>
      </c>
      <c r="L2002" t="s">
        <v>80</v>
      </c>
      <c r="N2002">
        <v>2001</v>
      </c>
    </row>
    <row r="2003" spans="1:14" x14ac:dyDescent="0.3">
      <c r="A2003" s="1">
        <v>36153</v>
      </c>
      <c r="B2003">
        <v>1998</v>
      </c>
      <c r="C2003" t="s">
        <v>11</v>
      </c>
      <c r="D2003" t="s">
        <v>12</v>
      </c>
      <c r="E2003" t="s">
        <v>26</v>
      </c>
      <c r="F2003" t="s">
        <v>167</v>
      </c>
      <c r="G2003" t="s">
        <v>35</v>
      </c>
      <c r="H2003" t="s">
        <v>23</v>
      </c>
      <c r="I2003">
        <v>19</v>
      </c>
      <c r="J2003" t="s">
        <v>5867</v>
      </c>
      <c r="K2003" t="s">
        <v>4613</v>
      </c>
      <c r="L2003" t="s">
        <v>18</v>
      </c>
      <c r="M2003" t="s">
        <v>114</v>
      </c>
      <c r="N2003">
        <v>2002</v>
      </c>
    </row>
    <row r="2004" spans="1:14" x14ac:dyDescent="0.3">
      <c r="A2004" s="1">
        <v>36151</v>
      </c>
      <c r="B2004">
        <v>1998</v>
      </c>
      <c r="C2004" t="s">
        <v>19</v>
      </c>
      <c r="D2004" t="s">
        <v>32</v>
      </c>
      <c r="E2004" t="s">
        <v>266</v>
      </c>
      <c r="F2004" t="s">
        <v>3484</v>
      </c>
      <c r="G2004" t="s">
        <v>67</v>
      </c>
      <c r="H2004" t="s">
        <v>16</v>
      </c>
      <c r="I2004">
        <v>21</v>
      </c>
      <c r="J2004" t="s">
        <v>5868</v>
      </c>
      <c r="K2004" t="s">
        <v>4613</v>
      </c>
      <c r="L2004" t="s">
        <v>18</v>
      </c>
      <c r="M2004" t="s">
        <v>376</v>
      </c>
      <c r="N2004">
        <v>2003</v>
      </c>
    </row>
    <row r="2005" spans="1:14" x14ac:dyDescent="0.3">
      <c r="A2005" s="1">
        <v>36149</v>
      </c>
      <c r="B2005">
        <v>1998</v>
      </c>
      <c r="C2005" t="s">
        <v>19</v>
      </c>
      <c r="D2005" t="s">
        <v>95</v>
      </c>
      <c r="E2005" t="s">
        <v>644</v>
      </c>
      <c r="F2005" t="s">
        <v>3486</v>
      </c>
      <c r="G2005" t="s">
        <v>35</v>
      </c>
      <c r="H2005" t="s">
        <v>23</v>
      </c>
      <c r="I2005">
        <v>18</v>
      </c>
      <c r="J2005" t="s">
        <v>4771</v>
      </c>
      <c r="K2005" t="s">
        <v>4613</v>
      </c>
      <c r="L2005" t="s">
        <v>107</v>
      </c>
      <c r="M2005" t="s">
        <v>132</v>
      </c>
      <c r="N2005">
        <v>2004</v>
      </c>
    </row>
    <row r="2006" spans="1:14" x14ac:dyDescent="0.3">
      <c r="A2006" s="1">
        <v>36147</v>
      </c>
      <c r="B2006">
        <v>1998</v>
      </c>
      <c r="C2006" t="s">
        <v>19</v>
      </c>
      <c r="D2006" t="s">
        <v>95</v>
      </c>
      <c r="E2006" t="s">
        <v>644</v>
      </c>
      <c r="F2006" t="s">
        <v>2643</v>
      </c>
      <c r="G2006" t="s">
        <v>3487</v>
      </c>
      <c r="H2006" t="s">
        <v>23</v>
      </c>
      <c r="I2006">
        <v>14</v>
      </c>
      <c r="J2006" t="s">
        <v>5185</v>
      </c>
      <c r="K2006" t="s">
        <v>4613</v>
      </c>
      <c r="L2006" t="s">
        <v>18</v>
      </c>
      <c r="N2006">
        <v>2005</v>
      </c>
    </row>
    <row r="2007" spans="1:14" x14ac:dyDescent="0.3">
      <c r="A2007" s="1">
        <v>36144</v>
      </c>
      <c r="B2007">
        <v>1998</v>
      </c>
      <c r="C2007" t="s">
        <v>19</v>
      </c>
      <c r="D2007" t="s">
        <v>32</v>
      </c>
      <c r="E2007" t="s">
        <v>266</v>
      </c>
      <c r="F2007" t="s">
        <v>3484</v>
      </c>
      <c r="G2007" t="s">
        <v>35</v>
      </c>
      <c r="H2007" t="s">
        <v>16</v>
      </c>
      <c r="I2007">
        <v>21</v>
      </c>
      <c r="J2007" t="s">
        <v>4877</v>
      </c>
      <c r="K2007" t="s">
        <v>4613</v>
      </c>
      <c r="L2007" t="s">
        <v>18</v>
      </c>
      <c r="M2007" t="s">
        <v>75</v>
      </c>
      <c r="N2007">
        <v>2006</v>
      </c>
    </row>
    <row r="2008" spans="1:14" x14ac:dyDescent="0.3">
      <c r="A2008" s="1">
        <v>36120</v>
      </c>
      <c r="B2008">
        <v>1998</v>
      </c>
      <c r="C2008" t="s">
        <v>19</v>
      </c>
      <c r="D2008" t="s">
        <v>12</v>
      </c>
      <c r="E2008" t="s">
        <v>26</v>
      </c>
      <c r="F2008" t="s">
        <v>3488</v>
      </c>
      <c r="G2008" t="s">
        <v>28</v>
      </c>
      <c r="H2008" t="s">
        <v>23</v>
      </c>
      <c r="I2008">
        <v>9</v>
      </c>
      <c r="J2008" t="s">
        <v>189</v>
      </c>
      <c r="K2008" t="s">
        <v>4614</v>
      </c>
      <c r="L2008" t="s">
        <v>90</v>
      </c>
      <c r="M2008" t="s">
        <v>152</v>
      </c>
      <c r="N2008">
        <v>2007</v>
      </c>
    </row>
    <row r="2009" spans="1:14" x14ac:dyDescent="0.3">
      <c r="A2009" s="1">
        <v>36113</v>
      </c>
      <c r="B2009">
        <v>1998</v>
      </c>
      <c r="C2009" t="s">
        <v>19</v>
      </c>
      <c r="D2009" t="s">
        <v>12</v>
      </c>
      <c r="E2009" t="s">
        <v>26</v>
      </c>
      <c r="F2009" t="s">
        <v>176</v>
      </c>
      <c r="G2009" t="s">
        <v>35</v>
      </c>
      <c r="H2009" t="s">
        <v>23</v>
      </c>
      <c r="I2009">
        <v>14</v>
      </c>
      <c r="J2009" t="s">
        <v>4796</v>
      </c>
      <c r="K2009" t="s">
        <v>4613</v>
      </c>
      <c r="L2009" t="s">
        <v>18</v>
      </c>
      <c r="M2009" t="s">
        <v>759</v>
      </c>
      <c r="N2009">
        <v>2008</v>
      </c>
    </row>
    <row r="2010" spans="1:14" x14ac:dyDescent="0.3">
      <c r="A2010" s="1">
        <v>36110</v>
      </c>
      <c r="B2010">
        <v>1998</v>
      </c>
      <c r="C2010" t="s">
        <v>19</v>
      </c>
      <c r="D2010" t="s">
        <v>12</v>
      </c>
      <c r="E2010" t="s">
        <v>26</v>
      </c>
      <c r="F2010" t="s">
        <v>3489</v>
      </c>
      <c r="G2010" t="s">
        <v>367</v>
      </c>
      <c r="H2010" t="s">
        <v>23</v>
      </c>
      <c r="I2010">
        <v>13</v>
      </c>
      <c r="J2010" t="s">
        <v>2388</v>
      </c>
      <c r="K2010" t="s">
        <v>4613</v>
      </c>
      <c r="L2010" t="s">
        <v>18</v>
      </c>
      <c r="M2010" t="s">
        <v>132</v>
      </c>
      <c r="N2010">
        <v>2009</v>
      </c>
    </row>
    <row r="2011" spans="1:14" x14ac:dyDescent="0.3">
      <c r="A2011" s="1">
        <v>36104</v>
      </c>
      <c r="B2011">
        <v>1998</v>
      </c>
      <c r="C2011" t="s">
        <v>19</v>
      </c>
      <c r="D2011" t="s">
        <v>12</v>
      </c>
      <c r="E2011" t="s">
        <v>427</v>
      </c>
      <c r="F2011" t="s">
        <v>1783</v>
      </c>
      <c r="G2011" t="s">
        <v>35</v>
      </c>
      <c r="H2011" t="s">
        <v>23</v>
      </c>
      <c r="I2011">
        <v>32</v>
      </c>
      <c r="J2011" t="s">
        <v>3317</v>
      </c>
      <c r="K2011" t="s">
        <v>4613</v>
      </c>
      <c r="L2011" t="s">
        <v>107</v>
      </c>
      <c r="N2011">
        <v>2010</v>
      </c>
    </row>
    <row r="2012" spans="1:14" x14ac:dyDescent="0.3">
      <c r="A2012" s="1">
        <v>36101</v>
      </c>
      <c r="B2012">
        <v>1998</v>
      </c>
      <c r="C2012" t="s">
        <v>11</v>
      </c>
      <c r="D2012" t="s">
        <v>456</v>
      </c>
      <c r="E2012" t="s">
        <v>3490</v>
      </c>
      <c r="F2012" t="s">
        <v>3491</v>
      </c>
      <c r="G2012" t="s">
        <v>246</v>
      </c>
      <c r="H2012" t="s">
        <v>23</v>
      </c>
      <c r="I2012">
        <v>52</v>
      </c>
      <c r="J2012" t="s">
        <v>5869</v>
      </c>
      <c r="K2012" t="s">
        <v>4613</v>
      </c>
      <c r="L2012" t="s">
        <v>18</v>
      </c>
      <c r="N2012">
        <v>2011</v>
      </c>
    </row>
    <row r="2013" spans="1:14" x14ac:dyDescent="0.3">
      <c r="A2013" s="1">
        <v>36101</v>
      </c>
      <c r="B2013">
        <v>1998</v>
      </c>
      <c r="C2013" t="s">
        <v>19</v>
      </c>
      <c r="D2013" t="s">
        <v>70</v>
      </c>
      <c r="E2013" t="s">
        <v>71</v>
      </c>
      <c r="F2013" t="s">
        <v>3493</v>
      </c>
      <c r="G2013" t="s">
        <v>35</v>
      </c>
      <c r="H2013" t="s">
        <v>23</v>
      </c>
      <c r="I2013">
        <v>22</v>
      </c>
      <c r="J2013" t="s">
        <v>5870</v>
      </c>
      <c r="K2013" t="s">
        <v>4614</v>
      </c>
      <c r="L2013" t="s">
        <v>107</v>
      </c>
      <c r="M2013" t="s">
        <v>444</v>
      </c>
      <c r="N2013">
        <v>2012</v>
      </c>
    </row>
    <row r="2014" spans="1:14" x14ac:dyDescent="0.3">
      <c r="A2014" s="1">
        <v>36092</v>
      </c>
      <c r="B2014">
        <v>1998</v>
      </c>
      <c r="C2014" t="s">
        <v>19</v>
      </c>
      <c r="D2014" t="s">
        <v>12</v>
      </c>
      <c r="E2014" t="s">
        <v>26</v>
      </c>
      <c r="F2014" t="s">
        <v>3494</v>
      </c>
      <c r="G2014" t="s">
        <v>28</v>
      </c>
      <c r="H2014" t="s">
        <v>16</v>
      </c>
      <c r="I2014">
        <v>17</v>
      </c>
      <c r="J2014" t="s">
        <v>5871</v>
      </c>
      <c r="K2014" t="s">
        <v>4613</v>
      </c>
      <c r="L2014" t="s">
        <v>18</v>
      </c>
      <c r="M2014" t="s">
        <v>75</v>
      </c>
      <c r="N2014">
        <v>2013</v>
      </c>
    </row>
    <row r="2015" spans="1:14" x14ac:dyDescent="0.3">
      <c r="A2015" s="1">
        <v>36086</v>
      </c>
      <c r="B2015">
        <v>1998</v>
      </c>
      <c r="C2015" t="s">
        <v>19</v>
      </c>
      <c r="D2015" t="s">
        <v>95</v>
      </c>
      <c r="E2015" t="s">
        <v>644</v>
      </c>
      <c r="F2015" t="s">
        <v>3496</v>
      </c>
      <c r="G2015" t="s">
        <v>35</v>
      </c>
      <c r="H2015" t="s">
        <v>23</v>
      </c>
      <c r="I2015">
        <v>30</v>
      </c>
      <c r="J2015" t="s">
        <v>4865</v>
      </c>
      <c r="K2015" t="s">
        <v>4613</v>
      </c>
      <c r="L2015" t="s">
        <v>18</v>
      </c>
      <c r="N2015">
        <v>2014</v>
      </c>
    </row>
    <row r="2016" spans="1:14" x14ac:dyDescent="0.3">
      <c r="A2016" s="1">
        <v>36078</v>
      </c>
      <c r="B2016">
        <v>1998</v>
      </c>
      <c r="C2016" t="s">
        <v>19</v>
      </c>
      <c r="D2016" t="s">
        <v>12</v>
      </c>
      <c r="E2016" t="s">
        <v>26</v>
      </c>
      <c r="F2016" t="s">
        <v>3497</v>
      </c>
      <c r="G2016" t="s">
        <v>35</v>
      </c>
      <c r="H2016" t="s">
        <v>23</v>
      </c>
      <c r="J2016" t="s">
        <v>4916</v>
      </c>
      <c r="K2016" t="s">
        <v>4613</v>
      </c>
      <c r="L2016" t="s">
        <v>18</v>
      </c>
      <c r="N2016">
        <v>2015</v>
      </c>
    </row>
    <row r="2017" spans="1:14" x14ac:dyDescent="0.3">
      <c r="A2017" s="1">
        <v>36072</v>
      </c>
      <c r="B2017">
        <v>1998</v>
      </c>
      <c r="C2017" t="s">
        <v>19</v>
      </c>
      <c r="D2017" t="s">
        <v>70</v>
      </c>
      <c r="E2017" t="s">
        <v>71</v>
      </c>
      <c r="F2017" t="s">
        <v>1243</v>
      </c>
      <c r="G2017" t="s">
        <v>35</v>
      </c>
      <c r="H2017" t="s">
        <v>23</v>
      </c>
      <c r="I2017">
        <v>17</v>
      </c>
      <c r="J2017" t="s">
        <v>5185</v>
      </c>
      <c r="K2017" t="s">
        <v>4613</v>
      </c>
      <c r="L2017" t="s">
        <v>18</v>
      </c>
      <c r="N2017">
        <v>2016</v>
      </c>
    </row>
    <row r="2018" spans="1:14" x14ac:dyDescent="0.3">
      <c r="A2018" s="1">
        <v>36069</v>
      </c>
      <c r="B2018">
        <v>1998</v>
      </c>
      <c r="C2018" t="s">
        <v>19</v>
      </c>
      <c r="D2018" t="s">
        <v>6261</v>
      </c>
      <c r="E2018" t="s">
        <v>2797</v>
      </c>
      <c r="G2018" t="s">
        <v>240</v>
      </c>
      <c r="H2018" t="s">
        <v>23</v>
      </c>
      <c r="J2018" t="s">
        <v>3317</v>
      </c>
      <c r="K2018" t="s">
        <v>4613</v>
      </c>
      <c r="L2018" t="s">
        <v>18</v>
      </c>
      <c r="N2018">
        <v>2017</v>
      </c>
    </row>
    <row r="2019" spans="1:14" x14ac:dyDescent="0.3">
      <c r="A2019" s="1">
        <v>36069</v>
      </c>
      <c r="B2019">
        <v>1998</v>
      </c>
      <c r="C2019" t="s">
        <v>19</v>
      </c>
      <c r="D2019" t="s">
        <v>12</v>
      </c>
      <c r="E2019" t="s">
        <v>26</v>
      </c>
      <c r="F2019" t="s">
        <v>176</v>
      </c>
      <c r="G2019" t="s">
        <v>28</v>
      </c>
      <c r="H2019" t="s">
        <v>23</v>
      </c>
      <c r="I2019">
        <v>28</v>
      </c>
      <c r="J2019" t="s">
        <v>5872</v>
      </c>
      <c r="K2019" t="s">
        <v>4613</v>
      </c>
      <c r="L2019" t="s">
        <v>18</v>
      </c>
      <c r="M2019" t="s">
        <v>79</v>
      </c>
      <c r="N2019">
        <v>2018</v>
      </c>
    </row>
    <row r="2020" spans="1:14" x14ac:dyDescent="0.3">
      <c r="A2020" s="1">
        <v>36065</v>
      </c>
      <c r="B2020">
        <v>1998</v>
      </c>
      <c r="C2020" t="s">
        <v>19</v>
      </c>
      <c r="D2020" t="s">
        <v>12</v>
      </c>
      <c r="E2020" t="s">
        <v>26</v>
      </c>
      <c r="F2020" t="s">
        <v>3499</v>
      </c>
      <c r="G2020" t="s">
        <v>35</v>
      </c>
      <c r="H2020" t="s">
        <v>23</v>
      </c>
      <c r="I2020">
        <v>6</v>
      </c>
      <c r="J2020" t="s">
        <v>5873</v>
      </c>
      <c r="K2020" t="s">
        <v>4613</v>
      </c>
      <c r="L2020" t="s">
        <v>18</v>
      </c>
      <c r="N2020">
        <v>2019</v>
      </c>
    </row>
    <row r="2021" spans="1:14" x14ac:dyDescent="0.3">
      <c r="A2021" s="1">
        <v>36060</v>
      </c>
      <c r="B2021">
        <v>1998</v>
      </c>
      <c r="C2021" t="s">
        <v>19</v>
      </c>
      <c r="D2021" t="s">
        <v>12</v>
      </c>
      <c r="E2021" t="s">
        <v>26</v>
      </c>
      <c r="F2021" t="s">
        <v>176</v>
      </c>
      <c r="G2021" t="s">
        <v>35</v>
      </c>
      <c r="H2021" t="s">
        <v>23</v>
      </c>
      <c r="I2021">
        <v>18</v>
      </c>
      <c r="J2021" t="s">
        <v>5677</v>
      </c>
      <c r="K2021" t="s">
        <v>4613</v>
      </c>
      <c r="L2021" t="s">
        <v>18</v>
      </c>
      <c r="M2021" t="s">
        <v>1723</v>
      </c>
      <c r="N2021">
        <v>2020</v>
      </c>
    </row>
    <row r="2022" spans="1:14" x14ac:dyDescent="0.3">
      <c r="A2022" s="1">
        <v>36054</v>
      </c>
      <c r="B2022">
        <v>1998</v>
      </c>
      <c r="C2022" t="s">
        <v>19</v>
      </c>
      <c r="D2022" t="s">
        <v>95</v>
      </c>
      <c r="E2022" t="s">
        <v>644</v>
      </c>
      <c r="F2022" t="s">
        <v>3501</v>
      </c>
      <c r="G2022" t="s">
        <v>246</v>
      </c>
      <c r="H2022" t="s">
        <v>23</v>
      </c>
      <c r="J2022" t="s">
        <v>4743</v>
      </c>
      <c r="K2022" t="s">
        <v>4613</v>
      </c>
      <c r="L2022" t="s">
        <v>18</v>
      </c>
      <c r="M2022" t="s">
        <v>1889</v>
      </c>
      <c r="N2022">
        <v>2021</v>
      </c>
    </row>
    <row r="2023" spans="1:14" x14ac:dyDescent="0.3">
      <c r="A2023" s="1">
        <v>36052</v>
      </c>
      <c r="B2023">
        <v>1998</v>
      </c>
      <c r="C2023" t="s">
        <v>19</v>
      </c>
      <c r="D2023" t="s">
        <v>12</v>
      </c>
      <c r="E2023" t="s">
        <v>26</v>
      </c>
      <c r="F2023" t="s">
        <v>3502</v>
      </c>
      <c r="G2023" t="s">
        <v>35</v>
      </c>
      <c r="H2023" t="s">
        <v>23</v>
      </c>
      <c r="I2023">
        <v>28</v>
      </c>
      <c r="J2023" t="s">
        <v>4796</v>
      </c>
      <c r="K2023" t="s">
        <v>4613</v>
      </c>
      <c r="L2023" t="s">
        <v>18</v>
      </c>
      <c r="N2023">
        <v>2022</v>
      </c>
    </row>
    <row r="2024" spans="1:14" x14ac:dyDescent="0.3">
      <c r="A2024" s="1">
        <v>36039</v>
      </c>
      <c r="B2024">
        <v>1998</v>
      </c>
      <c r="C2024" t="s">
        <v>11</v>
      </c>
      <c r="D2024" t="s">
        <v>2323</v>
      </c>
      <c r="E2024" t="s">
        <v>3503</v>
      </c>
      <c r="F2024" t="s">
        <v>3504</v>
      </c>
      <c r="G2024" t="s">
        <v>40</v>
      </c>
      <c r="H2024" t="s">
        <v>23</v>
      </c>
      <c r="I2024">
        <v>25</v>
      </c>
      <c r="J2024" t="s">
        <v>5874</v>
      </c>
      <c r="K2024" t="s">
        <v>4613</v>
      </c>
      <c r="L2024" t="s">
        <v>18</v>
      </c>
      <c r="N2024">
        <v>2023</v>
      </c>
    </row>
    <row r="2025" spans="1:14" x14ac:dyDescent="0.3">
      <c r="A2025" s="1">
        <v>36037</v>
      </c>
      <c r="B2025">
        <v>1998</v>
      </c>
      <c r="C2025" t="s">
        <v>19</v>
      </c>
      <c r="D2025" t="s">
        <v>12</v>
      </c>
      <c r="E2025" t="s">
        <v>26</v>
      </c>
      <c r="F2025" t="s">
        <v>118</v>
      </c>
      <c r="G2025" t="s">
        <v>35</v>
      </c>
      <c r="H2025" t="s">
        <v>23</v>
      </c>
      <c r="I2025">
        <v>26</v>
      </c>
      <c r="J2025" t="s">
        <v>5843</v>
      </c>
      <c r="K2025" t="s">
        <v>4613</v>
      </c>
      <c r="L2025" t="s">
        <v>18</v>
      </c>
      <c r="M2025" t="s">
        <v>2292</v>
      </c>
      <c r="N2025">
        <v>2024</v>
      </c>
    </row>
    <row r="2026" spans="1:14" x14ac:dyDescent="0.3">
      <c r="A2026" s="1">
        <v>36034</v>
      </c>
      <c r="B2026">
        <v>1998</v>
      </c>
      <c r="C2026" t="s">
        <v>81</v>
      </c>
      <c r="D2026" t="s">
        <v>654</v>
      </c>
      <c r="E2026" t="s">
        <v>3506</v>
      </c>
      <c r="F2026" t="s">
        <v>3507</v>
      </c>
      <c r="G2026" t="s">
        <v>246</v>
      </c>
      <c r="H2026" t="s">
        <v>307</v>
      </c>
      <c r="I2026" t="s">
        <v>2982</v>
      </c>
      <c r="J2026" t="s">
        <v>5875</v>
      </c>
      <c r="K2026" t="s">
        <v>4613</v>
      </c>
      <c r="L2026" t="s">
        <v>107</v>
      </c>
      <c r="N2026">
        <v>2025</v>
      </c>
    </row>
    <row r="2027" spans="1:14" x14ac:dyDescent="0.3">
      <c r="A2027" s="1">
        <v>36033</v>
      </c>
      <c r="B2027">
        <v>1998</v>
      </c>
      <c r="C2027" t="s">
        <v>19</v>
      </c>
      <c r="D2027" t="s">
        <v>12</v>
      </c>
      <c r="E2027" t="s">
        <v>76</v>
      </c>
      <c r="F2027" t="s">
        <v>3067</v>
      </c>
      <c r="G2027" t="s">
        <v>1294</v>
      </c>
      <c r="H2027" t="s">
        <v>23</v>
      </c>
      <c r="I2027">
        <v>16</v>
      </c>
      <c r="J2027" t="s">
        <v>5876</v>
      </c>
      <c r="K2027" t="s">
        <v>4613</v>
      </c>
      <c r="L2027" t="s">
        <v>107</v>
      </c>
      <c r="M2027" t="s">
        <v>3510</v>
      </c>
      <c r="N2027">
        <v>2026</v>
      </c>
    </row>
    <row r="2028" spans="1:14" x14ac:dyDescent="0.3">
      <c r="A2028" s="1">
        <v>36030</v>
      </c>
      <c r="B2028">
        <v>1998</v>
      </c>
      <c r="C2028" t="s">
        <v>19</v>
      </c>
      <c r="D2028" t="s">
        <v>12</v>
      </c>
      <c r="E2028" t="s">
        <v>1823</v>
      </c>
      <c r="F2028" t="s">
        <v>3511</v>
      </c>
      <c r="G2028" t="s">
        <v>40</v>
      </c>
      <c r="H2028" t="s">
        <v>23</v>
      </c>
      <c r="J2028" t="s">
        <v>4799</v>
      </c>
      <c r="K2028" t="s">
        <v>4613</v>
      </c>
      <c r="L2028" t="s">
        <v>2035</v>
      </c>
      <c r="N2028">
        <v>2027</v>
      </c>
    </row>
    <row r="2029" spans="1:14" x14ac:dyDescent="0.3">
      <c r="A2029" s="1">
        <v>36022</v>
      </c>
      <c r="B2029">
        <v>1998</v>
      </c>
      <c r="C2029" t="s">
        <v>19</v>
      </c>
      <c r="D2029" t="s">
        <v>63</v>
      </c>
      <c r="E2029" t="s">
        <v>3512</v>
      </c>
      <c r="F2029" t="s">
        <v>3513</v>
      </c>
      <c r="G2029" t="s">
        <v>40</v>
      </c>
      <c r="H2029" t="s">
        <v>23</v>
      </c>
      <c r="I2029">
        <v>28</v>
      </c>
      <c r="J2029" t="s">
        <v>4666</v>
      </c>
      <c r="K2029" t="s">
        <v>4613</v>
      </c>
      <c r="L2029" t="s">
        <v>42</v>
      </c>
      <c r="M2029" t="s">
        <v>363</v>
      </c>
      <c r="N2029">
        <v>2028</v>
      </c>
    </row>
    <row r="2030" spans="1:14" x14ac:dyDescent="0.3">
      <c r="A2030" s="1">
        <v>36020</v>
      </c>
      <c r="B2030">
        <v>1998</v>
      </c>
      <c r="C2030" t="s">
        <v>19</v>
      </c>
      <c r="D2030" t="s">
        <v>12</v>
      </c>
      <c r="E2030" t="s">
        <v>26</v>
      </c>
      <c r="F2030" t="s">
        <v>118</v>
      </c>
      <c r="G2030" t="s">
        <v>1294</v>
      </c>
      <c r="H2030" t="s">
        <v>23</v>
      </c>
      <c r="I2030">
        <v>11</v>
      </c>
      <c r="J2030" t="s">
        <v>5556</v>
      </c>
      <c r="K2030" t="s">
        <v>4613</v>
      </c>
      <c r="L2030" t="s">
        <v>18</v>
      </c>
      <c r="N2030">
        <v>2029</v>
      </c>
    </row>
    <row r="2031" spans="1:14" x14ac:dyDescent="0.3">
      <c r="A2031" s="1">
        <v>36019</v>
      </c>
      <c r="B2031">
        <v>1998</v>
      </c>
      <c r="C2031" t="s">
        <v>11</v>
      </c>
      <c r="D2031" t="s">
        <v>95</v>
      </c>
      <c r="E2031" t="s">
        <v>3514</v>
      </c>
      <c r="F2031" t="s">
        <v>3515</v>
      </c>
      <c r="G2031" t="s">
        <v>45</v>
      </c>
      <c r="H2031" t="s">
        <v>23</v>
      </c>
      <c r="J2031" t="s">
        <v>5877</v>
      </c>
      <c r="K2031" t="s">
        <v>4613</v>
      </c>
      <c r="L2031" t="s">
        <v>2619</v>
      </c>
      <c r="N2031">
        <v>2030</v>
      </c>
    </row>
    <row r="2032" spans="1:14" x14ac:dyDescent="0.3">
      <c r="A2032" s="1">
        <v>36008</v>
      </c>
      <c r="B2032">
        <v>1998</v>
      </c>
      <c r="C2032" t="s">
        <v>19</v>
      </c>
      <c r="D2032" t="s">
        <v>95</v>
      </c>
      <c r="E2032" t="s">
        <v>137</v>
      </c>
      <c r="F2032" t="s">
        <v>3517</v>
      </c>
      <c r="G2032" t="s">
        <v>35</v>
      </c>
      <c r="H2032" t="s">
        <v>23</v>
      </c>
      <c r="I2032">
        <v>19</v>
      </c>
      <c r="J2032" t="s">
        <v>5159</v>
      </c>
      <c r="K2032" t="s">
        <v>4613</v>
      </c>
      <c r="L2032" t="s">
        <v>107</v>
      </c>
      <c r="N2032">
        <v>2031</v>
      </c>
    </row>
    <row r="2033" spans="1:14" x14ac:dyDescent="0.3">
      <c r="A2033" s="1">
        <v>36008</v>
      </c>
      <c r="B2033">
        <v>1998</v>
      </c>
      <c r="C2033" t="s">
        <v>19</v>
      </c>
      <c r="D2033" t="s">
        <v>95</v>
      </c>
      <c r="E2033" t="s">
        <v>137</v>
      </c>
      <c r="F2033" t="s">
        <v>3518</v>
      </c>
      <c r="G2033" t="s">
        <v>40</v>
      </c>
      <c r="H2033" t="s">
        <v>23</v>
      </c>
      <c r="I2033">
        <v>24</v>
      </c>
      <c r="J2033" t="s">
        <v>4771</v>
      </c>
      <c r="K2033" t="s">
        <v>4613</v>
      </c>
      <c r="L2033" t="s">
        <v>107</v>
      </c>
      <c r="M2033" t="s">
        <v>178</v>
      </c>
      <c r="N2033">
        <v>2032</v>
      </c>
    </row>
    <row r="2034" spans="1:14" x14ac:dyDescent="0.3">
      <c r="A2034" s="1">
        <v>36002</v>
      </c>
      <c r="B2034">
        <v>1998</v>
      </c>
      <c r="C2034" t="s">
        <v>19</v>
      </c>
      <c r="D2034" t="s">
        <v>70</v>
      </c>
      <c r="E2034" t="s">
        <v>71</v>
      </c>
      <c r="F2034" t="s">
        <v>3519</v>
      </c>
      <c r="G2034" t="s">
        <v>35</v>
      </c>
      <c r="H2034" t="s">
        <v>23</v>
      </c>
      <c r="J2034" t="s">
        <v>4917</v>
      </c>
      <c r="K2034" t="s">
        <v>4613</v>
      </c>
      <c r="L2034" t="s">
        <v>18</v>
      </c>
      <c r="M2034" t="s">
        <v>234</v>
      </c>
      <c r="N2034">
        <v>2033</v>
      </c>
    </row>
    <row r="2035" spans="1:14" x14ac:dyDescent="0.3">
      <c r="A2035" s="1">
        <v>36001</v>
      </c>
      <c r="B2035">
        <v>1998</v>
      </c>
      <c r="C2035" t="s">
        <v>19</v>
      </c>
      <c r="D2035" t="s">
        <v>12</v>
      </c>
      <c r="E2035" t="s">
        <v>26</v>
      </c>
      <c r="F2035" t="s">
        <v>176</v>
      </c>
      <c r="G2035" t="s">
        <v>35</v>
      </c>
      <c r="H2035" t="s">
        <v>23</v>
      </c>
      <c r="I2035">
        <v>13</v>
      </c>
      <c r="J2035" t="s">
        <v>4666</v>
      </c>
      <c r="K2035" t="s">
        <v>4613</v>
      </c>
      <c r="L2035" t="s">
        <v>18</v>
      </c>
      <c r="M2035" t="s">
        <v>3127</v>
      </c>
      <c r="N2035">
        <v>2034</v>
      </c>
    </row>
    <row r="2036" spans="1:14" x14ac:dyDescent="0.3">
      <c r="A2036" s="1">
        <v>35982</v>
      </c>
      <c r="B2036">
        <v>1998</v>
      </c>
      <c r="C2036" t="s">
        <v>19</v>
      </c>
      <c r="D2036" t="s">
        <v>95</v>
      </c>
      <c r="E2036" t="s">
        <v>137</v>
      </c>
      <c r="F2036" t="s">
        <v>2059</v>
      </c>
      <c r="G2036" t="s">
        <v>134</v>
      </c>
      <c r="H2036" t="s">
        <v>23</v>
      </c>
      <c r="I2036">
        <v>47</v>
      </c>
      <c r="J2036" t="s">
        <v>5185</v>
      </c>
      <c r="K2036" t="s">
        <v>4613</v>
      </c>
      <c r="L2036" t="s">
        <v>647</v>
      </c>
      <c r="N2036">
        <v>2035</v>
      </c>
    </row>
    <row r="2037" spans="1:14" x14ac:dyDescent="0.3">
      <c r="A2037" s="1">
        <v>35987</v>
      </c>
      <c r="B2037">
        <v>1998</v>
      </c>
      <c r="C2037" t="s">
        <v>19</v>
      </c>
      <c r="D2037" t="s">
        <v>95</v>
      </c>
      <c r="E2037" t="s">
        <v>644</v>
      </c>
      <c r="F2037" t="s">
        <v>2503</v>
      </c>
      <c r="G2037" t="s">
        <v>35</v>
      </c>
      <c r="H2037" t="s">
        <v>23</v>
      </c>
      <c r="I2037">
        <v>16</v>
      </c>
      <c r="J2037" t="s">
        <v>5045</v>
      </c>
      <c r="K2037" t="s">
        <v>4613</v>
      </c>
      <c r="L2037" t="s">
        <v>121</v>
      </c>
      <c r="M2037" t="s">
        <v>58</v>
      </c>
      <c r="N2037">
        <v>2036</v>
      </c>
    </row>
    <row r="2038" spans="1:14" x14ac:dyDescent="0.3">
      <c r="A2038" s="1">
        <v>35982</v>
      </c>
      <c r="B2038">
        <v>1998</v>
      </c>
      <c r="C2038" t="s">
        <v>19</v>
      </c>
      <c r="D2038" t="s">
        <v>95</v>
      </c>
      <c r="E2038" t="s">
        <v>137</v>
      </c>
      <c r="F2038" t="s">
        <v>2059</v>
      </c>
      <c r="G2038" t="s">
        <v>35</v>
      </c>
      <c r="H2038" t="s">
        <v>23</v>
      </c>
      <c r="I2038">
        <v>10</v>
      </c>
      <c r="J2038" t="s">
        <v>5185</v>
      </c>
      <c r="K2038" t="s">
        <v>4613</v>
      </c>
      <c r="L2038" t="s">
        <v>647</v>
      </c>
      <c r="N2038">
        <v>2037</v>
      </c>
    </row>
    <row r="2039" spans="1:14" x14ac:dyDescent="0.3">
      <c r="A2039" s="1">
        <v>35974</v>
      </c>
      <c r="B2039">
        <v>1998</v>
      </c>
      <c r="C2039" t="s">
        <v>19</v>
      </c>
      <c r="D2039" t="s">
        <v>32</v>
      </c>
      <c r="E2039" t="s">
        <v>266</v>
      </c>
      <c r="F2039" t="s">
        <v>3520</v>
      </c>
      <c r="G2039" t="s">
        <v>409</v>
      </c>
      <c r="H2039" t="s">
        <v>23</v>
      </c>
      <c r="I2039">
        <v>26</v>
      </c>
      <c r="J2039" t="s">
        <v>189</v>
      </c>
      <c r="K2039" t="s">
        <v>4614</v>
      </c>
      <c r="L2039" t="s">
        <v>107</v>
      </c>
      <c r="M2039" t="s">
        <v>152</v>
      </c>
      <c r="N2039">
        <v>2038</v>
      </c>
    </row>
    <row r="2040" spans="1:14" x14ac:dyDescent="0.3">
      <c r="A2040" s="1">
        <v>35968</v>
      </c>
      <c r="B2040">
        <v>1998</v>
      </c>
      <c r="C2040" t="s">
        <v>19</v>
      </c>
      <c r="D2040" t="s">
        <v>95</v>
      </c>
      <c r="E2040" t="s">
        <v>644</v>
      </c>
      <c r="F2040" t="s">
        <v>3521</v>
      </c>
      <c r="G2040" t="s">
        <v>1294</v>
      </c>
      <c r="H2040" t="s">
        <v>23</v>
      </c>
      <c r="I2040">
        <v>20</v>
      </c>
      <c r="J2040" t="s">
        <v>189</v>
      </c>
      <c r="K2040" t="s">
        <v>4614</v>
      </c>
      <c r="L2040" t="s">
        <v>107</v>
      </c>
      <c r="M2040" t="s">
        <v>3522</v>
      </c>
      <c r="N2040">
        <v>2039</v>
      </c>
    </row>
    <row r="2041" spans="1:14" x14ac:dyDescent="0.3">
      <c r="A2041" s="1">
        <v>35954</v>
      </c>
      <c r="B2041">
        <v>1998</v>
      </c>
      <c r="C2041" t="s">
        <v>19</v>
      </c>
      <c r="D2041" t="s">
        <v>12</v>
      </c>
      <c r="E2041" t="s">
        <v>26</v>
      </c>
      <c r="F2041" t="s">
        <v>158</v>
      </c>
      <c r="G2041" t="s">
        <v>35</v>
      </c>
      <c r="H2041" t="s">
        <v>23</v>
      </c>
      <c r="I2041">
        <v>18</v>
      </c>
      <c r="J2041" t="s">
        <v>5878</v>
      </c>
      <c r="K2041" t="s">
        <v>4613</v>
      </c>
      <c r="L2041" t="s">
        <v>18</v>
      </c>
      <c r="M2041" t="s">
        <v>205</v>
      </c>
      <c r="N2041">
        <v>2040</v>
      </c>
    </row>
    <row r="2042" spans="1:14" x14ac:dyDescent="0.3">
      <c r="A2042" s="1">
        <v>35951</v>
      </c>
      <c r="B2042">
        <v>1998</v>
      </c>
      <c r="C2042" t="s">
        <v>19</v>
      </c>
      <c r="D2042" t="s">
        <v>95</v>
      </c>
      <c r="E2042" t="s">
        <v>644</v>
      </c>
      <c r="F2042" t="s">
        <v>705</v>
      </c>
      <c r="G2042" t="s">
        <v>35</v>
      </c>
      <c r="H2042" t="s">
        <v>23</v>
      </c>
      <c r="J2042" t="s">
        <v>2388</v>
      </c>
      <c r="K2042" t="s">
        <v>4613</v>
      </c>
      <c r="L2042" t="s">
        <v>18</v>
      </c>
      <c r="N2042">
        <v>2041</v>
      </c>
    </row>
    <row r="2043" spans="1:14" x14ac:dyDescent="0.3">
      <c r="A2043" s="1">
        <v>35945</v>
      </c>
      <c r="B2043">
        <v>1998</v>
      </c>
      <c r="C2043" t="s">
        <v>19</v>
      </c>
      <c r="D2043" t="s">
        <v>95</v>
      </c>
      <c r="E2043" t="s">
        <v>644</v>
      </c>
      <c r="F2043" t="s">
        <v>3524</v>
      </c>
      <c r="G2043" t="s">
        <v>35</v>
      </c>
      <c r="H2043" t="s">
        <v>23</v>
      </c>
      <c r="I2043">
        <v>17</v>
      </c>
      <c r="J2043" t="s">
        <v>5879</v>
      </c>
      <c r="K2043" t="s">
        <v>4613</v>
      </c>
      <c r="L2043" t="s">
        <v>18</v>
      </c>
      <c r="N2043">
        <v>2042</v>
      </c>
    </row>
    <row r="2044" spans="1:14" x14ac:dyDescent="0.3">
      <c r="A2044" s="1">
        <v>35944</v>
      </c>
      <c r="B2044">
        <v>1998</v>
      </c>
      <c r="C2044" t="s">
        <v>19</v>
      </c>
      <c r="D2044" t="s">
        <v>95</v>
      </c>
      <c r="E2044" t="s">
        <v>644</v>
      </c>
      <c r="F2044" t="s">
        <v>3526</v>
      </c>
      <c r="G2044" t="s">
        <v>1294</v>
      </c>
      <c r="H2044" t="s">
        <v>23</v>
      </c>
      <c r="I2044">
        <v>15</v>
      </c>
      <c r="J2044" t="s">
        <v>5880</v>
      </c>
      <c r="K2044" t="s">
        <v>4613</v>
      </c>
      <c r="L2044" t="s">
        <v>107</v>
      </c>
      <c r="M2044" t="s">
        <v>3528</v>
      </c>
      <c r="N2044">
        <v>2043</v>
      </c>
    </row>
    <row r="2045" spans="1:14" x14ac:dyDescent="0.3">
      <c r="A2045" s="1">
        <v>35944</v>
      </c>
      <c r="B2045">
        <v>1998</v>
      </c>
      <c r="C2045" t="s">
        <v>19</v>
      </c>
      <c r="D2045" t="s">
        <v>95</v>
      </c>
      <c r="E2045" t="s">
        <v>644</v>
      </c>
      <c r="F2045" t="s">
        <v>3529</v>
      </c>
      <c r="G2045" t="s">
        <v>1294</v>
      </c>
      <c r="H2045" t="s">
        <v>23</v>
      </c>
      <c r="I2045">
        <v>16</v>
      </c>
      <c r="J2045" t="s">
        <v>4771</v>
      </c>
      <c r="K2045" t="s">
        <v>4613</v>
      </c>
      <c r="L2045" t="s">
        <v>18</v>
      </c>
      <c r="M2045" t="s">
        <v>1024</v>
      </c>
      <c r="N2045">
        <v>2044</v>
      </c>
    </row>
    <row r="2046" spans="1:14" x14ac:dyDescent="0.3">
      <c r="A2046" s="1">
        <v>35940</v>
      </c>
      <c r="B2046">
        <v>1998</v>
      </c>
      <c r="C2046" t="s">
        <v>19</v>
      </c>
      <c r="D2046" t="s">
        <v>12</v>
      </c>
      <c r="E2046" t="s">
        <v>26</v>
      </c>
      <c r="F2046" t="s">
        <v>176</v>
      </c>
      <c r="G2046" t="s">
        <v>35</v>
      </c>
      <c r="H2046" t="s">
        <v>23</v>
      </c>
      <c r="I2046">
        <v>40</v>
      </c>
      <c r="J2046" t="s">
        <v>5881</v>
      </c>
      <c r="K2046" t="s">
        <v>4613</v>
      </c>
      <c r="L2046" t="s">
        <v>69</v>
      </c>
      <c r="M2046" t="s">
        <v>831</v>
      </c>
      <c r="N2046">
        <v>2045</v>
      </c>
    </row>
    <row r="2047" spans="1:14" x14ac:dyDescent="0.3">
      <c r="A2047" s="1">
        <v>35931</v>
      </c>
      <c r="B2047">
        <v>1998</v>
      </c>
      <c r="C2047" t="s">
        <v>19</v>
      </c>
      <c r="D2047" t="s">
        <v>12</v>
      </c>
      <c r="E2047" t="s">
        <v>26</v>
      </c>
      <c r="F2047" t="s">
        <v>3532</v>
      </c>
      <c r="G2047" t="s">
        <v>28</v>
      </c>
      <c r="H2047" t="s">
        <v>16</v>
      </c>
      <c r="I2047">
        <v>14</v>
      </c>
      <c r="J2047" t="s">
        <v>5475</v>
      </c>
      <c r="K2047" t="s">
        <v>4613</v>
      </c>
      <c r="L2047" t="s">
        <v>121</v>
      </c>
      <c r="M2047" t="s">
        <v>79</v>
      </c>
      <c r="N2047">
        <v>2046</v>
      </c>
    </row>
    <row r="2048" spans="1:14" x14ac:dyDescent="0.3">
      <c r="A2048" s="1">
        <v>35931</v>
      </c>
      <c r="B2048">
        <v>1998</v>
      </c>
      <c r="C2048" t="s">
        <v>19</v>
      </c>
      <c r="D2048" t="s">
        <v>12</v>
      </c>
      <c r="E2048" t="s">
        <v>26</v>
      </c>
      <c r="F2048" t="s">
        <v>3533</v>
      </c>
      <c r="G2048" t="s">
        <v>28</v>
      </c>
      <c r="H2048" t="s">
        <v>23</v>
      </c>
      <c r="I2048">
        <v>24</v>
      </c>
      <c r="J2048" t="s">
        <v>5882</v>
      </c>
      <c r="K2048" t="s">
        <v>4613</v>
      </c>
      <c r="L2048" t="s">
        <v>18</v>
      </c>
      <c r="M2048" t="s">
        <v>30</v>
      </c>
      <c r="N2048">
        <v>2047</v>
      </c>
    </row>
    <row r="2049" spans="1:14" x14ac:dyDescent="0.3">
      <c r="A2049" s="1">
        <v>35931</v>
      </c>
      <c r="B2049">
        <v>1998</v>
      </c>
      <c r="C2049" t="s">
        <v>19</v>
      </c>
      <c r="D2049" t="s">
        <v>95</v>
      </c>
      <c r="E2049" t="s">
        <v>137</v>
      </c>
      <c r="F2049" t="s">
        <v>3535</v>
      </c>
      <c r="G2049" t="s">
        <v>1294</v>
      </c>
      <c r="H2049" t="s">
        <v>23</v>
      </c>
      <c r="I2049">
        <v>22</v>
      </c>
      <c r="J2049" t="s">
        <v>5883</v>
      </c>
      <c r="K2049" t="s">
        <v>4613</v>
      </c>
      <c r="L2049" t="s">
        <v>107</v>
      </c>
      <c r="M2049" t="s">
        <v>1259</v>
      </c>
      <c r="N2049">
        <v>2048</v>
      </c>
    </row>
    <row r="2050" spans="1:14" x14ac:dyDescent="0.3">
      <c r="A2050" s="1">
        <v>35911</v>
      </c>
      <c r="B2050">
        <v>1998</v>
      </c>
      <c r="C2050" t="s">
        <v>19</v>
      </c>
      <c r="D2050" t="s">
        <v>771</v>
      </c>
      <c r="E2050" t="s">
        <v>1264</v>
      </c>
      <c r="F2050" t="s">
        <v>3537</v>
      </c>
      <c r="G2050" t="s">
        <v>3538</v>
      </c>
      <c r="H2050" t="s">
        <v>16</v>
      </c>
      <c r="I2050">
        <v>35</v>
      </c>
      <c r="J2050" t="s">
        <v>189</v>
      </c>
      <c r="K2050" t="s">
        <v>4614</v>
      </c>
      <c r="L2050" t="s">
        <v>18</v>
      </c>
      <c r="M2050" t="s">
        <v>3539</v>
      </c>
      <c r="N2050">
        <v>2049</v>
      </c>
    </row>
    <row r="2051" spans="1:14" x14ac:dyDescent="0.3">
      <c r="A2051" s="1">
        <v>35906</v>
      </c>
      <c r="B2051">
        <v>1998</v>
      </c>
      <c r="C2051" t="s">
        <v>19</v>
      </c>
      <c r="D2051" t="s">
        <v>12</v>
      </c>
      <c r="E2051" t="s">
        <v>427</v>
      </c>
      <c r="F2051" t="s">
        <v>3540</v>
      </c>
      <c r="G2051" t="s">
        <v>35</v>
      </c>
      <c r="H2051" t="s">
        <v>23</v>
      </c>
      <c r="I2051">
        <v>50</v>
      </c>
      <c r="J2051" t="s">
        <v>4986</v>
      </c>
      <c r="K2051" t="s">
        <v>4613</v>
      </c>
      <c r="L2051" t="s">
        <v>107</v>
      </c>
      <c r="M2051" t="s">
        <v>3541</v>
      </c>
      <c r="N2051">
        <v>2050</v>
      </c>
    </row>
    <row r="2052" spans="1:14" x14ac:dyDescent="0.3">
      <c r="A2052" s="1">
        <v>35902</v>
      </c>
      <c r="B2052">
        <v>1998</v>
      </c>
      <c r="C2052" t="s">
        <v>11</v>
      </c>
      <c r="D2052" t="s">
        <v>12</v>
      </c>
      <c r="E2052" t="s">
        <v>26</v>
      </c>
      <c r="F2052" t="s">
        <v>3542</v>
      </c>
      <c r="G2052" t="s">
        <v>60</v>
      </c>
      <c r="H2052" t="s">
        <v>23</v>
      </c>
      <c r="I2052">
        <v>16</v>
      </c>
      <c r="J2052" t="s">
        <v>5884</v>
      </c>
      <c r="K2052" t="s">
        <v>4613</v>
      </c>
      <c r="L2052" t="s">
        <v>327</v>
      </c>
      <c r="N2052">
        <v>2051</v>
      </c>
    </row>
    <row r="2053" spans="1:14" x14ac:dyDescent="0.3">
      <c r="A2053" s="1">
        <v>35886</v>
      </c>
      <c r="B2053">
        <v>1998</v>
      </c>
      <c r="C2053" t="s">
        <v>19</v>
      </c>
      <c r="D2053" t="s">
        <v>70</v>
      </c>
      <c r="E2053" t="s">
        <v>71</v>
      </c>
      <c r="F2053" t="s">
        <v>3519</v>
      </c>
      <c r="G2053" t="s">
        <v>28</v>
      </c>
      <c r="H2053" t="s">
        <v>23</v>
      </c>
      <c r="J2053" t="s">
        <v>189</v>
      </c>
      <c r="K2053" t="s">
        <v>4614</v>
      </c>
      <c r="L2053" t="s">
        <v>18</v>
      </c>
      <c r="N2053">
        <v>2052</v>
      </c>
    </row>
    <row r="2054" spans="1:14" x14ac:dyDescent="0.3">
      <c r="A2054" s="1">
        <v>35886</v>
      </c>
      <c r="B2054">
        <v>1998</v>
      </c>
      <c r="C2054" t="s">
        <v>19</v>
      </c>
      <c r="D2054" t="s">
        <v>210</v>
      </c>
      <c r="F2054" t="s">
        <v>3544</v>
      </c>
      <c r="G2054" t="s">
        <v>246</v>
      </c>
      <c r="H2054" t="s">
        <v>23</v>
      </c>
      <c r="J2054" t="s">
        <v>4666</v>
      </c>
      <c r="K2054" t="s">
        <v>4613</v>
      </c>
      <c r="L2054" t="s">
        <v>18</v>
      </c>
      <c r="N2054">
        <v>2053</v>
      </c>
    </row>
    <row r="2055" spans="1:14" x14ac:dyDescent="0.3">
      <c r="A2055" s="1">
        <v>35885</v>
      </c>
      <c r="B2055">
        <v>1998</v>
      </c>
      <c r="C2055" t="s">
        <v>19</v>
      </c>
      <c r="D2055" t="s">
        <v>12</v>
      </c>
      <c r="E2055" t="s">
        <v>26</v>
      </c>
      <c r="F2055" t="s">
        <v>2282</v>
      </c>
      <c r="G2055" t="s">
        <v>28</v>
      </c>
      <c r="H2055" t="s">
        <v>23</v>
      </c>
      <c r="I2055">
        <v>40</v>
      </c>
      <c r="J2055" t="s">
        <v>5747</v>
      </c>
      <c r="K2055" t="s">
        <v>4613</v>
      </c>
      <c r="L2055" t="s">
        <v>18</v>
      </c>
      <c r="M2055" t="s">
        <v>376</v>
      </c>
      <c r="N2055">
        <v>2054</v>
      </c>
    </row>
    <row r="2056" spans="1:14" x14ac:dyDescent="0.3">
      <c r="A2056" s="1">
        <v>35869</v>
      </c>
      <c r="B2056">
        <v>1998</v>
      </c>
      <c r="C2056" t="s">
        <v>19</v>
      </c>
      <c r="D2056" t="s">
        <v>95</v>
      </c>
      <c r="E2056" t="s">
        <v>137</v>
      </c>
      <c r="F2056" t="s">
        <v>3545</v>
      </c>
      <c r="G2056" t="s">
        <v>56</v>
      </c>
      <c r="H2056" t="s">
        <v>23</v>
      </c>
      <c r="I2056">
        <v>33</v>
      </c>
      <c r="J2056" t="s">
        <v>5885</v>
      </c>
      <c r="K2056" t="s">
        <v>4613</v>
      </c>
      <c r="L2056" t="s">
        <v>107</v>
      </c>
      <c r="M2056" t="s">
        <v>234</v>
      </c>
      <c r="N2056">
        <v>2055</v>
      </c>
    </row>
    <row r="2057" spans="1:14" x14ac:dyDescent="0.3">
      <c r="A2057" s="1">
        <v>35862</v>
      </c>
      <c r="B2057">
        <v>1998</v>
      </c>
      <c r="C2057" t="s">
        <v>19</v>
      </c>
      <c r="D2057" t="s">
        <v>12</v>
      </c>
      <c r="E2057" t="s">
        <v>26</v>
      </c>
      <c r="F2057" t="s">
        <v>3547</v>
      </c>
      <c r="G2057" t="s">
        <v>28</v>
      </c>
      <c r="H2057" t="s">
        <v>23</v>
      </c>
      <c r="I2057">
        <v>32</v>
      </c>
      <c r="J2057" t="s">
        <v>5886</v>
      </c>
      <c r="K2057" t="s">
        <v>4613</v>
      </c>
      <c r="L2057" t="s">
        <v>484</v>
      </c>
      <c r="M2057" t="s">
        <v>58</v>
      </c>
      <c r="N2057">
        <v>2056</v>
      </c>
    </row>
    <row r="2058" spans="1:14" x14ac:dyDescent="0.3">
      <c r="A2058" s="1">
        <v>35849</v>
      </c>
      <c r="B2058">
        <v>1998</v>
      </c>
      <c r="C2058" t="s">
        <v>19</v>
      </c>
      <c r="D2058" t="s">
        <v>12</v>
      </c>
      <c r="E2058" t="s">
        <v>26</v>
      </c>
      <c r="F2058" t="s">
        <v>3549</v>
      </c>
      <c r="G2058" t="s">
        <v>28</v>
      </c>
      <c r="H2058" t="s">
        <v>23</v>
      </c>
      <c r="J2058" t="s">
        <v>5887</v>
      </c>
      <c r="K2058" t="s">
        <v>4613</v>
      </c>
      <c r="L2058" t="s">
        <v>484</v>
      </c>
      <c r="M2058" t="s">
        <v>1962</v>
      </c>
      <c r="N2058">
        <v>2057</v>
      </c>
    </row>
    <row r="2059" spans="1:14" x14ac:dyDescent="0.3">
      <c r="A2059" s="1">
        <v>35823</v>
      </c>
      <c r="B2059">
        <v>1998</v>
      </c>
      <c r="C2059" t="s">
        <v>81</v>
      </c>
      <c r="D2059" t="s">
        <v>32</v>
      </c>
      <c r="E2059" t="s">
        <v>122</v>
      </c>
      <c r="F2059" t="s">
        <v>3551</v>
      </c>
      <c r="G2059" t="s">
        <v>40</v>
      </c>
      <c r="H2059" t="s">
        <v>23</v>
      </c>
      <c r="I2059">
        <v>31</v>
      </c>
      <c r="J2059" t="s">
        <v>189</v>
      </c>
      <c r="K2059" t="s">
        <v>4614</v>
      </c>
      <c r="L2059" t="s">
        <v>80</v>
      </c>
      <c r="M2059" t="s">
        <v>874</v>
      </c>
      <c r="N2059">
        <v>2058</v>
      </c>
    </row>
    <row r="2060" spans="1:14" x14ac:dyDescent="0.3">
      <c r="A2060" s="1">
        <v>35796</v>
      </c>
      <c r="B2060">
        <v>1998</v>
      </c>
      <c r="C2060" t="s">
        <v>19</v>
      </c>
      <c r="D2060" t="s">
        <v>210</v>
      </c>
      <c r="E2060" t="s">
        <v>499</v>
      </c>
      <c r="F2060" t="s">
        <v>3552</v>
      </c>
      <c r="G2060" t="s">
        <v>415</v>
      </c>
      <c r="H2060" t="s">
        <v>23</v>
      </c>
      <c r="J2060" t="s">
        <v>5888</v>
      </c>
      <c r="K2060" t="s">
        <v>4613</v>
      </c>
      <c r="L2060" t="s">
        <v>18</v>
      </c>
      <c r="N2060">
        <v>2059</v>
      </c>
    </row>
    <row r="2061" spans="1:14" x14ac:dyDescent="0.3">
      <c r="A2061" s="1">
        <v>35820</v>
      </c>
      <c r="B2061">
        <v>1998</v>
      </c>
      <c r="C2061" t="s">
        <v>19</v>
      </c>
      <c r="D2061" t="s">
        <v>6261</v>
      </c>
      <c r="E2061" t="s">
        <v>3554</v>
      </c>
      <c r="G2061" t="s">
        <v>1730</v>
      </c>
      <c r="H2061" t="s">
        <v>23</v>
      </c>
      <c r="J2061" t="s">
        <v>189</v>
      </c>
      <c r="K2061" t="s">
        <v>4614</v>
      </c>
      <c r="L2061" t="s">
        <v>18</v>
      </c>
      <c r="M2061" t="s">
        <v>3555</v>
      </c>
      <c r="N2061">
        <v>2060</v>
      </c>
    </row>
    <row r="2062" spans="1:14" x14ac:dyDescent="0.3">
      <c r="A2062" s="1">
        <v>35820</v>
      </c>
      <c r="B2062">
        <v>1998</v>
      </c>
      <c r="C2062" t="s">
        <v>19</v>
      </c>
      <c r="D2062" t="s">
        <v>95</v>
      </c>
      <c r="E2062" t="s">
        <v>644</v>
      </c>
      <c r="F2062" t="s">
        <v>3194</v>
      </c>
      <c r="G2062" t="s">
        <v>35</v>
      </c>
      <c r="H2062" t="s">
        <v>23</v>
      </c>
      <c r="I2062">
        <v>21</v>
      </c>
      <c r="J2062" t="s">
        <v>5599</v>
      </c>
      <c r="K2062" t="s">
        <v>4613</v>
      </c>
      <c r="L2062" t="s">
        <v>18</v>
      </c>
      <c r="N2062">
        <v>2061</v>
      </c>
    </row>
    <row r="2063" spans="1:14" x14ac:dyDescent="0.3">
      <c r="A2063" s="1">
        <v>35812</v>
      </c>
      <c r="B2063">
        <v>1998</v>
      </c>
      <c r="C2063" t="s">
        <v>19</v>
      </c>
      <c r="D2063" t="s">
        <v>32</v>
      </c>
      <c r="E2063" t="s">
        <v>266</v>
      </c>
      <c r="F2063" t="s">
        <v>3484</v>
      </c>
      <c r="G2063" t="s">
        <v>35</v>
      </c>
      <c r="H2063" t="s">
        <v>23</v>
      </c>
      <c r="J2063" t="s">
        <v>5889</v>
      </c>
      <c r="K2063" t="s">
        <v>4613</v>
      </c>
      <c r="L2063" t="s">
        <v>18</v>
      </c>
      <c r="M2063" t="s">
        <v>75</v>
      </c>
      <c r="N2063">
        <v>2062</v>
      </c>
    </row>
    <row r="2064" spans="1:14" x14ac:dyDescent="0.3">
      <c r="A2064" s="1">
        <v>35809</v>
      </c>
      <c r="B2064">
        <v>1998</v>
      </c>
      <c r="C2064" t="s">
        <v>19</v>
      </c>
      <c r="D2064" t="s">
        <v>771</v>
      </c>
      <c r="E2064" t="s">
        <v>1864</v>
      </c>
      <c r="F2064" t="s">
        <v>1865</v>
      </c>
      <c r="G2064" t="s">
        <v>35</v>
      </c>
      <c r="H2064" t="s">
        <v>23</v>
      </c>
      <c r="I2064">
        <v>23</v>
      </c>
      <c r="J2064" t="s">
        <v>4771</v>
      </c>
      <c r="K2064" t="s">
        <v>4613</v>
      </c>
      <c r="L2064" t="s">
        <v>18</v>
      </c>
      <c r="M2064" t="s">
        <v>1553</v>
      </c>
      <c r="N2064">
        <v>2063</v>
      </c>
    </row>
    <row r="2065" spans="1:14" x14ac:dyDescent="0.3">
      <c r="A2065" s="1">
        <v>35856</v>
      </c>
      <c r="B2065">
        <v>1998</v>
      </c>
      <c r="C2065" t="s">
        <v>19</v>
      </c>
      <c r="D2065" t="s">
        <v>95</v>
      </c>
      <c r="E2065" t="s">
        <v>644</v>
      </c>
      <c r="F2065" t="s">
        <v>3557</v>
      </c>
      <c r="G2065" t="s">
        <v>35</v>
      </c>
      <c r="H2065" t="s">
        <v>23</v>
      </c>
      <c r="I2065">
        <v>28</v>
      </c>
      <c r="J2065" t="s">
        <v>189</v>
      </c>
      <c r="K2065" t="s">
        <v>4614</v>
      </c>
      <c r="L2065" t="s">
        <v>107</v>
      </c>
      <c r="N2065">
        <v>2064</v>
      </c>
    </row>
    <row r="2066" spans="1:14" x14ac:dyDescent="0.3">
      <c r="A2066" s="1">
        <v>35966</v>
      </c>
      <c r="B2066">
        <v>1998</v>
      </c>
      <c r="C2066" t="s">
        <v>19</v>
      </c>
      <c r="D2066" t="s">
        <v>6261</v>
      </c>
      <c r="E2066" t="s">
        <v>3558</v>
      </c>
      <c r="G2066" t="s">
        <v>240</v>
      </c>
      <c r="H2066" t="s">
        <v>16</v>
      </c>
      <c r="J2066" t="s">
        <v>189</v>
      </c>
      <c r="K2066" t="s">
        <v>4614</v>
      </c>
      <c r="L2066" t="s">
        <v>18</v>
      </c>
      <c r="N2066">
        <v>2065</v>
      </c>
    </row>
    <row r="2067" spans="1:14" x14ac:dyDescent="0.3">
      <c r="A2067" s="1">
        <v>36006</v>
      </c>
      <c r="B2067">
        <v>1998</v>
      </c>
      <c r="C2067" t="s">
        <v>19</v>
      </c>
      <c r="D2067" t="s">
        <v>12</v>
      </c>
      <c r="E2067" t="s">
        <v>1823</v>
      </c>
      <c r="F2067" t="s">
        <v>3559</v>
      </c>
      <c r="G2067" t="s">
        <v>40</v>
      </c>
      <c r="H2067" t="s">
        <v>23</v>
      </c>
      <c r="J2067" t="s">
        <v>5890</v>
      </c>
      <c r="K2067" t="s">
        <v>4613</v>
      </c>
      <c r="L2067" t="s">
        <v>2619</v>
      </c>
      <c r="N2067">
        <v>2066</v>
      </c>
    </row>
    <row r="2068" spans="1:14" x14ac:dyDescent="0.3">
      <c r="A2068" s="1">
        <v>35792</v>
      </c>
      <c r="B2068">
        <v>1997</v>
      </c>
      <c r="C2068" t="s">
        <v>19</v>
      </c>
      <c r="D2068" t="s">
        <v>95</v>
      </c>
      <c r="E2068" t="s">
        <v>137</v>
      </c>
      <c r="F2068" t="s">
        <v>3563</v>
      </c>
      <c r="G2068" t="s">
        <v>40</v>
      </c>
      <c r="H2068" t="s">
        <v>23</v>
      </c>
      <c r="I2068">
        <v>39</v>
      </c>
      <c r="J2068" t="s">
        <v>189</v>
      </c>
      <c r="K2068" t="s">
        <v>4614</v>
      </c>
      <c r="L2068" t="s">
        <v>107</v>
      </c>
      <c r="M2068" t="s">
        <v>152</v>
      </c>
      <c r="N2068">
        <v>2067</v>
      </c>
    </row>
    <row r="2069" spans="1:14" x14ac:dyDescent="0.3">
      <c r="A2069" s="1">
        <v>35792</v>
      </c>
      <c r="B2069">
        <v>1997</v>
      </c>
      <c r="C2069" t="s">
        <v>19</v>
      </c>
      <c r="D2069" t="s">
        <v>95</v>
      </c>
      <c r="E2069" t="s">
        <v>644</v>
      </c>
      <c r="F2069" t="s">
        <v>2503</v>
      </c>
      <c r="G2069" t="s">
        <v>35</v>
      </c>
      <c r="H2069" t="s">
        <v>23</v>
      </c>
      <c r="J2069" t="s">
        <v>4666</v>
      </c>
      <c r="K2069" t="s">
        <v>4613</v>
      </c>
      <c r="L2069" t="s">
        <v>647</v>
      </c>
      <c r="N2069">
        <v>2068</v>
      </c>
    </row>
    <row r="2070" spans="1:14" x14ac:dyDescent="0.3">
      <c r="A2070" s="1">
        <v>35789</v>
      </c>
      <c r="B2070">
        <v>1997</v>
      </c>
      <c r="C2070" t="s">
        <v>81</v>
      </c>
      <c r="D2070" t="s">
        <v>12</v>
      </c>
      <c r="E2070" t="s">
        <v>26</v>
      </c>
      <c r="F2070" t="s">
        <v>2282</v>
      </c>
      <c r="G2070" t="s">
        <v>28</v>
      </c>
      <c r="H2070" t="s">
        <v>16</v>
      </c>
      <c r="I2070">
        <v>29</v>
      </c>
      <c r="J2070" t="s">
        <v>5891</v>
      </c>
      <c r="K2070" t="s">
        <v>4613</v>
      </c>
      <c r="L2070" t="s">
        <v>80</v>
      </c>
      <c r="N2070">
        <v>2069</v>
      </c>
    </row>
    <row r="2071" spans="1:14" x14ac:dyDescent="0.3">
      <c r="A2071" s="1">
        <v>35789</v>
      </c>
      <c r="B2071">
        <v>1997</v>
      </c>
      <c r="C2071" t="s">
        <v>19</v>
      </c>
      <c r="D2071" t="s">
        <v>12</v>
      </c>
      <c r="E2071" t="s">
        <v>26</v>
      </c>
      <c r="F2071" t="s">
        <v>3565</v>
      </c>
      <c r="G2071" t="s">
        <v>28</v>
      </c>
      <c r="H2071" t="s">
        <v>23</v>
      </c>
      <c r="I2071">
        <v>8</v>
      </c>
      <c r="J2071" t="s">
        <v>5892</v>
      </c>
      <c r="K2071" t="s">
        <v>4613</v>
      </c>
      <c r="L2071" t="s">
        <v>80</v>
      </c>
      <c r="N2071">
        <v>2070</v>
      </c>
    </row>
    <row r="2072" spans="1:14" x14ac:dyDescent="0.3">
      <c r="A2072" s="1">
        <v>35743</v>
      </c>
      <c r="B2072">
        <v>1997</v>
      </c>
      <c r="C2072" t="s">
        <v>19</v>
      </c>
      <c r="D2072" t="s">
        <v>32</v>
      </c>
      <c r="E2072" t="s">
        <v>54</v>
      </c>
      <c r="F2072" t="s">
        <v>2169</v>
      </c>
      <c r="G2072" t="s">
        <v>60</v>
      </c>
      <c r="H2072" t="s">
        <v>23</v>
      </c>
      <c r="I2072">
        <v>42</v>
      </c>
      <c r="J2072" t="s">
        <v>5893</v>
      </c>
      <c r="K2072" t="s">
        <v>4613</v>
      </c>
      <c r="L2072" t="s">
        <v>107</v>
      </c>
      <c r="M2072" t="s">
        <v>58</v>
      </c>
      <c r="N2072">
        <v>2071</v>
      </c>
    </row>
    <row r="2073" spans="1:14" x14ac:dyDescent="0.3">
      <c r="A2073" s="1">
        <v>35739</v>
      </c>
      <c r="B2073">
        <v>1997</v>
      </c>
      <c r="C2073" t="s">
        <v>19</v>
      </c>
      <c r="D2073" t="s">
        <v>12</v>
      </c>
      <c r="E2073" t="s">
        <v>26</v>
      </c>
      <c r="G2073" t="s">
        <v>28</v>
      </c>
      <c r="H2073" t="s">
        <v>23</v>
      </c>
      <c r="I2073">
        <v>32</v>
      </c>
      <c r="J2073" t="s">
        <v>4806</v>
      </c>
      <c r="K2073" t="s">
        <v>4613</v>
      </c>
      <c r="L2073" t="s">
        <v>18</v>
      </c>
      <c r="M2073" t="s">
        <v>3569</v>
      </c>
      <c r="N2073">
        <v>2072</v>
      </c>
    </row>
    <row r="2074" spans="1:14" x14ac:dyDescent="0.3">
      <c r="A2074" s="1">
        <v>35739</v>
      </c>
      <c r="B2074">
        <v>1997</v>
      </c>
      <c r="C2074" t="s">
        <v>81</v>
      </c>
      <c r="D2074" t="s">
        <v>32</v>
      </c>
      <c r="E2074" t="s">
        <v>122</v>
      </c>
      <c r="F2074" t="s">
        <v>3570</v>
      </c>
      <c r="G2074" t="s">
        <v>28</v>
      </c>
      <c r="H2074" t="s">
        <v>23</v>
      </c>
      <c r="I2074">
        <v>21</v>
      </c>
      <c r="J2074" t="s">
        <v>5894</v>
      </c>
      <c r="K2074" t="s">
        <v>4614</v>
      </c>
      <c r="L2074" t="s">
        <v>80</v>
      </c>
      <c r="N2074">
        <v>2073</v>
      </c>
    </row>
    <row r="2075" spans="1:14" x14ac:dyDescent="0.3">
      <c r="A2075" s="1">
        <v>35731</v>
      </c>
      <c r="B2075">
        <v>1997</v>
      </c>
      <c r="C2075" t="s">
        <v>19</v>
      </c>
      <c r="D2075" t="s">
        <v>32</v>
      </c>
      <c r="E2075" t="s">
        <v>54</v>
      </c>
      <c r="F2075" t="s">
        <v>3256</v>
      </c>
      <c r="G2075" t="s">
        <v>387</v>
      </c>
      <c r="H2075" t="s">
        <v>23</v>
      </c>
      <c r="I2075">
        <v>51</v>
      </c>
      <c r="J2075" t="s">
        <v>5895</v>
      </c>
      <c r="K2075" t="s">
        <v>4613</v>
      </c>
      <c r="L2075" t="s">
        <v>107</v>
      </c>
      <c r="N2075">
        <v>2074</v>
      </c>
    </row>
    <row r="2076" spans="1:14" x14ac:dyDescent="0.3">
      <c r="A2076" s="1">
        <v>35731</v>
      </c>
      <c r="B2076">
        <v>1997</v>
      </c>
      <c r="C2076" t="s">
        <v>19</v>
      </c>
      <c r="D2076" t="s">
        <v>12</v>
      </c>
      <c r="E2076" t="s">
        <v>100</v>
      </c>
      <c r="F2076" t="s">
        <v>3573</v>
      </c>
      <c r="G2076" t="s">
        <v>1294</v>
      </c>
      <c r="H2076" t="s">
        <v>23</v>
      </c>
      <c r="I2076">
        <v>19</v>
      </c>
      <c r="J2076" t="s">
        <v>5896</v>
      </c>
      <c r="K2076" t="s">
        <v>4613</v>
      </c>
      <c r="L2076" t="s">
        <v>90</v>
      </c>
      <c r="M2076" t="s">
        <v>1394</v>
      </c>
      <c r="N2076">
        <v>2075</v>
      </c>
    </row>
    <row r="2077" spans="1:14" x14ac:dyDescent="0.3">
      <c r="A2077" s="1">
        <v>35727</v>
      </c>
      <c r="B2077">
        <v>1997</v>
      </c>
      <c r="C2077" t="s">
        <v>19</v>
      </c>
      <c r="D2077" t="s">
        <v>12</v>
      </c>
      <c r="E2077" t="s">
        <v>26</v>
      </c>
      <c r="F2077" t="s">
        <v>3576</v>
      </c>
      <c r="G2077" t="s">
        <v>35</v>
      </c>
      <c r="H2077" t="s">
        <v>23</v>
      </c>
      <c r="I2077">
        <v>23</v>
      </c>
      <c r="J2077" t="s">
        <v>5897</v>
      </c>
      <c r="K2077" t="s">
        <v>4613</v>
      </c>
      <c r="L2077" t="s">
        <v>121</v>
      </c>
      <c r="M2077" t="s">
        <v>2544</v>
      </c>
      <c r="N2077">
        <v>2076</v>
      </c>
    </row>
    <row r="2078" spans="1:14" x14ac:dyDescent="0.3">
      <c r="A2078" s="1">
        <v>35724</v>
      </c>
      <c r="B2078">
        <v>1997</v>
      </c>
      <c r="C2078" t="s">
        <v>19</v>
      </c>
      <c r="D2078" t="s">
        <v>12</v>
      </c>
      <c r="E2078" t="s">
        <v>26</v>
      </c>
      <c r="F2078" t="s">
        <v>3576</v>
      </c>
      <c r="G2078" t="s">
        <v>35</v>
      </c>
      <c r="H2078" t="s">
        <v>23</v>
      </c>
      <c r="I2078">
        <v>12</v>
      </c>
      <c r="J2078" t="s">
        <v>4660</v>
      </c>
      <c r="K2078" t="s">
        <v>4613</v>
      </c>
      <c r="L2078" t="s">
        <v>18</v>
      </c>
      <c r="M2078" t="s">
        <v>205</v>
      </c>
      <c r="N2078">
        <v>2077</v>
      </c>
    </row>
    <row r="2079" spans="1:14" x14ac:dyDescent="0.3">
      <c r="A2079" s="1">
        <v>35714</v>
      </c>
      <c r="B2079">
        <v>1997</v>
      </c>
      <c r="C2079" t="s">
        <v>94</v>
      </c>
      <c r="D2079" t="s">
        <v>95</v>
      </c>
      <c r="E2079" t="s">
        <v>644</v>
      </c>
      <c r="F2079" t="s">
        <v>3578</v>
      </c>
      <c r="G2079" t="s">
        <v>246</v>
      </c>
      <c r="H2079" t="s">
        <v>307</v>
      </c>
      <c r="J2079" t="s">
        <v>5898</v>
      </c>
      <c r="K2079" t="s">
        <v>4613</v>
      </c>
      <c r="L2079" t="s">
        <v>18</v>
      </c>
      <c r="N2079">
        <v>2078</v>
      </c>
    </row>
    <row r="2080" spans="1:14" x14ac:dyDescent="0.3">
      <c r="A2080" s="1">
        <v>35707</v>
      </c>
      <c r="B2080">
        <v>1997</v>
      </c>
      <c r="C2080" t="s">
        <v>19</v>
      </c>
      <c r="D2080" t="s">
        <v>12</v>
      </c>
      <c r="E2080" t="s">
        <v>26</v>
      </c>
      <c r="F2080" t="s">
        <v>158</v>
      </c>
      <c r="G2080" t="s">
        <v>28</v>
      </c>
      <c r="H2080" t="s">
        <v>16</v>
      </c>
      <c r="I2080">
        <v>14</v>
      </c>
      <c r="J2080" t="s">
        <v>5899</v>
      </c>
      <c r="K2080" t="s">
        <v>4613</v>
      </c>
      <c r="L2080" t="s">
        <v>18</v>
      </c>
      <c r="M2080" t="s">
        <v>114</v>
      </c>
      <c r="N2080">
        <v>2079</v>
      </c>
    </row>
    <row r="2081" spans="1:14" x14ac:dyDescent="0.3">
      <c r="A2081" s="1">
        <v>35689</v>
      </c>
      <c r="B2081">
        <v>1997</v>
      </c>
      <c r="C2081" t="s">
        <v>19</v>
      </c>
      <c r="D2081" t="s">
        <v>70</v>
      </c>
      <c r="E2081" t="s">
        <v>71</v>
      </c>
      <c r="F2081" t="s">
        <v>3519</v>
      </c>
      <c r="G2081" t="s">
        <v>28</v>
      </c>
      <c r="H2081" t="s">
        <v>23</v>
      </c>
      <c r="I2081">
        <v>20</v>
      </c>
      <c r="J2081" t="s">
        <v>189</v>
      </c>
      <c r="K2081" t="s">
        <v>4614</v>
      </c>
      <c r="L2081" t="s">
        <v>48</v>
      </c>
      <c r="N2081">
        <v>2080</v>
      </c>
    </row>
    <row r="2082" spans="1:14" x14ac:dyDescent="0.3">
      <c r="A2082" s="1">
        <v>35682</v>
      </c>
      <c r="B2082">
        <v>1997</v>
      </c>
      <c r="C2082" t="s">
        <v>19</v>
      </c>
      <c r="D2082" t="s">
        <v>12</v>
      </c>
      <c r="E2082" t="s">
        <v>26</v>
      </c>
      <c r="F2082" t="s">
        <v>3581</v>
      </c>
      <c r="G2082" t="s">
        <v>35</v>
      </c>
      <c r="H2082" t="s">
        <v>23</v>
      </c>
      <c r="I2082">
        <v>12</v>
      </c>
      <c r="J2082" t="s">
        <v>4743</v>
      </c>
      <c r="K2082" t="s">
        <v>4613</v>
      </c>
      <c r="L2082" t="s">
        <v>18</v>
      </c>
      <c r="M2082" t="s">
        <v>2544</v>
      </c>
      <c r="N2082">
        <v>2081</v>
      </c>
    </row>
    <row r="2083" spans="1:14" x14ac:dyDescent="0.3">
      <c r="A2083" s="1">
        <v>35681</v>
      </c>
      <c r="B2083">
        <v>1997</v>
      </c>
      <c r="C2083" t="s">
        <v>19</v>
      </c>
      <c r="D2083" t="s">
        <v>12</v>
      </c>
      <c r="E2083" t="s">
        <v>26</v>
      </c>
      <c r="F2083" t="s">
        <v>176</v>
      </c>
      <c r="G2083" t="s">
        <v>35</v>
      </c>
      <c r="H2083" t="s">
        <v>23</v>
      </c>
      <c r="I2083">
        <v>17</v>
      </c>
      <c r="J2083" t="s">
        <v>5900</v>
      </c>
      <c r="K2083" t="s">
        <v>4613</v>
      </c>
      <c r="L2083" t="s">
        <v>121</v>
      </c>
      <c r="M2083" t="s">
        <v>800</v>
      </c>
      <c r="N2083">
        <v>2082</v>
      </c>
    </row>
    <row r="2084" spans="1:14" x14ac:dyDescent="0.3">
      <c r="A2084" s="1">
        <v>35679</v>
      </c>
      <c r="B2084">
        <v>1997</v>
      </c>
      <c r="C2084" t="s">
        <v>19</v>
      </c>
      <c r="D2084" t="s">
        <v>12</v>
      </c>
      <c r="E2084" t="s">
        <v>26</v>
      </c>
      <c r="F2084" t="s">
        <v>176</v>
      </c>
      <c r="G2084" t="s">
        <v>35</v>
      </c>
      <c r="H2084" t="s">
        <v>23</v>
      </c>
      <c r="I2084">
        <v>20</v>
      </c>
      <c r="J2084" t="s">
        <v>5334</v>
      </c>
      <c r="K2084" t="s">
        <v>4613</v>
      </c>
      <c r="L2084" t="s">
        <v>18</v>
      </c>
      <c r="M2084" t="s">
        <v>1252</v>
      </c>
      <c r="N2084">
        <v>2083</v>
      </c>
    </row>
    <row r="2085" spans="1:14" x14ac:dyDescent="0.3">
      <c r="A2085" s="1">
        <v>35672</v>
      </c>
      <c r="B2085">
        <v>1997</v>
      </c>
      <c r="C2085" t="s">
        <v>19</v>
      </c>
      <c r="D2085" t="s">
        <v>12</v>
      </c>
      <c r="E2085" t="s">
        <v>26</v>
      </c>
      <c r="F2085" t="s">
        <v>176</v>
      </c>
      <c r="G2085" t="s">
        <v>35</v>
      </c>
      <c r="H2085" t="s">
        <v>23</v>
      </c>
      <c r="I2085">
        <v>18</v>
      </c>
      <c r="J2085" t="s">
        <v>5901</v>
      </c>
      <c r="K2085" t="s">
        <v>4613</v>
      </c>
      <c r="L2085" t="s">
        <v>18</v>
      </c>
      <c r="M2085" t="s">
        <v>178</v>
      </c>
      <c r="N2085">
        <v>2084</v>
      </c>
    </row>
    <row r="2086" spans="1:14" x14ac:dyDescent="0.3">
      <c r="A2086" s="1">
        <v>35669</v>
      </c>
      <c r="B2086">
        <v>1997</v>
      </c>
      <c r="C2086" t="s">
        <v>19</v>
      </c>
      <c r="D2086" t="s">
        <v>12</v>
      </c>
      <c r="E2086" t="s">
        <v>26</v>
      </c>
      <c r="F2086" t="s">
        <v>176</v>
      </c>
      <c r="G2086" t="s">
        <v>367</v>
      </c>
      <c r="H2086" t="s">
        <v>23</v>
      </c>
      <c r="I2086">
        <v>22</v>
      </c>
      <c r="J2086" t="s">
        <v>5902</v>
      </c>
      <c r="K2086" t="s">
        <v>4613</v>
      </c>
      <c r="L2086" t="s">
        <v>18</v>
      </c>
      <c r="M2086" t="s">
        <v>3156</v>
      </c>
      <c r="N2086">
        <v>2085</v>
      </c>
    </row>
    <row r="2087" spans="1:14" x14ac:dyDescent="0.3">
      <c r="A2087" s="1">
        <v>35666</v>
      </c>
      <c r="B2087">
        <v>1997</v>
      </c>
      <c r="C2087" t="s">
        <v>19</v>
      </c>
      <c r="D2087" t="s">
        <v>12</v>
      </c>
      <c r="E2087" t="s">
        <v>76</v>
      </c>
      <c r="F2087" t="s">
        <v>3585</v>
      </c>
      <c r="G2087" t="s">
        <v>35</v>
      </c>
      <c r="H2087" t="s">
        <v>23</v>
      </c>
      <c r="I2087">
        <v>29</v>
      </c>
      <c r="J2087" t="s">
        <v>5903</v>
      </c>
      <c r="K2087" t="s">
        <v>4613</v>
      </c>
      <c r="L2087" t="s">
        <v>107</v>
      </c>
      <c r="M2087" t="s">
        <v>202</v>
      </c>
      <c r="N2087">
        <v>2086</v>
      </c>
    </row>
    <row r="2088" spans="1:14" x14ac:dyDescent="0.3">
      <c r="A2088" s="1">
        <v>35656</v>
      </c>
      <c r="B2088">
        <v>1997</v>
      </c>
      <c r="C2088" t="s">
        <v>81</v>
      </c>
      <c r="D2088" t="s">
        <v>129</v>
      </c>
      <c r="E2088" t="s">
        <v>1168</v>
      </c>
      <c r="F2088" t="s">
        <v>3587</v>
      </c>
      <c r="G2088" t="s">
        <v>60</v>
      </c>
      <c r="H2088" t="s">
        <v>23</v>
      </c>
      <c r="I2088">
        <v>28</v>
      </c>
      <c r="J2088" t="s">
        <v>189</v>
      </c>
      <c r="K2088" t="s">
        <v>4614</v>
      </c>
      <c r="L2088" t="s">
        <v>80</v>
      </c>
      <c r="N2088">
        <v>2087</v>
      </c>
    </row>
    <row r="2089" spans="1:14" x14ac:dyDescent="0.3">
      <c r="A2089" s="1">
        <v>35656</v>
      </c>
      <c r="B2089">
        <v>1997</v>
      </c>
      <c r="C2089" t="s">
        <v>19</v>
      </c>
      <c r="D2089" t="s">
        <v>129</v>
      </c>
      <c r="E2089" t="s">
        <v>1168</v>
      </c>
      <c r="F2089" t="s">
        <v>3587</v>
      </c>
      <c r="G2089" t="s">
        <v>60</v>
      </c>
      <c r="H2089" t="s">
        <v>23</v>
      </c>
      <c r="I2089">
        <v>33</v>
      </c>
      <c r="J2089" t="s">
        <v>189</v>
      </c>
      <c r="K2089" t="s">
        <v>4614</v>
      </c>
      <c r="L2089" t="s">
        <v>90</v>
      </c>
      <c r="N2089">
        <v>2088</v>
      </c>
    </row>
    <row r="2090" spans="1:14" x14ac:dyDescent="0.3">
      <c r="A2090" s="1">
        <v>35653</v>
      </c>
      <c r="B2090">
        <v>1997</v>
      </c>
      <c r="C2090" t="s">
        <v>19</v>
      </c>
      <c r="D2090" t="s">
        <v>12</v>
      </c>
      <c r="E2090" t="s">
        <v>26</v>
      </c>
      <c r="F2090" t="s">
        <v>176</v>
      </c>
      <c r="G2090" t="s">
        <v>236</v>
      </c>
      <c r="H2090" t="s">
        <v>16</v>
      </c>
      <c r="I2090">
        <v>12</v>
      </c>
      <c r="J2090" t="s">
        <v>5705</v>
      </c>
      <c r="K2090" t="s">
        <v>4613</v>
      </c>
      <c r="L2090" t="s">
        <v>18</v>
      </c>
      <c r="M2090" t="s">
        <v>3510</v>
      </c>
      <c r="N2090">
        <v>2089</v>
      </c>
    </row>
    <row r="2091" spans="1:14" x14ac:dyDescent="0.3">
      <c r="A2091" s="1">
        <v>35653</v>
      </c>
      <c r="B2091">
        <v>1997</v>
      </c>
      <c r="C2091" t="s">
        <v>19</v>
      </c>
      <c r="D2091" t="s">
        <v>301</v>
      </c>
      <c r="E2091" t="s">
        <v>2062</v>
      </c>
      <c r="F2091" t="s">
        <v>3590</v>
      </c>
      <c r="G2091" t="s">
        <v>246</v>
      </c>
      <c r="H2091" t="s">
        <v>23</v>
      </c>
      <c r="I2091">
        <v>17</v>
      </c>
      <c r="J2091" t="s">
        <v>5904</v>
      </c>
      <c r="K2091" t="s">
        <v>4613</v>
      </c>
      <c r="L2091" t="s">
        <v>18</v>
      </c>
      <c r="N2091">
        <v>2090</v>
      </c>
    </row>
    <row r="2092" spans="1:14" x14ac:dyDescent="0.3">
      <c r="A2092" s="1">
        <v>35653</v>
      </c>
      <c r="B2092">
        <v>1997</v>
      </c>
      <c r="C2092" t="s">
        <v>19</v>
      </c>
      <c r="D2092" t="s">
        <v>301</v>
      </c>
      <c r="E2092" t="s">
        <v>2062</v>
      </c>
      <c r="F2092" t="s">
        <v>3590</v>
      </c>
      <c r="G2092" t="s">
        <v>246</v>
      </c>
      <c r="H2092" t="s">
        <v>23</v>
      </c>
      <c r="I2092">
        <v>16</v>
      </c>
      <c r="J2092" t="s">
        <v>189</v>
      </c>
      <c r="K2092" t="s">
        <v>4614</v>
      </c>
      <c r="L2092" t="s">
        <v>18</v>
      </c>
      <c r="N2092">
        <v>2091</v>
      </c>
    </row>
    <row r="2093" spans="1:14" x14ac:dyDescent="0.3">
      <c r="A2093" s="1">
        <v>35652</v>
      </c>
      <c r="B2093">
        <v>1997</v>
      </c>
      <c r="C2093" t="s">
        <v>19</v>
      </c>
      <c r="D2093" t="s">
        <v>12</v>
      </c>
      <c r="E2093" t="s">
        <v>26</v>
      </c>
      <c r="F2093" t="s">
        <v>176</v>
      </c>
      <c r="G2093" t="s">
        <v>1294</v>
      </c>
      <c r="H2093" t="s">
        <v>23</v>
      </c>
      <c r="I2093">
        <v>17</v>
      </c>
      <c r="J2093" t="s">
        <v>4965</v>
      </c>
      <c r="K2093" t="s">
        <v>4613</v>
      </c>
      <c r="L2093" t="s">
        <v>336</v>
      </c>
      <c r="M2093" t="s">
        <v>3592</v>
      </c>
      <c r="N2093">
        <v>2092</v>
      </c>
    </row>
    <row r="2094" spans="1:14" x14ac:dyDescent="0.3">
      <c r="A2094" s="1">
        <v>35651</v>
      </c>
      <c r="B2094">
        <v>1997</v>
      </c>
      <c r="C2094" t="s">
        <v>19</v>
      </c>
      <c r="D2094" t="s">
        <v>12</v>
      </c>
      <c r="E2094" t="s">
        <v>26</v>
      </c>
      <c r="F2094" t="s">
        <v>176</v>
      </c>
      <c r="G2094" t="s">
        <v>35</v>
      </c>
      <c r="H2094" t="s">
        <v>23</v>
      </c>
      <c r="J2094" t="s">
        <v>4664</v>
      </c>
      <c r="K2094" t="s">
        <v>4613</v>
      </c>
      <c r="L2094" t="s">
        <v>18</v>
      </c>
      <c r="M2094" t="s">
        <v>2544</v>
      </c>
      <c r="N2094">
        <v>2093</v>
      </c>
    </row>
    <row r="2095" spans="1:14" x14ac:dyDescent="0.3">
      <c r="A2095" s="1">
        <v>35647</v>
      </c>
      <c r="B2095">
        <v>1997</v>
      </c>
      <c r="C2095" t="s">
        <v>19</v>
      </c>
      <c r="D2095" t="s">
        <v>12</v>
      </c>
      <c r="E2095" t="s">
        <v>230</v>
      </c>
      <c r="F2095" t="s">
        <v>3593</v>
      </c>
      <c r="G2095" t="s">
        <v>134</v>
      </c>
      <c r="H2095" t="s">
        <v>16</v>
      </c>
      <c r="I2095">
        <v>10</v>
      </c>
      <c r="J2095" t="s">
        <v>5905</v>
      </c>
      <c r="K2095" t="s">
        <v>4613</v>
      </c>
      <c r="L2095" t="s">
        <v>18</v>
      </c>
      <c r="N2095">
        <v>2094</v>
      </c>
    </row>
    <row r="2096" spans="1:14" x14ac:dyDescent="0.3">
      <c r="A2096" s="1">
        <v>35646</v>
      </c>
      <c r="B2096">
        <v>1997</v>
      </c>
      <c r="C2096" t="s">
        <v>19</v>
      </c>
      <c r="D2096" t="s">
        <v>12</v>
      </c>
      <c r="E2096" t="s">
        <v>26</v>
      </c>
      <c r="F2096" t="s">
        <v>3595</v>
      </c>
      <c r="G2096" t="s">
        <v>246</v>
      </c>
      <c r="H2096" t="s">
        <v>23</v>
      </c>
      <c r="J2096" t="s">
        <v>5906</v>
      </c>
      <c r="K2096" t="s">
        <v>4613</v>
      </c>
      <c r="L2096" t="s">
        <v>18</v>
      </c>
      <c r="N2096">
        <v>2095</v>
      </c>
    </row>
    <row r="2097" spans="1:14" x14ac:dyDescent="0.3">
      <c r="A2097" s="1">
        <v>35644</v>
      </c>
      <c r="B2097">
        <v>1997</v>
      </c>
      <c r="C2097" t="s">
        <v>19</v>
      </c>
      <c r="D2097" t="s">
        <v>12</v>
      </c>
      <c r="E2097" t="s">
        <v>26</v>
      </c>
      <c r="F2097" t="s">
        <v>176</v>
      </c>
      <c r="G2097" t="s">
        <v>492</v>
      </c>
      <c r="H2097" t="s">
        <v>23</v>
      </c>
      <c r="I2097">
        <v>17</v>
      </c>
      <c r="J2097" t="s">
        <v>5907</v>
      </c>
      <c r="K2097" t="s">
        <v>4613</v>
      </c>
      <c r="L2097" t="s">
        <v>18</v>
      </c>
      <c r="M2097" t="s">
        <v>37</v>
      </c>
      <c r="N2097">
        <v>2096</v>
      </c>
    </row>
    <row r="2098" spans="1:14" x14ac:dyDescent="0.3">
      <c r="A2098" s="1">
        <v>35644</v>
      </c>
      <c r="B2098">
        <v>1997</v>
      </c>
      <c r="C2098" t="s">
        <v>19</v>
      </c>
      <c r="D2098" t="s">
        <v>12</v>
      </c>
      <c r="E2098" t="s">
        <v>26</v>
      </c>
      <c r="F2098" t="s">
        <v>176</v>
      </c>
      <c r="G2098" t="s">
        <v>134</v>
      </c>
      <c r="H2098" t="s">
        <v>23</v>
      </c>
      <c r="I2098">
        <v>19</v>
      </c>
      <c r="J2098" t="s">
        <v>5907</v>
      </c>
      <c r="K2098" t="s">
        <v>4613</v>
      </c>
      <c r="L2098" t="s">
        <v>18</v>
      </c>
      <c r="M2098" t="s">
        <v>3443</v>
      </c>
      <c r="N2098">
        <v>2097</v>
      </c>
    </row>
    <row r="2099" spans="1:14" x14ac:dyDescent="0.3">
      <c r="A2099" s="1">
        <v>35638</v>
      </c>
      <c r="B2099">
        <v>1997</v>
      </c>
      <c r="C2099" t="s">
        <v>19</v>
      </c>
      <c r="D2099" t="s">
        <v>32</v>
      </c>
      <c r="E2099" t="s">
        <v>43</v>
      </c>
      <c r="F2099" t="s">
        <v>3598</v>
      </c>
      <c r="G2099" t="s">
        <v>35</v>
      </c>
      <c r="H2099" t="s">
        <v>23</v>
      </c>
      <c r="I2099">
        <v>19</v>
      </c>
      <c r="J2099" t="s">
        <v>5700</v>
      </c>
      <c r="K2099" t="s">
        <v>4613</v>
      </c>
      <c r="L2099" t="s">
        <v>18</v>
      </c>
      <c r="M2099" t="s">
        <v>3052</v>
      </c>
      <c r="N2099">
        <v>2098</v>
      </c>
    </row>
    <row r="2100" spans="1:14" x14ac:dyDescent="0.3">
      <c r="A2100" s="1">
        <v>35632</v>
      </c>
      <c r="B2100">
        <v>1997</v>
      </c>
      <c r="C2100" t="s">
        <v>19</v>
      </c>
      <c r="D2100" t="s">
        <v>95</v>
      </c>
      <c r="E2100" t="s">
        <v>644</v>
      </c>
      <c r="F2100" t="s">
        <v>3599</v>
      </c>
      <c r="G2100" t="s">
        <v>35</v>
      </c>
      <c r="H2100" t="s">
        <v>23</v>
      </c>
      <c r="I2100">
        <v>25</v>
      </c>
      <c r="J2100" t="s">
        <v>189</v>
      </c>
      <c r="K2100" t="s">
        <v>4614</v>
      </c>
      <c r="L2100" t="s">
        <v>107</v>
      </c>
      <c r="M2100" t="s">
        <v>539</v>
      </c>
      <c r="N2100">
        <v>2099</v>
      </c>
    </row>
    <row r="2101" spans="1:14" x14ac:dyDescent="0.3">
      <c r="A2101" s="1">
        <v>35628</v>
      </c>
      <c r="B2101">
        <v>1997</v>
      </c>
      <c r="C2101" t="s">
        <v>19</v>
      </c>
      <c r="D2101" t="s">
        <v>70</v>
      </c>
      <c r="E2101" t="s">
        <v>71</v>
      </c>
      <c r="F2101" t="s">
        <v>3519</v>
      </c>
      <c r="G2101" t="s">
        <v>35</v>
      </c>
      <c r="H2101" t="s">
        <v>23</v>
      </c>
      <c r="J2101" t="s">
        <v>3317</v>
      </c>
      <c r="K2101" t="s">
        <v>4613</v>
      </c>
      <c r="L2101" t="s">
        <v>18</v>
      </c>
      <c r="N2101">
        <v>2100</v>
      </c>
    </row>
    <row r="2102" spans="1:14" x14ac:dyDescent="0.3">
      <c r="A2102" s="1">
        <v>35625</v>
      </c>
      <c r="B2102">
        <v>1997</v>
      </c>
      <c r="C2102" t="s">
        <v>19</v>
      </c>
      <c r="D2102" t="s">
        <v>12</v>
      </c>
      <c r="E2102" t="s">
        <v>13</v>
      </c>
      <c r="F2102" t="s">
        <v>544</v>
      </c>
      <c r="G2102" t="s">
        <v>67</v>
      </c>
      <c r="H2102" t="s">
        <v>23</v>
      </c>
      <c r="I2102">
        <v>50</v>
      </c>
      <c r="J2102" t="s">
        <v>5099</v>
      </c>
      <c r="K2102" t="s">
        <v>4613</v>
      </c>
      <c r="L2102" t="s">
        <v>121</v>
      </c>
      <c r="M2102" t="s">
        <v>309</v>
      </c>
      <c r="N2102">
        <v>2101</v>
      </c>
    </row>
    <row r="2103" spans="1:14" x14ac:dyDescent="0.3">
      <c r="A2103" s="1">
        <v>35623</v>
      </c>
      <c r="B2103">
        <v>1997</v>
      </c>
      <c r="C2103" t="s">
        <v>19</v>
      </c>
      <c r="D2103" t="s">
        <v>3276</v>
      </c>
      <c r="E2103" t="s">
        <v>3600</v>
      </c>
      <c r="F2103" t="s">
        <v>3601</v>
      </c>
      <c r="G2103" t="s">
        <v>246</v>
      </c>
      <c r="H2103" t="s">
        <v>23</v>
      </c>
      <c r="I2103">
        <v>55</v>
      </c>
      <c r="J2103" t="s">
        <v>189</v>
      </c>
      <c r="K2103" t="s">
        <v>4614</v>
      </c>
      <c r="L2103" t="s">
        <v>107</v>
      </c>
      <c r="N2103">
        <v>2102</v>
      </c>
    </row>
    <row r="2104" spans="1:14" x14ac:dyDescent="0.3">
      <c r="A2104" s="1">
        <v>35613</v>
      </c>
      <c r="B2104">
        <v>1997</v>
      </c>
      <c r="C2104" t="s">
        <v>19</v>
      </c>
      <c r="D2104" t="s">
        <v>70</v>
      </c>
      <c r="E2104" t="s">
        <v>71</v>
      </c>
      <c r="F2104" t="s">
        <v>3602</v>
      </c>
      <c r="G2104" t="s">
        <v>35</v>
      </c>
      <c r="H2104" t="s">
        <v>16</v>
      </c>
      <c r="J2104" t="s">
        <v>4986</v>
      </c>
      <c r="K2104" t="s">
        <v>4613</v>
      </c>
      <c r="L2104" t="s">
        <v>18</v>
      </c>
      <c r="N2104">
        <v>2103</v>
      </c>
    </row>
    <row r="2105" spans="1:14" x14ac:dyDescent="0.3">
      <c r="A2105" s="1">
        <v>35605</v>
      </c>
      <c r="B2105">
        <v>1997</v>
      </c>
      <c r="C2105" t="s">
        <v>19</v>
      </c>
      <c r="D2105" t="s">
        <v>12</v>
      </c>
      <c r="E2105" t="s">
        <v>100</v>
      </c>
      <c r="F2105" t="s">
        <v>3603</v>
      </c>
      <c r="G2105" t="s">
        <v>40</v>
      </c>
      <c r="H2105" t="s">
        <v>23</v>
      </c>
      <c r="J2105" t="s">
        <v>5908</v>
      </c>
      <c r="K2105" t="s">
        <v>4613</v>
      </c>
      <c r="L2105" t="s">
        <v>18</v>
      </c>
      <c r="M2105" t="s">
        <v>1154</v>
      </c>
      <c r="N2105">
        <v>2104</v>
      </c>
    </row>
    <row r="2106" spans="1:14" x14ac:dyDescent="0.3">
      <c r="A2106" s="1">
        <v>35596</v>
      </c>
      <c r="B2106">
        <v>1997</v>
      </c>
      <c r="C2106" t="s">
        <v>19</v>
      </c>
      <c r="D2106" t="s">
        <v>686</v>
      </c>
      <c r="E2106" t="s">
        <v>2887</v>
      </c>
      <c r="F2106" t="s">
        <v>3606</v>
      </c>
      <c r="G2106" t="s">
        <v>56</v>
      </c>
      <c r="H2106" t="s">
        <v>16</v>
      </c>
      <c r="I2106">
        <v>47</v>
      </c>
      <c r="J2106" t="s">
        <v>5909</v>
      </c>
      <c r="K2106" t="s">
        <v>4613</v>
      </c>
      <c r="L2106" t="s">
        <v>90</v>
      </c>
      <c r="M2106" t="s">
        <v>79</v>
      </c>
      <c r="N2106">
        <v>2105</v>
      </c>
    </row>
    <row r="2107" spans="1:14" x14ac:dyDescent="0.3">
      <c r="A2107" s="1">
        <v>35590</v>
      </c>
      <c r="B2107">
        <v>1997</v>
      </c>
      <c r="C2107" t="s">
        <v>19</v>
      </c>
      <c r="D2107" t="s">
        <v>12</v>
      </c>
      <c r="E2107" t="s">
        <v>26</v>
      </c>
      <c r="F2107" t="s">
        <v>3608</v>
      </c>
      <c r="G2107" t="s">
        <v>35</v>
      </c>
      <c r="H2107" t="s">
        <v>23</v>
      </c>
      <c r="I2107">
        <v>18</v>
      </c>
      <c r="J2107" t="s">
        <v>5910</v>
      </c>
      <c r="K2107" t="s">
        <v>4613</v>
      </c>
      <c r="L2107" t="s">
        <v>484</v>
      </c>
      <c r="M2107" t="s">
        <v>205</v>
      </c>
      <c r="N2107">
        <v>2106</v>
      </c>
    </row>
    <row r="2108" spans="1:14" x14ac:dyDescent="0.3">
      <c r="A2108" s="1">
        <v>35583</v>
      </c>
      <c r="B2108">
        <v>1997</v>
      </c>
      <c r="C2108" t="s">
        <v>19</v>
      </c>
      <c r="D2108" t="s">
        <v>12</v>
      </c>
      <c r="E2108" t="s">
        <v>26</v>
      </c>
      <c r="F2108" t="s">
        <v>3610</v>
      </c>
      <c r="G2108" t="s">
        <v>492</v>
      </c>
      <c r="H2108" t="s">
        <v>23</v>
      </c>
      <c r="I2108">
        <v>33</v>
      </c>
      <c r="J2108" t="s">
        <v>5911</v>
      </c>
      <c r="K2108" t="s">
        <v>4613</v>
      </c>
      <c r="L2108" t="s">
        <v>18</v>
      </c>
      <c r="M2108" t="s">
        <v>695</v>
      </c>
      <c r="N2108">
        <v>2107</v>
      </c>
    </row>
    <row r="2109" spans="1:14" x14ac:dyDescent="0.3">
      <c r="A2109" s="1">
        <v>35581</v>
      </c>
      <c r="B2109">
        <v>1997</v>
      </c>
      <c r="C2109" t="s">
        <v>19</v>
      </c>
      <c r="D2109" t="s">
        <v>12</v>
      </c>
      <c r="E2109" t="s">
        <v>26</v>
      </c>
      <c r="F2109" t="s">
        <v>3613</v>
      </c>
      <c r="G2109" t="s">
        <v>40</v>
      </c>
      <c r="H2109" t="s">
        <v>23</v>
      </c>
      <c r="I2109">
        <v>35</v>
      </c>
      <c r="J2109" t="s">
        <v>5912</v>
      </c>
      <c r="K2109" t="s">
        <v>4613</v>
      </c>
      <c r="L2109" t="s">
        <v>18</v>
      </c>
      <c r="M2109" t="s">
        <v>58</v>
      </c>
      <c r="N2109">
        <v>2108</v>
      </c>
    </row>
    <row r="2110" spans="1:14" x14ac:dyDescent="0.3">
      <c r="A2110" s="1">
        <v>35581</v>
      </c>
      <c r="B2110">
        <v>1997</v>
      </c>
      <c r="C2110" t="s">
        <v>19</v>
      </c>
      <c r="D2110" t="s">
        <v>12</v>
      </c>
      <c r="E2110" t="s">
        <v>26</v>
      </c>
      <c r="F2110" t="s">
        <v>471</v>
      </c>
      <c r="G2110" t="s">
        <v>35</v>
      </c>
      <c r="H2110" t="s">
        <v>23</v>
      </c>
      <c r="I2110">
        <v>34</v>
      </c>
      <c r="J2110" t="s">
        <v>5913</v>
      </c>
      <c r="K2110" t="s">
        <v>4613</v>
      </c>
      <c r="L2110" t="s">
        <v>18</v>
      </c>
      <c r="M2110" t="s">
        <v>143</v>
      </c>
      <c r="N2110">
        <v>2109</v>
      </c>
    </row>
    <row r="2111" spans="1:14" x14ac:dyDescent="0.3">
      <c r="A2111" s="1">
        <v>35581</v>
      </c>
      <c r="B2111">
        <v>1997</v>
      </c>
      <c r="C2111" t="s">
        <v>19</v>
      </c>
      <c r="D2111" t="s">
        <v>12</v>
      </c>
      <c r="E2111" t="s">
        <v>26</v>
      </c>
      <c r="F2111" t="s">
        <v>471</v>
      </c>
      <c r="G2111" t="s">
        <v>35</v>
      </c>
      <c r="H2111" t="s">
        <v>23</v>
      </c>
      <c r="I2111">
        <v>12</v>
      </c>
      <c r="J2111" t="s">
        <v>5458</v>
      </c>
      <c r="K2111" t="s">
        <v>4613</v>
      </c>
      <c r="L2111" t="s">
        <v>18</v>
      </c>
      <c r="M2111" t="s">
        <v>143</v>
      </c>
      <c r="N2111">
        <v>2110</v>
      </c>
    </row>
    <row r="2112" spans="1:14" x14ac:dyDescent="0.3">
      <c r="A2112" s="1">
        <v>35576</v>
      </c>
      <c r="B2112">
        <v>1997</v>
      </c>
      <c r="C2112" t="s">
        <v>19</v>
      </c>
      <c r="D2112" t="s">
        <v>63</v>
      </c>
      <c r="E2112" t="s">
        <v>276</v>
      </c>
      <c r="F2112" t="s">
        <v>3616</v>
      </c>
      <c r="G2112" t="s">
        <v>40</v>
      </c>
      <c r="H2112" t="s">
        <v>23</v>
      </c>
      <c r="I2112">
        <v>54</v>
      </c>
      <c r="J2112" t="s">
        <v>5840</v>
      </c>
      <c r="K2112" t="s">
        <v>4613</v>
      </c>
      <c r="L2112" t="s">
        <v>42</v>
      </c>
      <c r="N2112">
        <v>2111</v>
      </c>
    </row>
    <row r="2113" spans="1:14" x14ac:dyDescent="0.3">
      <c r="A2113" s="1">
        <v>35567</v>
      </c>
      <c r="B2113">
        <v>1997</v>
      </c>
      <c r="C2113" t="s">
        <v>19</v>
      </c>
      <c r="D2113" t="s">
        <v>63</v>
      </c>
      <c r="E2113" t="s">
        <v>276</v>
      </c>
      <c r="F2113" t="s">
        <v>3086</v>
      </c>
      <c r="G2113" t="s">
        <v>40</v>
      </c>
      <c r="H2113" t="s">
        <v>23</v>
      </c>
      <c r="J2113" t="s">
        <v>4771</v>
      </c>
      <c r="K2113" t="s">
        <v>4613</v>
      </c>
      <c r="L2113" t="s">
        <v>18</v>
      </c>
      <c r="M2113" t="s">
        <v>58</v>
      </c>
      <c r="N2113">
        <v>2112</v>
      </c>
    </row>
    <row r="2114" spans="1:14" x14ac:dyDescent="0.3">
      <c r="A2114" s="1">
        <v>35540</v>
      </c>
      <c r="B2114">
        <v>1997</v>
      </c>
      <c r="C2114" t="s">
        <v>19</v>
      </c>
      <c r="D2114" t="s">
        <v>70</v>
      </c>
      <c r="E2114" t="s">
        <v>2946</v>
      </c>
      <c r="F2114" t="s">
        <v>3617</v>
      </c>
      <c r="G2114" t="s">
        <v>415</v>
      </c>
      <c r="H2114" t="s">
        <v>23</v>
      </c>
      <c r="I2114">
        <v>22</v>
      </c>
      <c r="J2114" t="s">
        <v>5914</v>
      </c>
      <c r="K2114" t="s">
        <v>4613</v>
      </c>
      <c r="L2114" t="s">
        <v>107</v>
      </c>
      <c r="N2114">
        <v>2113</v>
      </c>
    </row>
    <row r="2115" spans="1:14" x14ac:dyDescent="0.3">
      <c r="A2115" s="1">
        <v>35489</v>
      </c>
      <c r="B2115">
        <v>1997</v>
      </c>
      <c r="C2115" t="s">
        <v>19</v>
      </c>
      <c r="D2115" t="s">
        <v>32</v>
      </c>
      <c r="E2115" t="s">
        <v>43</v>
      </c>
      <c r="F2115" t="s">
        <v>3619</v>
      </c>
      <c r="G2115" t="s">
        <v>28</v>
      </c>
      <c r="H2115" t="s">
        <v>16</v>
      </c>
      <c r="I2115">
        <v>21</v>
      </c>
      <c r="J2115" t="s">
        <v>5915</v>
      </c>
      <c r="K2115" t="s">
        <v>4613</v>
      </c>
      <c r="L2115" t="s">
        <v>18</v>
      </c>
      <c r="N2115">
        <v>2114</v>
      </c>
    </row>
    <row r="2116" spans="1:14" x14ac:dyDescent="0.3">
      <c r="A2116" s="1">
        <v>35489</v>
      </c>
      <c r="B2116">
        <v>1997</v>
      </c>
      <c r="C2116" t="s">
        <v>19</v>
      </c>
      <c r="D2116" t="s">
        <v>32</v>
      </c>
      <c r="E2116" t="s">
        <v>43</v>
      </c>
      <c r="F2116" t="s">
        <v>3621</v>
      </c>
      <c r="G2116" t="s">
        <v>60</v>
      </c>
      <c r="H2116" t="s">
        <v>23</v>
      </c>
      <c r="I2116">
        <v>30</v>
      </c>
      <c r="J2116" t="s">
        <v>4969</v>
      </c>
      <c r="K2116" t="s">
        <v>4613</v>
      </c>
      <c r="L2116" t="s">
        <v>90</v>
      </c>
      <c r="M2116" t="s">
        <v>1585</v>
      </c>
      <c r="N2116">
        <v>2115</v>
      </c>
    </row>
    <row r="2117" spans="1:14" x14ac:dyDescent="0.3">
      <c r="A2117" s="1">
        <v>35481</v>
      </c>
      <c r="B2117">
        <v>1997</v>
      </c>
      <c r="C2117" t="s">
        <v>19</v>
      </c>
      <c r="D2117" t="s">
        <v>6261</v>
      </c>
      <c r="E2117" t="s">
        <v>3622</v>
      </c>
      <c r="G2117" t="s">
        <v>35</v>
      </c>
      <c r="H2117" t="s">
        <v>23</v>
      </c>
      <c r="J2117" t="s">
        <v>5154</v>
      </c>
      <c r="K2117" t="s">
        <v>4613</v>
      </c>
      <c r="L2117" t="s">
        <v>18</v>
      </c>
      <c r="N2117">
        <v>2116</v>
      </c>
    </row>
    <row r="2118" spans="1:14" x14ac:dyDescent="0.3">
      <c r="A2118" s="1">
        <v>35464</v>
      </c>
      <c r="B2118">
        <v>1997</v>
      </c>
      <c r="C2118" t="s">
        <v>94</v>
      </c>
      <c r="D2118" t="s">
        <v>32</v>
      </c>
      <c r="E2118" t="s">
        <v>122</v>
      </c>
      <c r="F2118" t="s">
        <v>3623</v>
      </c>
      <c r="G2118" t="s">
        <v>597</v>
      </c>
      <c r="H2118" t="s">
        <v>16</v>
      </c>
      <c r="I2118">
        <v>49</v>
      </c>
      <c r="J2118" t="s">
        <v>3317</v>
      </c>
      <c r="K2118" t="s">
        <v>4613</v>
      </c>
      <c r="L2118" t="s">
        <v>18</v>
      </c>
      <c r="N2118">
        <v>2117</v>
      </c>
    </row>
    <row r="2119" spans="1:14" x14ac:dyDescent="0.3">
      <c r="A2119" s="1">
        <v>35455</v>
      </c>
      <c r="B2119">
        <v>1997</v>
      </c>
      <c r="C2119" t="s">
        <v>19</v>
      </c>
      <c r="D2119" t="s">
        <v>32</v>
      </c>
      <c r="E2119" t="s">
        <v>43</v>
      </c>
      <c r="F2119" t="s">
        <v>3624</v>
      </c>
      <c r="G2119" t="s">
        <v>56</v>
      </c>
      <c r="H2119" t="s">
        <v>23</v>
      </c>
      <c r="I2119">
        <v>27</v>
      </c>
      <c r="J2119" t="s">
        <v>5916</v>
      </c>
      <c r="K2119" t="s">
        <v>4613</v>
      </c>
      <c r="L2119" t="s">
        <v>18</v>
      </c>
      <c r="M2119" t="s">
        <v>3626</v>
      </c>
      <c r="N2119">
        <v>2118</v>
      </c>
    </row>
    <row r="2120" spans="1:14" x14ac:dyDescent="0.3">
      <c r="A2120" s="1">
        <v>35450</v>
      </c>
      <c r="B2120">
        <v>1997</v>
      </c>
      <c r="C2120" t="s">
        <v>19</v>
      </c>
      <c r="D2120" t="s">
        <v>32</v>
      </c>
      <c r="E2120" t="s">
        <v>54</v>
      </c>
      <c r="F2120" t="s">
        <v>3627</v>
      </c>
      <c r="G2120" t="s">
        <v>415</v>
      </c>
      <c r="H2120" t="s">
        <v>23</v>
      </c>
      <c r="I2120">
        <v>41</v>
      </c>
      <c r="J2120" t="s">
        <v>5917</v>
      </c>
      <c r="K2120" t="s">
        <v>4614</v>
      </c>
      <c r="L2120" t="s">
        <v>90</v>
      </c>
      <c r="M2120" t="s">
        <v>205</v>
      </c>
      <c r="N2120">
        <v>2119</v>
      </c>
    </row>
    <row r="2121" spans="1:14" x14ac:dyDescent="0.3">
      <c r="A2121" s="1">
        <v>35433</v>
      </c>
      <c r="B2121">
        <v>1997</v>
      </c>
      <c r="C2121" t="s">
        <v>19</v>
      </c>
      <c r="D2121" t="s">
        <v>6261</v>
      </c>
      <c r="F2121" t="s">
        <v>3628</v>
      </c>
      <c r="G2121" t="s">
        <v>40</v>
      </c>
      <c r="H2121" t="s">
        <v>23</v>
      </c>
      <c r="J2121" t="s">
        <v>189</v>
      </c>
      <c r="K2121" t="s">
        <v>4614</v>
      </c>
      <c r="L2121" t="s">
        <v>48</v>
      </c>
      <c r="N2121">
        <v>2120</v>
      </c>
    </row>
    <row r="2122" spans="1:14" x14ac:dyDescent="0.3">
      <c r="A2122" s="1">
        <v>35431</v>
      </c>
      <c r="B2122">
        <v>1997</v>
      </c>
      <c r="C2122" t="s">
        <v>94</v>
      </c>
      <c r="D2122" t="s">
        <v>32</v>
      </c>
      <c r="E2122" t="s">
        <v>33</v>
      </c>
      <c r="F2122" t="s">
        <v>3629</v>
      </c>
      <c r="G2122" t="s">
        <v>3630</v>
      </c>
      <c r="H2122" t="s">
        <v>307</v>
      </c>
      <c r="J2122" t="s">
        <v>5918</v>
      </c>
      <c r="K2122" t="s">
        <v>4613</v>
      </c>
      <c r="L2122" t="s">
        <v>107</v>
      </c>
      <c r="N2122">
        <v>2121</v>
      </c>
    </row>
    <row r="2123" spans="1:14" x14ac:dyDescent="0.3">
      <c r="A2123" s="1">
        <v>35428</v>
      </c>
      <c r="B2123">
        <v>1996</v>
      </c>
      <c r="C2123" t="s">
        <v>19</v>
      </c>
      <c r="D2123" t="s">
        <v>32</v>
      </c>
      <c r="E2123" t="s">
        <v>43</v>
      </c>
      <c r="F2123" t="s">
        <v>3632</v>
      </c>
      <c r="G2123" t="s">
        <v>35</v>
      </c>
      <c r="H2123" t="s">
        <v>23</v>
      </c>
      <c r="I2123">
        <v>18</v>
      </c>
      <c r="J2123" t="s">
        <v>5919</v>
      </c>
      <c r="K2123" t="s">
        <v>4613</v>
      </c>
      <c r="L2123" t="s">
        <v>18</v>
      </c>
      <c r="M2123" t="s">
        <v>205</v>
      </c>
      <c r="N2123">
        <v>2122</v>
      </c>
    </row>
    <row r="2124" spans="1:14" x14ac:dyDescent="0.3">
      <c r="A2124" s="1">
        <v>35409</v>
      </c>
      <c r="B2124">
        <v>1996</v>
      </c>
      <c r="C2124" t="s">
        <v>19</v>
      </c>
      <c r="D2124" t="s">
        <v>95</v>
      </c>
      <c r="E2124" t="s">
        <v>644</v>
      </c>
      <c r="F2124" t="s">
        <v>3634</v>
      </c>
      <c r="G2124" t="s">
        <v>35</v>
      </c>
      <c r="H2124" t="s">
        <v>23</v>
      </c>
      <c r="J2124" t="s">
        <v>4704</v>
      </c>
      <c r="K2124" t="s">
        <v>4613</v>
      </c>
      <c r="L2124" t="s">
        <v>107</v>
      </c>
      <c r="M2124" t="s">
        <v>2723</v>
      </c>
      <c r="N2124">
        <v>2123</v>
      </c>
    </row>
    <row r="2125" spans="1:14" x14ac:dyDescent="0.3">
      <c r="A2125" s="1">
        <v>35400</v>
      </c>
      <c r="B2125">
        <v>1996</v>
      </c>
      <c r="C2125" t="s">
        <v>19</v>
      </c>
      <c r="D2125" t="s">
        <v>210</v>
      </c>
      <c r="G2125" t="s">
        <v>40</v>
      </c>
      <c r="H2125" t="s">
        <v>23</v>
      </c>
      <c r="J2125" t="s">
        <v>189</v>
      </c>
      <c r="K2125" t="s">
        <v>4614</v>
      </c>
      <c r="L2125" t="s">
        <v>18</v>
      </c>
      <c r="N2125">
        <v>2124</v>
      </c>
    </row>
    <row r="2126" spans="1:14" x14ac:dyDescent="0.3">
      <c r="A2126" s="1">
        <v>35400</v>
      </c>
      <c r="B2126">
        <v>1996</v>
      </c>
      <c r="C2126" t="s">
        <v>19</v>
      </c>
      <c r="D2126" t="s">
        <v>210</v>
      </c>
      <c r="E2126" t="s">
        <v>499</v>
      </c>
      <c r="F2126" t="s">
        <v>3635</v>
      </c>
      <c r="G2126" t="s">
        <v>3636</v>
      </c>
      <c r="H2126" t="s">
        <v>16</v>
      </c>
      <c r="J2126" t="s">
        <v>4640</v>
      </c>
      <c r="K2126" t="s">
        <v>4613</v>
      </c>
      <c r="L2126" t="s">
        <v>18</v>
      </c>
      <c r="N2126">
        <v>2125</v>
      </c>
    </row>
    <row r="2127" spans="1:14" x14ac:dyDescent="0.3">
      <c r="A2127" s="1">
        <v>35398</v>
      </c>
      <c r="B2127">
        <v>1996</v>
      </c>
      <c r="C2127" t="s">
        <v>19</v>
      </c>
      <c r="D2127" t="s">
        <v>12</v>
      </c>
      <c r="E2127" t="s">
        <v>76</v>
      </c>
      <c r="F2127" t="s">
        <v>3637</v>
      </c>
      <c r="G2127" t="s">
        <v>35</v>
      </c>
      <c r="H2127" t="s">
        <v>23</v>
      </c>
      <c r="I2127">
        <v>45</v>
      </c>
      <c r="J2127" t="s">
        <v>5920</v>
      </c>
      <c r="K2127" t="s">
        <v>4613</v>
      </c>
      <c r="L2127" t="s">
        <v>107</v>
      </c>
      <c r="M2127" t="s">
        <v>114</v>
      </c>
      <c r="N2127">
        <v>2126</v>
      </c>
    </row>
    <row r="2128" spans="1:14" x14ac:dyDescent="0.3">
      <c r="A2128" s="1">
        <v>35387</v>
      </c>
      <c r="B2128">
        <v>1996</v>
      </c>
      <c r="C2128" t="s">
        <v>19</v>
      </c>
      <c r="D2128" t="s">
        <v>12</v>
      </c>
      <c r="E2128" t="s">
        <v>26</v>
      </c>
      <c r="F2128" t="s">
        <v>3639</v>
      </c>
      <c r="G2128" t="s">
        <v>35</v>
      </c>
      <c r="H2128" t="s">
        <v>23</v>
      </c>
      <c r="I2128">
        <v>26</v>
      </c>
      <c r="J2128" t="s">
        <v>4796</v>
      </c>
      <c r="K2128" t="s">
        <v>4613</v>
      </c>
      <c r="L2128" t="s">
        <v>18</v>
      </c>
      <c r="M2128" t="s">
        <v>132</v>
      </c>
      <c r="N2128">
        <v>2127</v>
      </c>
    </row>
    <row r="2129" spans="1:14" x14ac:dyDescent="0.3">
      <c r="A2129" s="1">
        <v>35366</v>
      </c>
      <c r="B2129">
        <v>1996</v>
      </c>
      <c r="C2129" t="s">
        <v>19</v>
      </c>
      <c r="D2129" t="s">
        <v>70</v>
      </c>
      <c r="E2129" t="s">
        <v>71</v>
      </c>
      <c r="F2129" t="s">
        <v>3640</v>
      </c>
      <c r="G2129" t="s">
        <v>35</v>
      </c>
      <c r="H2129" t="s">
        <v>16</v>
      </c>
      <c r="J2129" t="s">
        <v>4771</v>
      </c>
      <c r="K2129" t="s">
        <v>4613</v>
      </c>
      <c r="L2129" t="s">
        <v>18</v>
      </c>
      <c r="N2129">
        <v>2128</v>
      </c>
    </row>
    <row r="2130" spans="1:14" x14ac:dyDescent="0.3">
      <c r="A2130" s="1">
        <v>35366</v>
      </c>
      <c r="B2130">
        <v>1996</v>
      </c>
      <c r="C2130" t="s">
        <v>19</v>
      </c>
      <c r="D2130" t="s">
        <v>70</v>
      </c>
      <c r="E2130" t="s">
        <v>71</v>
      </c>
      <c r="F2130" t="s">
        <v>3640</v>
      </c>
      <c r="G2130" t="s">
        <v>35</v>
      </c>
      <c r="H2130" t="s">
        <v>23</v>
      </c>
      <c r="J2130" t="s">
        <v>3317</v>
      </c>
      <c r="K2130" t="s">
        <v>4613</v>
      </c>
      <c r="L2130" t="s">
        <v>18</v>
      </c>
      <c r="N2130">
        <v>2129</v>
      </c>
    </row>
    <row r="2131" spans="1:14" x14ac:dyDescent="0.3">
      <c r="A2131" s="1">
        <v>35347</v>
      </c>
      <c r="B2131">
        <v>1996</v>
      </c>
      <c r="C2131" t="s">
        <v>19</v>
      </c>
      <c r="D2131" t="s">
        <v>3276</v>
      </c>
      <c r="E2131" t="s">
        <v>3277</v>
      </c>
      <c r="F2131" t="s">
        <v>3641</v>
      </c>
      <c r="G2131" t="s">
        <v>28</v>
      </c>
      <c r="H2131" t="s">
        <v>23</v>
      </c>
      <c r="J2131" t="s">
        <v>189</v>
      </c>
      <c r="K2131" t="s">
        <v>4614</v>
      </c>
      <c r="L2131" t="s">
        <v>18</v>
      </c>
      <c r="N2131">
        <v>2130</v>
      </c>
    </row>
    <row r="2132" spans="1:14" x14ac:dyDescent="0.3">
      <c r="A2132" s="1">
        <v>35343</v>
      </c>
      <c r="B2132">
        <v>1996</v>
      </c>
      <c r="C2132" t="s">
        <v>19</v>
      </c>
      <c r="D2132" t="s">
        <v>12</v>
      </c>
      <c r="E2132" t="s">
        <v>76</v>
      </c>
      <c r="F2132" t="s">
        <v>2055</v>
      </c>
      <c r="G2132" t="s">
        <v>35</v>
      </c>
      <c r="H2132" t="s">
        <v>23</v>
      </c>
      <c r="I2132">
        <v>22</v>
      </c>
      <c r="J2132" t="s">
        <v>5019</v>
      </c>
      <c r="K2132" t="s">
        <v>4613</v>
      </c>
      <c r="L2132" t="s">
        <v>107</v>
      </c>
      <c r="M2132" t="s">
        <v>178</v>
      </c>
      <c r="N2132">
        <v>2131</v>
      </c>
    </row>
    <row r="2133" spans="1:14" x14ac:dyDescent="0.3">
      <c r="A2133" s="1">
        <v>35341</v>
      </c>
      <c r="B2133">
        <v>1996</v>
      </c>
      <c r="C2133" t="s">
        <v>19</v>
      </c>
      <c r="D2133" t="s">
        <v>12</v>
      </c>
      <c r="E2133" t="s">
        <v>26</v>
      </c>
      <c r="F2133" t="s">
        <v>2929</v>
      </c>
      <c r="G2133" t="s">
        <v>35</v>
      </c>
      <c r="H2133" t="s">
        <v>23</v>
      </c>
      <c r="I2133">
        <v>21</v>
      </c>
      <c r="J2133" t="s">
        <v>5921</v>
      </c>
      <c r="K2133" t="s">
        <v>4613</v>
      </c>
      <c r="L2133" t="s">
        <v>18</v>
      </c>
      <c r="M2133" t="s">
        <v>114</v>
      </c>
      <c r="N2133">
        <v>2132</v>
      </c>
    </row>
    <row r="2134" spans="1:14" x14ac:dyDescent="0.3">
      <c r="A2134" s="1">
        <v>35341</v>
      </c>
      <c r="B2134">
        <v>1996</v>
      </c>
      <c r="C2134" t="s">
        <v>19</v>
      </c>
      <c r="D2134" t="s">
        <v>12</v>
      </c>
      <c r="E2134" t="s">
        <v>76</v>
      </c>
      <c r="F2134" t="s">
        <v>3644</v>
      </c>
      <c r="G2134" t="s">
        <v>35</v>
      </c>
      <c r="H2134" t="s">
        <v>23</v>
      </c>
      <c r="I2134">
        <v>31</v>
      </c>
      <c r="J2134" t="s">
        <v>5592</v>
      </c>
      <c r="K2134" t="s">
        <v>4613</v>
      </c>
      <c r="L2134" t="s">
        <v>107</v>
      </c>
      <c r="M2134" t="s">
        <v>3646</v>
      </c>
      <c r="N2134">
        <v>2133</v>
      </c>
    </row>
    <row r="2135" spans="1:14" x14ac:dyDescent="0.3">
      <c r="A2135" s="1">
        <v>35326</v>
      </c>
      <c r="B2135">
        <v>1996</v>
      </c>
      <c r="C2135" t="s">
        <v>19</v>
      </c>
      <c r="D2135" t="s">
        <v>12</v>
      </c>
      <c r="E2135" t="s">
        <v>26</v>
      </c>
      <c r="F2135" t="s">
        <v>176</v>
      </c>
      <c r="G2135" t="s">
        <v>28</v>
      </c>
      <c r="H2135" t="s">
        <v>23</v>
      </c>
      <c r="I2135">
        <v>14</v>
      </c>
      <c r="J2135" t="s">
        <v>5922</v>
      </c>
      <c r="K2135" t="s">
        <v>4613</v>
      </c>
      <c r="L2135" t="s">
        <v>18</v>
      </c>
      <c r="M2135" t="s">
        <v>3648</v>
      </c>
      <c r="N2135">
        <v>2134</v>
      </c>
    </row>
    <row r="2136" spans="1:14" x14ac:dyDescent="0.3">
      <c r="A2136" s="1">
        <v>35314</v>
      </c>
      <c r="B2136">
        <v>1996</v>
      </c>
      <c r="C2136" t="s">
        <v>19</v>
      </c>
      <c r="D2136" t="s">
        <v>147</v>
      </c>
      <c r="E2136" t="s">
        <v>3649</v>
      </c>
      <c r="F2136" t="s">
        <v>3650</v>
      </c>
      <c r="G2136" t="s">
        <v>240</v>
      </c>
      <c r="H2136" t="s">
        <v>23</v>
      </c>
      <c r="I2136">
        <v>23</v>
      </c>
      <c r="J2136" t="s">
        <v>5923</v>
      </c>
      <c r="K2136" t="s">
        <v>4613</v>
      </c>
      <c r="L2136" t="s">
        <v>107</v>
      </c>
      <c r="M2136" t="s">
        <v>120</v>
      </c>
      <c r="N2136">
        <v>2135</v>
      </c>
    </row>
    <row r="2137" spans="1:14" x14ac:dyDescent="0.3">
      <c r="A2137" s="1">
        <v>35314</v>
      </c>
      <c r="B2137">
        <v>1996</v>
      </c>
      <c r="C2137" t="s">
        <v>19</v>
      </c>
      <c r="D2137" t="s">
        <v>12</v>
      </c>
      <c r="E2137" t="s">
        <v>26</v>
      </c>
      <c r="F2137" t="s">
        <v>176</v>
      </c>
      <c r="G2137" t="s">
        <v>35</v>
      </c>
      <c r="H2137" t="s">
        <v>23</v>
      </c>
      <c r="I2137">
        <v>19</v>
      </c>
      <c r="J2137" t="s">
        <v>5924</v>
      </c>
      <c r="K2137" t="s">
        <v>4613</v>
      </c>
      <c r="L2137" t="s">
        <v>18</v>
      </c>
      <c r="M2137" t="s">
        <v>1656</v>
      </c>
      <c r="N2137">
        <v>2136</v>
      </c>
    </row>
    <row r="2138" spans="1:14" x14ac:dyDescent="0.3">
      <c r="A2138" s="1">
        <v>35310</v>
      </c>
      <c r="B2138">
        <v>1996</v>
      </c>
      <c r="C2138" t="s">
        <v>19</v>
      </c>
      <c r="D2138" t="s">
        <v>12</v>
      </c>
      <c r="E2138" t="s">
        <v>26</v>
      </c>
      <c r="F2138" t="s">
        <v>3653</v>
      </c>
      <c r="G2138" t="s">
        <v>67</v>
      </c>
      <c r="H2138" t="s">
        <v>23</v>
      </c>
      <c r="I2138">
        <v>5</v>
      </c>
      <c r="J2138" t="s">
        <v>4796</v>
      </c>
      <c r="K2138" t="s">
        <v>4613</v>
      </c>
      <c r="L2138" t="s">
        <v>18</v>
      </c>
      <c r="M2138" t="s">
        <v>550</v>
      </c>
      <c r="N2138">
        <v>2137</v>
      </c>
    </row>
    <row r="2139" spans="1:14" x14ac:dyDescent="0.3">
      <c r="A2139" s="1">
        <v>35310</v>
      </c>
      <c r="B2139">
        <v>1996</v>
      </c>
      <c r="C2139" t="s">
        <v>19</v>
      </c>
      <c r="D2139" t="s">
        <v>12</v>
      </c>
      <c r="E2139" t="s">
        <v>26</v>
      </c>
      <c r="F2139" t="s">
        <v>1450</v>
      </c>
      <c r="G2139" t="s">
        <v>35</v>
      </c>
      <c r="H2139" t="s">
        <v>23</v>
      </c>
      <c r="I2139">
        <v>28</v>
      </c>
      <c r="J2139" t="s">
        <v>5925</v>
      </c>
      <c r="K2139" t="s">
        <v>4613</v>
      </c>
      <c r="L2139" t="s">
        <v>18</v>
      </c>
      <c r="M2139" t="s">
        <v>1570</v>
      </c>
      <c r="N2139">
        <v>2138</v>
      </c>
    </row>
    <row r="2140" spans="1:14" x14ac:dyDescent="0.3">
      <c r="A2140" s="1">
        <v>35309</v>
      </c>
      <c r="B2140">
        <v>1996</v>
      </c>
      <c r="C2140" t="s">
        <v>81</v>
      </c>
      <c r="D2140" t="s">
        <v>12</v>
      </c>
      <c r="E2140" t="s">
        <v>13</v>
      </c>
      <c r="F2140" t="s">
        <v>3655</v>
      </c>
      <c r="G2140" t="s">
        <v>1294</v>
      </c>
      <c r="H2140" t="s">
        <v>16</v>
      </c>
      <c r="I2140">
        <v>28</v>
      </c>
      <c r="J2140" t="s">
        <v>4677</v>
      </c>
      <c r="K2140" t="s">
        <v>4613</v>
      </c>
      <c r="L2140" t="s">
        <v>80</v>
      </c>
      <c r="M2140" t="s">
        <v>75</v>
      </c>
      <c r="N2140">
        <v>2139</v>
      </c>
    </row>
    <row r="2141" spans="1:14" x14ac:dyDescent="0.3">
      <c r="A2141" s="1">
        <v>35309</v>
      </c>
      <c r="B2141">
        <v>1996</v>
      </c>
      <c r="C2141" t="s">
        <v>11</v>
      </c>
      <c r="D2141" t="s">
        <v>95</v>
      </c>
      <c r="E2141" t="s">
        <v>96</v>
      </c>
      <c r="F2141" t="s">
        <v>3656</v>
      </c>
      <c r="G2141" t="s">
        <v>40</v>
      </c>
      <c r="H2141" t="s">
        <v>23</v>
      </c>
      <c r="I2141">
        <v>29</v>
      </c>
      <c r="J2141" t="s">
        <v>5926</v>
      </c>
      <c r="K2141" t="s">
        <v>4613</v>
      </c>
      <c r="L2141" t="s">
        <v>107</v>
      </c>
      <c r="M2141" t="s">
        <v>3646</v>
      </c>
      <c r="N2141">
        <v>2140</v>
      </c>
    </row>
    <row r="2142" spans="1:14" x14ac:dyDescent="0.3">
      <c r="A2142" s="1">
        <v>35306</v>
      </c>
      <c r="B2142">
        <v>1996</v>
      </c>
      <c r="C2142" t="s">
        <v>19</v>
      </c>
      <c r="D2142" t="s">
        <v>12</v>
      </c>
      <c r="E2142" t="s">
        <v>100</v>
      </c>
      <c r="F2142" t="s">
        <v>3658</v>
      </c>
      <c r="G2142" t="s">
        <v>1294</v>
      </c>
      <c r="H2142" t="s">
        <v>23</v>
      </c>
      <c r="I2142">
        <v>19</v>
      </c>
      <c r="J2142" t="s">
        <v>5028</v>
      </c>
      <c r="K2142" t="s">
        <v>4613</v>
      </c>
      <c r="L2142" t="s">
        <v>90</v>
      </c>
      <c r="M2142" t="s">
        <v>106</v>
      </c>
      <c r="N2142">
        <v>2141</v>
      </c>
    </row>
    <row r="2143" spans="1:14" x14ac:dyDescent="0.3">
      <c r="A2143" s="1">
        <v>35290</v>
      </c>
      <c r="B2143">
        <v>1996</v>
      </c>
      <c r="C2143" t="s">
        <v>19</v>
      </c>
      <c r="D2143" t="s">
        <v>12</v>
      </c>
      <c r="E2143" t="s">
        <v>76</v>
      </c>
      <c r="F2143" t="s">
        <v>3659</v>
      </c>
      <c r="G2143" t="s">
        <v>409</v>
      </c>
      <c r="H2143" t="s">
        <v>23</v>
      </c>
      <c r="I2143">
        <v>36</v>
      </c>
      <c r="J2143" t="s">
        <v>5927</v>
      </c>
      <c r="K2143" t="s">
        <v>4613</v>
      </c>
      <c r="L2143" t="s">
        <v>107</v>
      </c>
      <c r="M2143" t="s">
        <v>146</v>
      </c>
      <c r="N2143">
        <v>2142</v>
      </c>
    </row>
    <row r="2144" spans="1:14" x14ac:dyDescent="0.3">
      <c r="A2144" s="1">
        <v>35288</v>
      </c>
      <c r="B2144">
        <v>1996</v>
      </c>
      <c r="C2144" t="s">
        <v>19</v>
      </c>
      <c r="D2144" t="s">
        <v>12</v>
      </c>
      <c r="E2144" t="s">
        <v>26</v>
      </c>
      <c r="F2144" t="s">
        <v>3661</v>
      </c>
      <c r="G2144" t="s">
        <v>246</v>
      </c>
      <c r="H2144" t="s">
        <v>23</v>
      </c>
      <c r="I2144">
        <v>21</v>
      </c>
      <c r="J2144" t="s">
        <v>5928</v>
      </c>
      <c r="K2144" t="s">
        <v>4613</v>
      </c>
      <c r="L2144" t="s">
        <v>623</v>
      </c>
      <c r="M2144" t="s">
        <v>152</v>
      </c>
      <c r="N2144">
        <v>2143</v>
      </c>
    </row>
    <row r="2145" spans="1:14" x14ac:dyDescent="0.3">
      <c r="A2145" s="1">
        <v>35272</v>
      </c>
      <c r="B2145">
        <v>1996</v>
      </c>
      <c r="C2145" t="s">
        <v>19</v>
      </c>
      <c r="D2145" t="s">
        <v>12</v>
      </c>
      <c r="E2145" t="s">
        <v>26</v>
      </c>
      <c r="F2145" t="s">
        <v>3663</v>
      </c>
      <c r="G2145" t="s">
        <v>67</v>
      </c>
      <c r="H2145" t="s">
        <v>16</v>
      </c>
      <c r="I2145">
        <v>8</v>
      </c>
      <c r="J2145" t="s">
        <v>3317</v>
      </c>
      <c r="K2145" t="s">
        <v>4613</v>
      </c>
      <c r="L2145" t="s">
        <v>18</v>
      </c>
      <c r="M2145" t="s">
        <v>664</v>
      </c>
      <c r="N2145">
        <v>2144</v>
      </c>
    </row>
    <row r="2146" spans="1:14" x14ac:dyDescent="0.3">
      <c r="A2146" s="1">
        <v>35269</v>
      </c>
      <c r="B2146">
        <v>1996</v>
      </c>
      <c r="C2146" t="s">
        <v>19</v>
      </c>
      <c r="D2146" t="s">
        <v>3276</v>
      </c>
      <c r="E2146" t="s">
        <v>3600</v>
      </c>
      <c r="F2146" t="s">
        <v>3664</v>
      </c>
      <c r="G2146" t="s">
        <v>28</v>
      </c>
      <c r="H2146" t="s">
        <v>23</v>
      </c>
      <c r="I2146">
        <v>52</v>
      </c>
      <c r="J2146" t="s">
        <v>189</v>
      </c>
      <c r="K2146" t="s">
        <v>4614</v>
      </c>
      <c r="L2146" t="s">
        <v>107</v>
      </c>
      <c r="N2146">
        <v>2145</v>
      </c>
    </row>
    <row r="2147" spans="1:14" x14ac:dyDescent="0.3">
      <c r="A2147" s="1">
        <v>35269</v>
      </c>
      <c r="B2147">
        <v>1996</v>
      </c>
      <c r="C2147" t="s">
        <v>19</v>
      </c>
      <c r="D2147" t="s">
        <v>3665</v>
      </c>
      <c r="E2147" t="s">
        <v>3666</v>
      </c>
      <c r="F2147" t="s">
        <v>3667</v>
      </c>
      <c r="G2147" t="s">
        <v>409</v>
      </c>
      <c r="H2147" t="s">
        <v>23</v>
      </c>
      <c r="J2147" t="s">
        <v>5929</v>
      </c>
      <c r="K2147" t="s">
        <v>4613</v>
      </c>
      <c r="L2147" t="s">
        <v>336</v>
      </c>
      <c r="M2147" t="s">
        <v>205</v>
      </c>
      <c r="N2147">
        <v>2146</v>
      </c>
    </row>
    <row r="2148" spans="1:14" x14ac:dyDescent="0.3">
      <c r="A2148" s="1">
        <v>35267</v>
      </c>
      <c r="B2148">
        <v>1996</v>
      </c>
      <c r="C2148" t="s">
        <v>19</v>
      </c>
      <c r="D2148" t="s">
        <v>12</v>
      </c>
      <c r="E2148" t="s">
        <v>290</v>
      </c>
      <c r="F2148" t="s">
        <v>3669</v>
      </c>
      <c r="G2148" t="s">
        <v>28</v>
      </c>
      <c r="H2148" t="s">
        <v>23</v>
      </c>
      <c r="I2148">
        <v>46</v>
      </c>
      <c r="J2148" t="s">
        <v>5930</v>
      </c>
      <c r="K2148" t="s">
        <v>4613</v>
      </c>
      <c r="L2148" t="s">
        <v>18</v>
      </c>
      <c r="N2148">
        <v>2147</v>
      </c>
    </row>
    <row r="2149" spans="1:14" x14ac:dyDescent="0.3">
      <c r="A2149" s="1">
        <v>35266</v>
      </c>
      <c r="B2149">
        <v>1996</v>
      </c>
      <c r="C2149" t="s">
        <v>19</v>
      </c>
      <c r="D2149" t="s">
        <v>12</v>
      </c>
      <c r="E2149" t="s">
        <v>26</v>
      </c>
      <c r="F2149" t="s">
        <v>176</v>
      </c>
      <c r="G2149" t="s">
        <v>28</v>
      </c>
      <c r="H2149" t="s">
        <v>23</v>
      </c>
      <c r="I2149">
        <v>9</v>
      </c>
      <c r="J2149" t="s">
        <v>5931</v>
      </c>
      <c r="K2149" t="s">
        <v>4613</v>
      </c>
      <c r="L2149" t="s">
        <v>18</v>
      </c>
      <c r="M2149" t="s">
        <v>162</v>
      </c>
      <c r="N2149">
        <v>2148</v>
      </c>
    </row>
    <row r="2150" spans="1:14" x14ac:dyDescent="0.3">
      <c r="A2150" s="1">
        <v>35256</v>
      </c>
      <c r="B2150">
        <v>1996</v>
      </c>
      <c r="C2150" t="s">
        <v>19</v>
      </c>
      <c r="D2150" t="s">
        <v>12</v>
      </c>
      <c r="E2150" t="s">
        <v>26</v>
      </c>
      <c r="F2150" t="s">
        <v>176</v>
      </c>
      <c r="G2150" t="s">
        <v>35</v>
      </c>
      <c r="H2150" t="s">
        <v>23</v>
      </c>
      <c r="I2150">
        <v>18</v>
      </c>
      <c r="J2150" t="s">
        <v>4796</v>
      </c>
      <c r="K2150" t="s">
        <v>4613</v>
      </c>
      <c r="L2150" t="s">
        <v>18</v>
      </c>
      <c r="M2150" t="s">
        <v>164</v>
      </c>
      <c r="N2150">
        <v>2149</v>
      </c>
    </row>
    <row r="2151" spans="1:14" x14ac:dyDescent="0.3">
      <c r="A2151" s="1">
        <v>35250</v>
      </c>
      <c r="B2151">
        <v>1996</v>
      </c>
      <c r="C2151" t="s">
        <v>19</v>
      </c>
      <c r="D2151" t="s">
        <v>12</v>
      </c>
      <c r="E2151" t="s">
        <v>26</v>
      </c>
      <c r="F2151" t="s">
        <v>3671</v>
      </c>
      <c r="G2151" t="s">
        <v>67</v>
      </c>
      <c r="H2151" t="s">
        <v>16</v>
      </c>
      <c r="I2151">
        <v>63</v>
      </c>
      <c r="J2151" t="s">
        <v>5932</v>
      </c>
      <c r="K2151" t="s">
        <v>4613</v>
      </c>
      <c r="L2151" t="s">
        <v>18</v>
      </c>
      <c r="M2151" t="s">
        <v>152</v>
      </c>
      <c r="N2151">
        <v>2150</v>
      </c>
    </row>
    <row r="2152" spans="1:14" x14ac:dyDescent="0.3">
      <c r="A2152" s="1">
        <v>35250</v>
      </c>
      <c r="B2152">
        <v>1996</v>
      </c>
      <c r="C2152" t="s">
        <v>11</v>
      </c>
      <c r="D2152" t="s">
        <v>63</v>
      </c>
      <c r="E2152" t="s">
        <v>3673</v>
      </c>
      <c r="G2152" t="s">
        <v>240</v>
      </c>
      <c r="H2152" t="s">
        <v>23</v>
      </c>
      <c r="I2152">
        <v>24</v>
      </c>
      <c r="J2152" t="s">
        <v>5606</v>
      </c>
      <c r="K2152" t="s">
        <v>4613</v>
      </c>
      <c r="L2152" t="s">
        <v>2240</v>
      </c>
      <c r="N2152">
        <v>2151</v>
      </c>
    </row>
    <row r="2153" spans="1:14" x14ac:dyDescent="0.3">
      <c r="A2153" s="1">
        <v>35241</v>
      </c>
      <c r="B2153">
        <v>1996</v>
      </c>
      <c r="C2153" t="s">
        <v>19</v>
      </c>
      <c r="D2153" t="s">
        <v>12</v>
      </c>
      <c r="E2153" t="s">
        <v>13</v>
      </c>
      <c r="F2153" t="s">
        <v>3189</v>
      </c>
      <c r="G2153" t="s">
        <v>492</v>
      </c>
      <c r="H2153" t="s">
        <v>16</v>
      </c>
      <c r="I2153">
        <v>24</v>
      </c>
      <c r="J2153" t="s">
        <v>5933</v>
      </c>
      <c r="K2153" t="s">
        <v>4613</v>
      </c>
      <c r="L2153" t="s">
        <v>18</v>
      </c>
      <c r="M2153" t="s">
        <v>75</v>
      </c>
      <c r="N2153">
        <v>2152</v>
      </c>
    </row>
    <row r="2154" spans="1:14" x14ac:dyDescent="0.3">
      <c r="A2154" s="1">
        <v>35222</v>
      </c>
      <c r="B2154">
        <v>1996</v>
      </c>
      <c r="C2154" t="s">
        <v>19</v>
      </c>
      <c r="D2154" t="s">
        <v>32</v>
      </c>
      <c r="E2154" t="s">
        <v>33</v>
      </c>
      <c r="F2154" t="s">
        <v>3675</v>
      </c>
      <c r="G2154" t="s">
        <v>35</v>
      </c>
      <c r="H2154" t="s">
        <v>23</v>
      </c>
      <c r="J2154" t="s">
        <v>4653</v>
      </c>
      <c r="K2154" t="s">
        <v>4613</v>
      </c>
      <c r="L2154" t="s">
        <v>107</v>
      </c>
      <c r="M2154" t="s">
        <v>234</v>
      </c>
      <c r="N2154">
        <v>2153</v>
      </c>
    </row>
    <row r="2155" spans="1:14" x14ac:dyDescent="0.3">
      <c r="A2155" s="1">
        <v>35220</v>
      </c>
      <c r="B2155">
        <v>1996</v>
      </c>
      <c r="C2155" t="s">
        <v>19</v>
      </c>
      <c r="D2155" t="s">
        <v>95</v>
      </c>
      <c r="E2155" t="s">
        <v>96</v>
      </c>
      <c r="F2155" t="s">
        <v>3676</v>
      </c>
      <c r="G2155" t="s">
        <v>35</v>
      </c>
      <c r="H2155" t="s">
        <v>23</v>
      </c>
      <c r="J2155" t="s">
        <v>2388</v>
      </c>
      <c r="K2155" t="s">
        <v>4613</v>
      </c>
      <c r="L2155" t="s">
        <v>18</v>
      </c>
      <c r="N2155">
        <v>2154</v>
      </c>
    </row>
    <row r="2156" spans="1:14" x14ac:dyDescent="0.3">
      <c r="A2156" s="1">
        <v>35213</v>
      </c>
      <c r="B2156">
        <v>1996</v>
      </c>
      <c r="C2156" t="s">
        <v>19</v>
      </c>
      <c r="D2156" t="s">
        <v>95</v>
      </c>
      <c r="E2156" t="s">
        <v>137</v>
      </c>
      <c r="F2156" t="s">
        <v>3677</v>
      </c>
      <c r="G2156" t="s">
        <v>35</v>
      </c>
      <c r="H2156" t="s">
        <v>23</v>
      </c>
      <c r="I2156">
        <v>17</v>
      </c>
      <c r="J2156" t="s">
        <v>4771</v>
      </c>
      <c r="K2156" t="s">
        <v>4613</v>
      </c>
      <c r="L2156" t="s">
        <v>107</v>
      </c>
      <c r="M2156" t="s">
        <v>1259</v>
      </c>
      <c r="N2156">
        <v>2155</v>
      </c>
    </row>
    <row r="2157" spans="1:14" x14ac:dyDescent="0.3">
      <c r="A2157" s="1">
        <v>35209</v>
      </c>
      <c r="B2157">
        <v>1996</v>
      </c>
      <c r="C2157" t="s">
        <v>81</v>
      </c>
      <c r="D2157" t="s">
        <v>32</v>
      </c>
      <c r="E2157" t="s">
        <v>122</v>
      </c>
      <c r="F2157" t="s">
        <v>3678</v>
      </c>
      <c r="G2157" t="s">
        <v>240</v>
      </c>
      <c r="H2157" t="s">
        <v>23</v>
      </c>
      <c r="I2157">
        <v>45</v>
      </c>
      <c r="J2157" t="s">
        <v>189</v>
      </c>
      <c r="K2157" t="s">
        <v>4614</v>
      </c>
      <c r="L2157" t="s">
        <v>80</v>
      </c>
      <c r="N2157">
        <v>2156</v>
      </c>
    </row>
    <row r="2158" spans="1:14" x14ac:dyDescent="0.3">
      <c r="A2158" s="1">
        <v>35203</v>
      </c>
      <c r="B2158">
        <v>1996</v>
      </c>
      <c r="C2158" t="s">
        <v>19</v>
      </c>
      <c r="D2158" t="s">
        <v>12</v>
      </c>
      <c r="E2158" t="s">
        <v>26</v>
      </c>
      <c r="F2158" t="s">
        <v>3441</v>
      </c>
      <c r="G2158" t="s">
        <v>35</v>
      </c>
      <c r="H2158" t="s">
        <v>23</v>
      </c>
      <c r="I2158">
        <v>22</v>
      </c>
      <c r="J2158" t="s">
        <v>5371</v>
      </c>
      <c r="K2158" t="s">
        <v>4613</v>
      </c>
      <c r="L2158" t="s">
        <v>18</v>
      </c>
      <c r="M2158" t="s">
        <v>1171</v>
      </c>
      <c r="N2158">
        <v>2157</v>
      </c>
    </row>
    <row r="2159" spans="1:14" x14ac:dyDescent="0.3">
      <c r="A2159" s="1">
        <v>35195</v>
      </c>
      <c r="B2159">
        <v>1996</v>
      </c>
      <c r="C2159" t="s">
        <v>19</v>
      </c>
      <c r="D2159" t="s">
        <v>1836</v>
      </c>
      <c r="G2159" t="s">
        <v>240</v>
      </c>
      <c r="H2159" t="s">
        <v>23</v>
      </c>
      <c r="I2159">
        <v>33</v>
      </c>
      <c r="J2159" t="s">
        <v>189</v>
      </c>
      <c r="K2159" t="s">
        <v>4614</v>
      </c>
      <c r="L2159" t="s">
        <v>18</v>
      </c>
      <c r="M2159" t="s">
        <v>143</v>
      </c>
      <c r="N2159">
        <v>2158</v>
      </c>
    </row>
    <row r="2160" spans="1:14" x14ac:dyDescent="0.3">
      <c r="A2160" s="1">
        <v>35192</v>
      </c>
      <c r="B2160">
        <v>1996</v>
      </c>
      <c r="C2160" t="s">
        <v>19</v>
      </c>
      <c r="D2160" t="s">
        <v>12</v>
      </c>
      <c r="E2160" t="s">
        <v>26</v>
      </c>
      <c r="F2160" t="s">
        <v>3679</v>
      </c>
      <c r="G2160" t="s">
        <v>35</v>
      </c>
      <c r="H2160" t="s">
        <v>23</v>
      </c>
      <c r="I2160">
        <v>27</v>
      </c>
      <c r="J2160" t="s">
        <v>5934</v>
      </c>
      <c r="K2160" t="s">
        <v>4613</v>
      </c>
      <c r="L2160" t="s">
        <v>18</v>
      </c>
      <c r="M2160" t="s">
        <v>3681</v>
      </c>
      <c r="N2160">
        <v>2159</v>
      </c>
    </row>
    <row r="2161" spans="1:14" x14ac:dyDescent="0.3">
      <c r="A2161" s="1">
        <v>35180</v>
      </c>
      <c r="B2161">
        <v>1996</v>
      </c>
      <c r="C2161" t="s">
        <v>19</v>
      </c>
      <c r="D2161" t="s">
        <v>32</v>
      </c>
      <c r="E2161" t="s">
        <v>122</v>
      </c>
      <c r="F2161" t="s">
        <v>3682</v>
      </c>
      <c r="G2161" t="s">
        <v>28</v>
      </c>
      <c r="H2161" t="s">
        <v>23</v>
      </c>
      <c r="I2161">
        <v>11</v>
      </c>
      <c r="J2161" t="s">
        <v>5935</v>
      </c>
      <c r="K2161" t="s">
        <v>4613</v>
      </c>
      <c r="L2161" t="s">
        <v>400</v>
      </c>
      <c r="N2161">
        <v>2160</v>
      </c>
    </row>
    <row r="2162" spans="1:14" x14ac:dyDescent="0.3">
      <c r="A2162" s="1">
        <v>35180</v>
      </c>
      <c r="B2162">
        <v>1996</v>
      </c>
      <c r="C2162" t="s">
        <v>19</v>
      </c>
      <c r="D2162" t="s">
        <v>32</v>
      </c>
      <c r="E2162" t="s">
        <v>122</v>
      </c>
      <c r="F2162" t="s">
        <v>3682</v>
      </c>
      <c r="G2162" t="s">
        <v>28</v>
      </c>
      <c r="H2162" t="s">
        <v>16</v>
      </c>
      <c r="I2162">
        <v>16</v>
      </c>
      <c r="J2162" t="s">
        <v>5936</v>
      </c>
      <c r="K2162" t="s">
        <v>4613</v>
      </c>
      <c r="L2162" t="s">
        <v>400</v>
      </c>
      <c r="N2162">
        <v>2161</v>
      </c>
    </row>
    <row r="2163" spans="1:14" x14ac:dyDescent="0.3">
      <c r="A2163" s="1">
        <v>35162</v>
      </c>
      <c r="B2163">
        <v>1996</v>
      </c>
      <c r="C2163" t="s">
        <v>19</v>
      </c>
      <c r="D2163" t="s">
        <v>70</v>
      </c>
      <c r="E2163" t="s">
        <v>71</v>
      </c>
      <c r="F2163" t="s">
        <v>3519</v>
      </c>
      <c r="G2163" t="s">
        <v>28</v>
      </c>
      <c r="H2163" t="s">
        <v>23</v>
      </c>
      <c r="J2163" t="s">
        <v>189</v>
      </c>
      <c r="K2163" t="s">
        <v>4614</v>
      </c>
      <c r="L2163" t="s">
        <v>18</v>
      </c>
      <c r="N2163">
        <v>2162</v>
      </c>
    </row>
    <row r="2164" spans="1:14" x14ac:dyDescent="0.3">
      <c r="A2164" s="1">
        <v>35129</v>
      </c>
      <c r="B2164">
        <v>1996</v>
      </c>
      <c r="C2164" t="s">
        <v>19</v>
      </c>
      <c r="D2164" t="s">
        <v>32</v>
      </c>
      <c r="E2164" t="s">
        <v>43</v>
      </c>
      <c r="F2164" t="s">
        <v>256</v>
      </c>
      <c r="G2164" t="s">
        <v>28</v>
      </c>
      <c r="H2164" t="s">
        <v>16</v>
      </c>
      <c r="I2164">
        <v>47</v>
      </c>
      <c r="J2164" t="s">
        <v>5937</v>
      </c>
      <c r="K2164" t="s">
        <v>4613</v>
      </c>
      <c r="L2164" t="s">
        <v>90</v>
      </c>
      <c r="M2164" t="s">
        <v>281</v>
      </c>
      <c r="N2164">
        <v>2163</v>
      </c>
    </row>
    <row r="2165" spans="1:14" x14ac:dyDescent="0.3">
      <c r="A2165" s="1">
        <v>35125</v>
      </c>
      <c r="B2165">
        <v>1996</v>
      </c>
      <c r="C2165" t="s">
        <v>19</v>
      </c>
      <c r="D2165" t="s">
        <v>32</v>
      </c>
      <c r="E2165" t="s">
        <v>122</v>
      </c>
      <c r="F2165" t="s">
        <v>3685</v>
      </c>
      <c r="G2165" t="s">
        <v>246</v>
      </c>
      <c r="H2165" t="s">
        <v>23</v>
      </c>
      <c r="I2165">
        <v>7</v>
      </c>
      <c r="J2165" t="s">
        <v>5099</v>
      </c>
      <c r="K2165" t="s">
        <v>4613</v>
      </c>
      <c r="L2165" t="s">
        <v>18</v>
      </c>
      <c r="N2165">
        <v>2164</v>
      </c>
    </row>
    <row r="2166" spans="1:14" x14ac:dyDescent="0.3">
      <c r="A2166" s="1">
        <v>35121</v>
      </c>
      <c r="B2166">
        <v>1996</v>
      </c>
      <c r="C2166" t="s">
        <v>19</v>
      </c>
      <c r="D2166" t="s">
        <v>32</v>
      </c>
      <c r="E2166" t="s">
        <v>122</v>
      </c>
      <c r="F2166" t="s">
        <v>3686</v>
      </c>
      <c r="G2166" t="s">
        <v>240</v>
      </c>
      <c r="H2166" t="s">
        <v>23</v>
      </c>
      <c r="I2166">
        <v>24</v>
      </c>
      <c r="J2166" t="s">
        <v>5938</v>
      </c>
      <c r="K2166" t="s">
        <v>4613</v>
      </c>
      <c r="L2166" t="s">
        <v>270</v>
      </c>
      <c r="M2166" t="s">
        <v>309</v>
      </c>
      <c r="N2166">
        <v>2165</v>
      </c>
    </row>
    <row r="2167" spans="1:14" x14ac:dyDescent="0.3">
      <c r="A2167" s="1">
        <v>35114</v>
      </c>
      <c r="B2167">
        <v>1996</v>
      </c>
      <c r="C2167" t="s">
        <v>11</v>
      </c>
      <c r="D2167" t="s">
        <v>12</v>
      </c>
      <c r="E2167" t="s">
        <v>3688</v>
      </c>
      <c r="F2167" t="s">
        <v>3689</v>
      </c>
      <c r="G2167" t="s">
        <v>28</v>
      </c>
      <c r="H2167" t="s">
        <v>16</v>
      </c>
      <c r="I2167">
        <v>32</v>
      </c>
      <c r="J2167" t="s">
        <v>5939</v>
      </c>
      <c r="K2167" t="s">
        <v>4613</v>
      </c>
      <c r="L2167" t="s">
        <v>327</v>
      </c>
      <c r="N2167">
        <v>2166</v>
      </c>
    </row>
    <row r="2168" spans="1:14" x14ac:dyDescent="0.3">
      <c r="A2168" s="1">
        <v>35104</v>
      </c>
      <c r="B2168">
        <v>1996</v>
      </c>
      <c r="C2168" t="s">
        <v>19</v>
      </c>
      <c r="D2168" t="s">
        <v>1057</v>
      </c>
      <c r="E2168" t="s">
        <v>3335</v>
      </c>
      <c r="F2168" t="s">
        <v>3692</v>
      </c>
      <c r="G2168" t="s">
        <v>28</v>
      </c>
      <c r="H2168" t="s">
        <v>23</v>
      </c>
      <c r="J2168" t="s">
        <v>189</v>
      </c>
      <c r="K2168" t="s">
        <v>4614</v>
      </c>
      <c r="L2168" t="s">
        <v>18</v>
      </c>
      <c r="N2168">
        <v>2167</v>
      </c>
    </row>
    <row r="2169" spans="1:14" x14ac:dyDescent="0.3">
      <c r="A2169" s="1">
        <v>35104</v>
      </c>
      <c r="B2169">
        <v>1996</v>
      </c>
      <c r="C2169" t="s">
        <v>19</v>
      </c>
      <c r="D2169" t="s">
        <v>1057</v>
      </c>
      <c r="E2169" t="s">
        <v>3335</v>
      </c>
      <c r="F2169" t="s">
        <v>3692</v>
      </c>
      <c r="G2169" t="s">
        <v>28</v>
      </c>
      <c r="H2169" t="s">
        <v>23</v>
      </c>
      <c r="J2169" t="s">
        <v>3693</v>
      </c>
      <c r="K2169" t="s">
        <v>4613</v>
      </c>
      <c r="L2169" t="s">
        <v>18</v>
      </c>
      <c r="N2169">
        <v>2168</v>
      </c>
    </row>
    <row r="2170" spans="1:14" x14ac:dyDescent="0.3">
      <c r="A2170" s="1">
        <v>35104</v>
      </c>
      <c r="B2170">
        <v>1996</v>
      </c>
      <c r="C2170" t="s">
        <v>19</v>
      </c>
      <c r="D2170" t="s">
        <v>1057</v>
      </c>
      <c r="E2170" t="s">
        <v>3335</v>
      </c>
      <c r="F2170" t="s">
        <v>3692</v>
      </c>
      <c r="G2170" t="s">
        <v>240</v>
      </c>
      <c r="H2170" t="s">
        <v>23</v>
      </c>
      <c r="I2170">
        <v>14</v>
      </c>
      <c r="J2170" t="s">
        <v>189</v>
      </c>
      <c r="K2170" t="s">
        <v>4614</v>
      </c>
      <c r="L2170" t="s">
        <v>18</v>
      </c>
      <c r="N2170">
        <v>2169</v>
      </c>
    </row>
    <row r="2171" spans="1:14" x14ac:dyDescent="0.3">
      <c r="A2171" s="1">
        <v>35100</v>
      </c>
      <c r="B2171">
        <v>1996</v>
      </c>
      <c r="C2171" t="s">
        <v>81</v>
      </c>
      <c r="D2171" t="s">
        <v>504</v>
      </c>
      <c r="E2171" t="s">
        <v>3694</v>
      </c>
      <c r="F2171" t="s">
        <v>3695</v>
      </c>
      <c r="G2171" t="s">
        <v>2012</v>
      </c>
      <c r="H2171" t="s">
        <v>307</v>
      </c>
      <c r="J2171" t="s">
        <v>189</v>
      </c>
      <c r="K2171" t="s">
        <v>4614</v>
      </c>
      <c r="L2171" t="s">
        <v>80</v>
      </c>
      <c r="M2171" t="s">
        <v>309</v>
      </c>
      <c r="N2171">
        <v>2170</v>
      </c>
    </row>
    <row r="2172" spans="1:14" x14ac:dyDescent="0.3">
      <c r="A2172" s="1">
        <v>35099</v>
      </c>
      <c r="B2172">
        <v>1996</v>
      </c>
      <c r="C2172" t="s">
        <v>19</v>
      </c>
      <c r="D2172" t="s">
        <v>32</v>
      </c>
      <c r="E2172" t="s">
        <v>122</v>
      </c>
      <c r="F2172" t="s">
        <v>3696</v>
      </c>
      <c r="G2172" t="s">
        <v>28</v>
      </c>
      <c r="H2172" t="s">
        <v>23</v>
      </c>
      <c r="I2172">
        <v>7</v>
      </c>
      <c r="J2172" t="s">
        <v>5940</v>
      </c>
      <c r="K2172" t="s">
        <v>4613</v>
      </c>
      <c r="L2172" t="s">
        <v>18</v>
      </c>
      <c r="M2172" t="s">
        <v>75</v>
      </c>
      <c r="N2172">
        <v>2171</v>
      </c>
    </row>
    <row r="2173" spans="1:14" x14ac:dyDescent="0.3">
      <c r="A2173" s="1">
        <v>35087</v>
      </c>
      <c r="B2173">
        <v>1996</v>
      </c>
      <c r="C2173" t="s">
        <v>11</v>
      </c>
      <c r="D2173" t="s">
        <v>12</v>
      </c>
      <c r="E2173" t="s">
        <v>26</v>
      </c>
      <c r="F2173" t="s">
        <v>245</v>
      </c>
      <c r="G2173" t="s">
        <v>134</v>
      </c>
      <c r="H2173" t="s">
        <v>23</v>
      </c>
      <c r="I2173">
        <v>33</v>
      </c>
      <c r="J2173" t="s">
        <v>5941</v>
      </c>
      <c r="K2173" t="s">
        <v>4613</v>
      </c>
      <c r="L2173" t="s">
        <v>327</v>
      </c>
      <c r="N2173">
        <v>2172</v>
      </c>
    </row>
    <row r="2174" spans="1:14" x14ac:dyDescent="0.3">
      <c r="A2174" s="1">
        <v>35086</v>
      </c>
      <c r="B2174">
        <v>1996</v>
      </c>
      <c r="C2174" t="s">
        <v>19</v>
      </c>
      <c r="D2174" t="s">
        <v>32</v>
      </c>
      <c r="E2174" t="s">
        <v>43</v>
      </c>
      <c r="F2174" t="s">
        <v>3699</v>
      </c>
      <c r="G2174" t="s">
        <v>28</v>
      </c>
      <c r="H2174" t="s">
        <v>16</v>
      </c>
      <c r="I2174">
        <v>13</v>
      </c>
      <c r="J2174" t="s">
        <v>4790</v>
      </c>
      <c r="K2174" t="s">
        <v>4613</v>
      </c>
      <c r="L2174" t="s">
        <v>270</v>
      </c>
      <c r="N2174">
        <v>2173</v>
      </c>
    </row>
    <row r="2175" spans="1:14" x14ac:dyDescent="0.3">
      <c r="A2175" s="1">
        <v>35080</v>
      </c>
      <c r="B2175">
        <v>1996</v>
      </c>
      <c r="C2175" t="s">
        <v>19</v>
      </c>
      <c r="D2175" t="s">
        <v>12</v>
      </c>
      <c r="E2175" t="s">
        <v>100</v>
      </c>
      <c r="F2175" t="s">
        <v>3700</v>
      </c>
      <c r="G2175" t="s">
        <v>28</v>
      </c>
      <c r="H2175" t="s">
        <v>23</v>
      </c>
      <c r="I2175">
        <v>53</v>
      </c>
      <c r="J2175" t="s">
        <v>5942</v>
      </c>
      <c r="K2175" t="s">
        <v>4613</v>
      </c>
      <c r="L2175" t="s">
        <v>90</v>
      </c>
      <c r="M2175" t="s">
        <v>37</v>
      </c>
      <c r="N2175">
        <v>2174</v>
      </c>
    </row>
    <row r="2176" spans="1:14" x14ac:dyDescent="0.3">
      <c r="A2176" s="1">
        <v>35076</v>
      </c>
      <c r="B2176">
        <v>1996</v>
      </c>
      <c r="C2176" t="s">
        <v>94</v>
      </c>
      <c r="D2176" t="s">
        <v>32</v>
      </c>
      <c r="E2176" t="s">
        <v>122</v>
      </c>
      <c r="F2176" t="s">
        <v>3703</v>
      </c>
      <c r="G2176" t="s">
        <v>45</v>
      </c>
      <c r="H2176" t="s">
        <v>307</v>
      </c>
      <c r="J2176" t="s">
        <v>5943</v>
      </c>
      <c r="K2176" t="s">
        <v>4613</v>
      </c>
      <c r="L2176" t="s">
        <v>31</v>
      </c>
      <c r="M2176" t="s">
        <v>120</v>
      </c>
      <c r="N2176">
        <v>2175</v>
      </c>
    </row>
    <row r="2177" spans="1:14" x14ac:dyDescent="0.3">
      <c r="A2177" s="1">
        <v>35074</v>
      </c>
      <c r="B2177">
        <v>1996</v>
      </c>
      <c r="C2177" t="s">
        <v>19</v>
      </c>
      <c r="D2177" t="s">
        <v>6261</v>
      </c>
      <c r="E2177" t="s">
        <v>3704</v>
      </c>
      <c r="F2177" t="s">
        <v>3705</v>
      </c>
      <c r="G2177" t="s">
        <v>35</v>
      </c>
      <c r="H2177" t="s">
        <v>23</v>
      </c>
      <c r="I2177">
        <v>25</v>
      </c>
      <c r="J2177" t="s">
        <v>189</v>
      </c>
      <c r="K2177" t="s">
        <v>4614</v>
      </c>
      <c r="L2177" t="s">
        <v>90</v>
      </c>
      <c r="M2177" t="s">
        <v>106</v>
      </c>
      <c r="N2177">
        <v>2176</v>
      </c>
    </row>
    <row r="2178" spans="1:14" x14ac:dyDescent="0.3">
      <c r="A2178" s="1">
        <v>35296</v>
      </c>
      <c r="B2178">
        <v>1996</v>
      </c>
      <c r="C2178" t="s">
        <v>19</v>
      </c>
      <c r="D2178" t="s">
        <v>686</v>
      </c>
      <c r="E2178" t="s">
        <v>2887</v>
      </c>
      <c r="G2178" t="s">
        <v>28</v>
      </c>
      <c r="H2178" t="s">
        <v>23</v>
      </c>
      <c r="J2178" t="s">
        <v>189</v>
      </c>
      <c r="K2178" t="s">
        <v>4614</v>
      </c>
      <c r="L2178" t="s">
        <v>90</v>
      </c>
      <c r="N2178">
        <v>2177</v>
      </c>
    </row>
    <row r="2179" spans="1:14" x14ac:dyDescent="0.3">
      <c r="A2179" s="1">
        <v>35174</v>
      </c>
      <c r="B2179">
        <v>1996</v>
      </c>
      <c r="C2179" t="s">
        <v>19</v>
      </c>
      <c r="D2179" t="s">
        <v>12</v>
      </c>
      <c r="E2179" t="s">
        <v>217</v>
      </c>
      <c r="G2179" t="s">
        <v>35</v>
      </c>
      <c r="H2179" t="s">
        <v>23</v>
      </c>
      <c r="J2179" t="s">
        <v>3317</v>
      </c>
      <c r="K2179" t="s">
        <v>4613</v>
      </c>
      <c r="L2179" t="s">
        <v>90</v>
      </c>
      <c r="N2179">
        <v>2178</v>
      </c>
    </row>
    <row r="2180" spans="1:14" x14ac:dyDescent="0.3">
      <c r="A2180" s="1">
        <v>35014</v>
      </c>
      <c r="B2180">
        <v>1995</v>
      </c>
      <c r="C2180" t="s">
        <v>19</v>
      </c>
      <c r="D2180" t="s">
        <v>147</v>
      </c>
      <c r="E2180" t="s">
        <v>3706</v>
      </c>
      <c r="G2180" t="s">
        <v>240</v>
      </c>
      <c r="H2180" t="s">
        <v>23</v>
      </c>
      <c r="I2180">
        <v>22</v>
      </c>
      <c r="J2180" t="s">
        <v>5944</v>
      </c>
      <c r="K2180" t="s">
        <v>4613</v>
      </c>
      <c r="L2180" t="s">
        <v>107</v>
      </c>
      <c r="N2180">
        <v>2179</v>
      </c>
    </row>
    <row r="2181" spans="1:14" x14ac:dyDescent="0.3">
      <c r="A2181" s="1">
        <v>35028</v>
      </c>
      <c r="B2181">
        <v>1995</v>
      </c>
      <c r="C2181" t="s">
        <v>81</v>
      </c>
      <c r="D2181" t="s">
        <v>12</v>
      </c>
      <c r="E2181" t="s">
        <v>100</v>
      </c>
      <c r="F2181" t="s">
        <v>3708</v>
      </c>
      <c r="G2181" t="s">
        <v>35</v>
      </c>
      <c r="H2181" t="s">
        <v>23</v>
      </c>
      <c r="J2181" t="s">
        <v>4771</v>
      </c>
      <c r="K2181" t="s">
        <v>4613</v>
      </c>
      <c r="L2181" t="s">
        <v>80</v>
      </c>
      <c r="N2181">
        <v>2180</v>
      </c>
    </row>
    <row r="2182" spans="1:14" x14ac:dyDescent="0.3">
      <c r="A2182" s="1">
        <v>35028</v>
      </c>
      <c r="B2182">
        <v>1995</v>
      </c>
      <c r="C2182" t="s">
        <v>19</v>
      </c>
      <c r="D2182" t="s">
        <v>3709</v>
      </c>
      <c r="G2182" t="s">
        <v>3710</v>
      </c>
      <c r="H2182" t="s">
        <v>23</v>
      </c>
      <c r="J2182" t="s">
        <v>5945</v>
      </c>
      <c r="K2182" t="s">
        <v>4613</v>
      </c>
      <c r="L2182" t="s">
        <v>18</v>
      </c>
      <c r="N2182">
        <v>2181</v>
      </c>
    </row>
    <row r="2183" spans="1:14" x14ac:dyDescent="0.3">
      <c r="A2183" s="1">
        <v>35020</v>
      </c>
      <c r="B2183">
        <v>1995</v>
      </c>
      <c r="C2183" t="s">
        <v>19</v>
      </c>
      <c r="D2183" t="s">
        <v>32</v>
      </c>
      <c r="E2183" t="s">
        <v>43</v>
      </c>
      <c r="F2183" t="s">
        <v>3712</v>
      </c>
      <c r="G2183" t="s">
        <v>35</v>
      </c>
      <c r="H2183" t="s">
        <v>23</v>
      </c>
      <c r="J2183" t="s">
        <v>3317</v>
      </c>
      <c r="K2183" t="s">
        <v>4613</v>
      </c>
      <c r="L2183" t="s">
        <v>107</v>
      </c>
      <c r="N2183">
        <v>2182</v>
      </c>
    </row>
    <row r="2184" spans="1:14" x14ac:dyDescent="0.3">
      <c r="A2184" s="1">
        <v>35000</v>
      </c>
      <c r="B2184">
        <v>1995</v>
      </c>
      <c r="C2184" t="s">
        <v>19</v>
      </c>
      <c r="D2184" t="s">
        <v>12</v>
      </c>
      <c r="E2184" t="s">
        <v>26</v>
      </c>
      <c r="G2184" t="s">
        <v>1294</v>
      </c>
      <c r="H2184" t="s">
        <v>23</v>
      </c>
      <c r="I2184">
        <v>13</v>
      </c>
      <c r="J2184" t="s">
        <v>4664</v>
      </c>
      <c r="K2184" t="s">
        <v>4613</v>
      </c>
      <c r="L2184" t="s">
        <v>18</v>
      </c>
      <c r="N2184">
        <v>2183</v>
      </c>
    </row>
    <row r="2185" spans="1:14" x14ac:dyDescent="0.3">
      <c r="A2185" s="1">
        <v>34993</v>
      </c>
      <c r="B2185">
        <v>1995</v>
      </c>
      <c r="C2185" t="s">
        <v>19</v>
      </c>
      <c r="D2185" t="s">
        <v>12</v>
      </c>
      <c r="E2185" t="s">
        <v>26</v>
      </c>
      <c r="F2185" t="s">
        <v>3713</v>
      </c>
      <c r="G2185" t="s">
        <v>35</v>
      </c>
      <c r="H2185" t="s">
        <v>23</v>
      </c>
      <c r="I2185">
        <v>17</v>
      </c>
      <c r="J2185" t="s">
        <v>4760</v>
      </c>
      <c r="K2185" t="s">
        <v>4613</v>
      </c>
      <c r="L2185" t="s">
        <v>18</v>
      </c>
      <c r="N2185">
        <v>2184</v>
      </c>
    </row>
    <row r="2186" spans="1:14" x14ac:dyDescent="0.3">
      <c r="A2186" s="1">
        <v>34983</v>
      </c>
      <c r="B2186">
        <v>1995</v>
      </c>
      <c r="C2186" t="s">
        <v>19</v>
      </c>
      <c r="D2186" t="s">
        <v>32</v>
      </c>
      <c r="E2186" t="s">
        <v>43</v>
      </c>
      <c r="F2186" t="s">
        <v>3714</v>
      </c>
      <c r="G2186" t="s">
        <v>67</v>
      </c>
      <c r="H2186" t="s">
        <v>16</v>
      </c>
      <c r="I2186">
        <v>15</v>
      </c>
      <c r="J2186" t="s">
        <v>5025</v>
      </c>
      <c r="K2186" t="s">
        <v>4613</v>
      </c>
      <c r="L2186" t="s">
        <v>18</v>
      </c>
      <c r="M2186" t="s">
        <v>79</v>
      </c>
      <c r="N2186">
        <v>2185</v>
      </c>
    </row>
    <row r="2187" spans="1:14" x14ac:dyDescent="0.3">
      <c r="A2187" s="1">
        <v>34973</v>
      </c>
      <c r="B2187">
        <v>1995</v>
      </c>
      <c r="C2187" t="s">
        <v>19</v>
      </c>
      <c r="D2187" t="s">
        <v>12</v>
      </c>
      <c r="E2187" t="s">
        <v>26</v>
      </c>
      <c r="F2187" t="s">
        <v>167</v>
      </c>
      <c r="G2187" t="s">
        <v>35</v>
      </c>
      <c r="H2187" t="s">
        <v>23</v>
      </c>
      <c r="I2187">
        <v>39</v>
      </c>
      <c r="J2187" t="s">
        <v>5946</v>
      </c>
      <c r="K2187" t="s">
        <v>4613</v>
      </c>
      <c r="L2187" t="s">
        <v>18</v>
      </c>
      <c r="M2187" t="s">
        <v>216</v>
      </c>
      <c r="N2187">
        <v>2186</v>
      </c>
    </row>
    <row r="2188" spans="1:14" x14ac:dyDescent="0.3">
      <c r="A2188" s="1">
        <v>34972</v>
      </c>
      <c r="B2188">
        <v>1995</v>
      </c>
      <c r="C2188" t="s">
        <v>19</v>
      </c>
      <c r="D2188" t="s">
        <v>12</v>
      </c>
      <c r="E2188" t="s">
        <v>26</v>
      </c>
      <c r="F2188" t="s">
        <v>3716</v>
      </c>
      <c r="G2188" t="s">
        <v>35</v>
      </c>
      <c r="H2188" t="s">
        <v>23</v>
      </c>
      <c r="I2188">
        <v>14</v>
      </c>
      <c r="J2188" t="s">
        <v>5947</v>
      </c>
      <c r="K2188" t="s">
        <v>4613</v>
      </c>
      <c r="L2188" t="s">
        <v>18</v>
      </c>
      <c r="M2188" t="s">
        <v>58</v>
      </c>
      <c r="N2188">
        <v>2187</v>
      </c>
    </row>
    <row r="2189" spans="1:14" x14ac:dyDescent="0.3">
      <c r="A2189" s="1">
        <v>34972</v>
      </c>
      <c r="B2189">
        <v>1995</v>
      </c>
      <c r="C2189" t="s">
        <v>19</v>
      </c>
      <c r="D2189" t="s">
        <v>12</v>
      </c>
      <c r="E2189" t="s">
        <v>26</v>
      </c>
      <c r="F2189" t="s">
        <v>3718</v>
      </c>
      <c r="G2189" t="s">
        <v>35</v>
      </c>
      <c r="H2189" t="s">
        <v>23</v>
      </c>
      <c r="I2189">
        <v>17</v>
      </c>
      <c r="J2189" t="s">
        <v>5948</v>
      </c>
      <c r="K2189" t="s">
        <v>4613</v>
      </c>
      <c r="L2189" t="s">
        <v>18</v>
      </c>
      <c r="N2189">
        <v>2188</v>
      </c>
    </row>
    <row r="2190" spans="1:14" x14ac:dyDescent="0.3">
      <c r="A2190" s="1">
        <v>34970</v>
      </c>
      <c r="B2190">
        <v>1995</v>
      </c>
      <c r="C2190" t="s">
        <v>19</v>
      </c>
      <c r="D2190" t="s">
        <v>12</v>
      </c>
      <c r="E2190" t="s">
        <v>76</v>
      </c>
      <c r="F2190" t="s">
        <v>1422</v>
      </c>
      <c r="G2190" t="s">
        <v>415</v>
      </c>
      <c r="H2190" t="s">
        <v>23</v>
      </c>
      <c r="I2190">
        <v>25</v>
      </c>
      <c r="J2190" t="s">
        <v>5949</v>
      </c>
      <c r="K2190" t="s">
        <v>4613</v>
      </c>
      <c r="L2190" t="s">
        <v>107</v>
      </c>
      <c r="M2190" t="s">
        <v>234</v>
      </c>
      <c r="N2190">
        <v>2189</v>
      </c>
    </row>
    <row r="2191" spans="1:14" x14ac:dyDescent="0.3">
      <c r="A2191" s="1">
        <v>34961</v>
      </c>
      <c r="B2191">
        <v>1995</v>
      </c>
      <c r="C2191" t="s">
        <v>19</v>
      </c>
      <c r="D2191" t="s">
        <v>12</v>
      </c>
      <c r="E2191" t="s">
        <v>26</v>
      </c>
      <c r="F2191" t="s">
        <v>3721</v>
      </c>
      <c r="G2191" t="s">
        <v>35</v>
      </c>
      <c r="H2191" t="s">
        <v>23</v>
      </c>
      <c r="I2191">
        <v>19</v>
      </c>
      <c r="J2191" t="s">
        <v>5950</v>
      </c>
      <c r="K2191" t="s">
        <v>4613</v>
      </c>
      <c r="L2191" t="s">
        <v>18</v>
      </c>
      <c r="N2191">
        <v>2190</v>
      </c>
    </row>
    <row r="2192" spans="1:14" x14ac:dyDescent="0.3">
      <c r="A2192" s="1">
        <v>34959</v>
      </c>
      <c r="B2192">
        <v>1995</v>
      </c>
      <c r="C2192" t="s">
        <v>19</v>
      </c>
      <c r="D2192" t="s">
        <v>12</v>
      </c>
      <c r="E2192" t="s">
        <v>26</v>
      </c>
      <c r="F2192" t="s">
        <v>158</v>
      </c>
      <c r="G2192" t="s">
        <v>28</v>
      </c>
      <c r="H2192" t="s">
        <v>16</v>
      </c>
      <c r="I2192">
        <v>19</v>
      </c>
      <c r="J2192" t="s">
        <v>5951</v>
      </c>
      <c r="K2192" t="s">
        <v>4613</v>
      </c>
      <c r="L2192" t="s">
        <v>18</v>
      </c>
      <c r="M2192" t="s">
        <v>441</v>
      </c>
      <c r="N2192">
        <v>2191</v>
      </c>
    </row>
    <row r="2193" spans="1:14" x14ac:dyDescent="0.3">
      <c r="A2193" s="1">
        <v>34958</v>
      </c>
      <c r="B2193">
        <v>1995</v>
      </c>
      <c r="C2193" t="s">
        <v>19</v>
      </c>
      <c r="D2193" t="s">
        <v>6261</v>
      </c>
      <c r="E2193" t="s">
        <v>3724</v>
      </c>
      <c r="G2193" t="s">
        <v>1294</v>
      </c>
      <c r="H2193" t="s">
        <v>23</v>
      </c>
      <c r="J2193" t="s">
        <v>189</v>
      </c>
      <c r="K2193" t="s">
        <v>4614</v>
      </c>
      <c r="L2193" t="s">
        <v>18</v>
      </c>
      <c r="N2193">
        <v>2192</v>
      </c>
    </row>
    <row r="2194" spans="1:14" x14ac:dyDescent="0.3">
      <c r="A2194" s="1">
        <v>34955</v>
      </c>
      <c r="B2194">
        <v>1995</v>
      </c>
      <c r="C2194" t="s">
        <v>19</v>
      </c>
      <c r="D2194" t="s">
        <v>12</v>
      </c>
      <c r="E2194" t="s">
        <v>26</v>
      </c>
      <c r="F2194" t="s">
        <v>3725</v>
      </c>
      <c r="G2194" t="s">
        <v>60</v>
      </c>
      <c r="H2194" t="s">
        <v>23</v>
      </c>
      <c r="I2194">
        <v>25</v>
      </c>
      <c r="J2194" t="s">
        <v>189</v>
      </c>
      <c r="K2194" t="s">
        <v>4614</v>
      </c>
      <c r="L2194" t="s">
        <v>48</v>
      </c>
      <c r="N2194">
        <v>2193</v>
      </c>
    </row>
    <row r="2195" spans="1:14" x14ac:dyDescent="0.3">
      <c r="A2195" s="1">
        <v>34953</v>
      </c>
      <c r="B2195">
        <v>1995</v>
      </c>
      <c r="C2195" t="s">
        <v>19</v>
      </c>
      <c r="D2195" t="s">
        <v>32</v>
      </c>
      <c r="E2195" t="s">
        <v>54</v>
      </c>
      <c r="F2195" t="s">
        <v>3726</v>
      </c>
      <c r="G2195" t="s">
        <v>240</v>
      </c>
      <c r="H2195" t="s">
        <v>23</v>
      </c>
      <c r="I2195">
        <v>29</v>
      </c>
      <c r="J2195" t="s">
        <v>189</v>
      </c>
      <c r="K2195" t="s">
        <v>4614</v>
      </c>
      <c r="L2195" t="s">
        <v>107</v>
      </c>
      <c r="M2195" t="s">
        <v>30</v>
      </c>
      <c r="N2195">
        <v>2194</v>
      </c>
    </row>
    <row r="2196" spans="1:14" x14ac:dyDescent="0.3">
      <c r="A2196" s="1">
        <v>34945</v>
      </c>
      <c r="B2196">
        <v>1995</v>
      </c>
      <c r="C2196" t="s">
        <v>19</v>
      </c>
      <c r="D2196" t="s">
        <v>12</v>
      </c>
      <c r="E2196" t="s">
        <v>76</v>
      </c>
      <c r="F2196" t="s">
        <v>3727</v>
      </c>
      <c r="G2196" t="s">
        <v>240</v>
      </c>
      <c r="H2196" t="s">
        <v>23</v>
      </c>
      <c r="I2196">
        <v>32</v>
      </c>
      <c r="J2196" t="s">
        <v>5019</v>
      </c>
      <c r="K2196" t="s">
        <v>4613</v>
      </c>
      <c r="L2196" t="s">
        <v>107</v>
      </c>
      <c r="M2196" t="s">
        <v>106</v>
      </c>
      <c r="N2196">
        <v>2195</v>
      </c>
    </row>
    <row r="2197" spans="1:14" x14ac:dyDescent="0.3">
      <c r="A2197" s="1">
        <v>34945</v>
      </c>
      <c r="B2197">
        <v>1995</v>
      </c>
      <c r="C2197" t="s">
        <v>81</v>
      </c>
      <c r="D2197" t="s">
        <v>12</v>
      </c>
      <c r="E2197" t="s">
        <v>217</v>
      </c>
      <c r="F2197" t="s">
        <v>3728</v>
      </c>
      <c r="G2197" t="s">
        <v>28</v>
      </c>
      <c r="H2197" t="s">
        <v>23</v>
      </c>
      <c r="I2197">
        <v>9</v>
      </c>
      <c r="J2197" t="s">
        <v>5952</v>
      </c>
      <c r="K2197" t="s">
        <v>4613</v>
      </c>
      <c r="L2197" t="s">
        <v>80</v>
      </c>
      <c r="N2197">
        <v>2196</v>
      </c>
    </row>
    <row r="2198" spans="1:14" x14ac:dyDescent="0.3">
      <c r="A2198" s="1">
        <v>34942</v>
      </c>
      <c r="B2198">
        <v>1995</v>
      </c>
      <c r="C2198" t="s">
        <v>19</v>
      </c>
      <c r="D2198" t="s">
        <v>12</v>
      </c>
      <c r="E2198" t="s">
        <v>26</v>
      </c>
      <c r="F2198" t="s">
        <v>3730</v>
      </c>
      <c r="G2198" t="s">
        <v>35</v>
      </c>
      <c r="H2198" t="s">
        <v>23</v>
      </c>
      <c r="I2198">
        <v>19</v>
      </c>
      <c r="J2198" t="s">
        <v>5953</v>
      </c>
      <c r="K2198" t="s">
        <v>4613</v>
      </c>
      <c r="L2198" t="s">
        <v>18</v>
      </c>
      <c r="N2198">
        <v>2197</v>
      </c>
    </row>
    <row r="2199" spans="1:14" x14ac:dyDescent="0.3">
      <c r="A2199" s="1">
        <v>34942</v>
      </c>
      <c r="B2199">
        <v>1995</v>
      </c>
      <c r="C2199" t="s">
        <v>19</v>
      </c>
      <c r="D2199" t="s">
        <v>12</v>
      </c>
      <c r="E2199" t="s">
        <v>13</v>
      </c>
      <c r="F2199" t="s">
        <v>544</v>
      </c>
      <c r="G2199" t="s">
        <v>28</v>
      </c>
      <c r="H2199" t="s">
        <v>23</v>
      </c>
      <c r="I2199">
        <v>44</v>
      </c>
      <c r="J2199" t="s">
        <v>5954</v>
      </c>
      <c r="K2199" t="s">
        <v>4613</v>
      </c>
      <c r="L2199" t="s">
        <v>18</v>
      </c>
      <c r="N2199">
        <v>2198</v>
      </c>
    </row>
    <row r="2200" spans="1:14" x14ac:dyDescent="0.3">
      <c r="A2200" s="1">
        <v>34938</v>
      </c>
      <c r="B2200">
        <v>1995</v>
      </c>
      <c r="C2200" t="s">
        <v>19</v>
      </c>
      <c r="D2200" t="s">
        <v>70</v>
      </c>
      <c r="E2200" t="s">
        <v>71</v>
      </c>
      <c r="F2200" t="s">
        <v>3519</v>
      </c>
      <c r="G2200" t="s">
        <v>35</v>
      </c>
      <c r="H2200" t="s">
        <v>23</v>
      </c>
      <c r="J2200" t="s">
        <v>3317</v>
      </c>
      <c r="K2200" t="s">
        <v>4613</v>
      </c>
      <c r="L2200" t="s">
        <v>18</v>
      </c>
      <c r="N2200">
        <v>2199</v>
      </c>
    </row>
    <row r="2201" spans="1:14" x14ac:dyDescent="0.3">
      <c r="A2201" s="1">
        <v>34937</v>
      </c>
      <c r="B2201">
        <v>1995</v>
      </c>
      <c r="C2201" t="s">
        <v>19</v>
      </c>
      <c r="D2201" t="s">
        <v>12</v>
      </c>
      <c r="E2201" t="s">
        <v>26</v>
      </c>
      <c r="F2201" t="s">
        <v>3733</v>
      </c>
      <c r="G2201" t="s">
        <v>35</v>
      </c>
      <c r="H2201" t="s">
        <v>23</v>
      </c>
      <c r="I2201">
        <v>16</v>
      </c>
      <c r="J2201" t="s">
        <v>5913</v>
      </c>
      <c r="K2201" t="s">
        <v>4613</v>
      </c>
      <c r="L2201" t="s">
        <v>18</v>
      </c>
      <c r="M2201" t="s">
        <v>185</v>
      </c>
      <c r="N2201">
        <v>2200</v>
      </c>
    </row>
    <row r="2202" spans="1:14" x14ac:dyDescent="0.3">
      <c r="A2202" s="1">
        <v>34937</v>
      </c>
      <c r="B2202">
        <v>1995</v>
      </c>
      <c r="C2202" t="s">
        <v>19</v>
      </c>
      <c r="D2202" t="s">
        <v>12</v>
      </c>
      <c r="E2202" t="s">
        <v>26</v>
      </c>
      <c r="F2202" t="s">
        <v>3734</v>
      </c>
      <c r="G2202" t="s">
        <v>35</v>
      </c>
      <c r="H2202" t="s">
        <v>23</v>
      </c>
      <c r="I2202">
        <v>18</v>
      </c>
      <c r="J2202" t="s">
        <v>5955</v>
      </c>
      <c r="K2202" t="s">
        <v>4613</v>
      </c>
      <c r="L2202" t="s">
        <v>18</v>
      </c>
      <c r="M2202" t="s">
        <v>1184</v>
      </c>
      <c r="N2202">
        <v>2201</v>
      </c>
    </row>
    <row r="2203" spans="1:14" x14ac:dyDescent="0.3">
      <c r="A2203" s="1">
        <v>34936</v>
      </c>
      <c r="B2203">
        <v>1995</v>
      </c>
      <c r="C2203" t="s">
        <v>19</v>
      </c>
      <c r="D2203" t="s">
        <v>12</v>
      </c>
      <c r="E2203" t="s">
        <v>217</v>
      </c>
      <c r="F2203" t="s">
        <v>879</v>
      </c>
      <c r="G2203" t="s">
        <v>28</v>
      </c>
      <c r="H2203" t="s">
        <v>23</v>
      </c>
      <c r="I2203">
        <v>16</v>
      </c>
      <c r="J2203" t="s">
        <v>4969</v>
      </c>
      <c r="K2203" t="s">
        <v>4613</v>
      </c>
      <c r="L2203" t="s">
        <v>18</v>
      </c>
      <c r="M2203" t="s">
        <v>3736</v>
      </c>
      <c r="N2203">
        <v>2202</v>
      </c>
    </row>
    <row r="2204" spans="1:14" x14ac:dyDescent="0.3">
      <c r="A2204" s="1">
        <v>34933</v>
      </c>
      <c r="B2204">
        <v>1995</v>
      </c>
      <c r="C2204" t="s">
        <v>19</v>
      </c>
      <c r="D2204" t="s">
        <v>12</v>
      </c>
      <c r="E2204" t="s">
        <v>217</v>
      </c>
      <c r="F2204" t="s">
        <v>1545</v>
      </c>
      <c r="G2204" t="s">
        <v>28</v>
      </c>
      <c r="H2204" t="s">
        <v>23</v>
      </c>
      <c r="I2204">
        <v>23</v>
      </c>
      <c r="J2204" t="s">
        <v>4796</v>
      </c>
      <c r="K2204" t="s">
        <v>4613</v>
      </c>
      <c r="L2204" t="s">
        <v>2619</v>
      </c>
      <c r="M2204" t="s">
        <v>75</v>
      </c>
      <c r="N2204">
        <v>2203</v>
      </c>
    </row>
    <row r="2205" spans="1:14" x14ac:dyDescent="0.3">
      <c r="A2205" s="1">
        <v>34933</v>
      </c>
      <c r="B2205">
        <v>1995</v>
      </c>
      <c r="C2205" t="s">
        <v>19</v>
      </c>
      <c r="D2205" t="s">
        <v>12</v>
      </c>
      <c r="E2205" t="s">
        <v>26</v>
      </c>
      <c r="F2205" t="s">
        <v>3734</v>
      </c>
      <c r="G2205" t="s">
        <v>35</v>
      </c>
      <c r="H2205" t="s">
        <v>23</v>
      </c>
      <c r="I2205">
        <v>19</v>
      </c>
      <c r="J2205" t="s">
        <v>5956</v>
      </c>
      <c r="K2205" t="s">
        <v>4613</v>
      </c>
      <c r="L2205" t="s">
        <v>18</v>
      </c>
      <c r="M2205" t="s">
        <v>488</v>
      </c>
      <c r="N2205">
        <v>2204</v>
      </c>
    </row>
    <row r="2206" spans="1:14" x14ac:dyDescent="0.3">
      <c r="A2206" s="1">
        <v>34932</v>
      </c>
      <c r="B2206">
        <v>1995</v>
      </c>
      <c r="C2206" t="s">
        <v>19</v>
      </c>
      <c r="D2206" t="s">
        <v>12</v>
      </c>
      <c r="E2206" t="s">
        <v>217</v>
      </c>
      <c r="F2206" t="s">
        <v>3738</v>
      </c>
      <c r="G2206" t="s">
        <v>240</v>
      </c>
      <c r="H2206" t="s">
        <v>23</v>
      </c>
      <c r="J2206" t="s">
        <v>3317</v>
      </c>
      <c r="K2206" t="s">
        <v>4613</v>
      </c>
      <c r="L2206" t="s">
        <v>18</v>
      </c>
      <c r="N2206">
        <v>2205</v>
      </c>
    </row>
    <row r="2207" spans="1:14" x14ac:dyDescent="0.3">
      <c r="A2207" s="1">
        <v>34930</v>
      </c>
      <c r="B2207">
        <v>1995</v>
      </c>
      <c r="C2207" t="s">
        <v>19</v>
      </c>
      <c r="D2207" t="s">
        <v>1345</v>
      </c>
      <c r="E2207" t="s">
        <v>3739</v>
      </c>
      <c r="F2207" t="s">
        <v>3740</v>
      </c>
      <c r="G2207" t="s">
        <v>246</v>
      </c>
      <c r="H2207" t="s">
        <v>23</v>
      </c>
      <c r="I2207">
        <v>18</v>
      </c>
      <c r="J2207" t="s">
        <v>5957</v>
      </c>
      <c r="K2207" t="s">
        <v>4613</v>
      </c>
      <c r="L2207" t="s">
        <v>18</v>
      </c>
      <c r="M2207" t="s">
        <v>30</v>
      </c>
      <c r="N2207">
        <v>2206</v>
      </c>
    </row>
    <row r="2208" spans="1:14" x14ac:dyDescent="0.3">
      <c r="A2208" s="1">
        <v>34926</v>
      </c>
      <c r="B2208">
        <v>1995</v>
      </c>
      <c r="C2208" t="s">
        <v>19</v>
      </c>
      <c r="D2208" t="s">
        <v>12</v>
      </c>
      <c r="E2208" t="s">
        <v>26</v>
      </c>
      <c r="F2208" t="s">
        <v>2901</v>
      </c>
      <c r="G2208" t="s">
        <v>134</v>
      </c>
      <c r="H2208" t="s">
        <v>23</v>
      </c>
      <c r="I2208">
        <v>20</v>
      </c>
      <c r="J2208" t="s">
        <v>5611</v>
      </c>
      <c r="K2208" t="s">
        <v>4613</v>
      </c>
      <c r="L2208" t="s">
        <v>18</v>
      </c>
      <c r="M2208" t="s">
        <v>114</v>
      </c>
      <c r="N2208">
        <v>2207</v>
      </c>
    </row>
    <row r="2209" spans="1:14" x14ac:dyDescent="0.3">
      <c r="A2209" s="1">
        <v>34924</v>
      </c>
      <c r="B2209">
        <v>1995</v>
      </c>
      <c r="C2209" t="s">
        <v>81</v>
      </c>
      <c r="D2209" t="s">
        <v>12</v>
      </c>
      <c r="E2209" t="s">
        <v>217</v>
      </c>
      <c r="F2209" t="s">
        <v>2132</v>
      </c>
      <c r="G2209" t="s">
        <v>28</v>
      </c>
      <c r="H2209" t="s">
        <v>23</v>
      </c>
      <c r="I2209">
        <v>15</v>
      </c>
      <c r="J2209" t="s">
        <v>189</v>
      </c>
      <c r="K2209" t="s">
        <v>4614</v>
      </c>
      <c r="L2209" t="s">
        <v>80</v>
      </c>
      <c r="N2209">
        <v>2208</v>
      </c>
    </row>
    <row r="2210" spans="1:14" x14ac:dyDescent="0.3">
      <c r="A2210" s="1">
        <v>34921</v>
      </c>
      <c r="B2210">
        <v>1995</v>
      </c>
      <c r="C2210" t="s">
        <v>19</v>
      </c>
      <c r="D2210" t="s">
        <v>12</v>
      </c>
      <c r="E2210" t="s">
        <v>26</v>
      </c>
      <c r="F2210" t="s">
        <v>118</v>
      </c>
      <c r="G2210" t="s">
        <v>35</v>
      </c>
      <c r="H2210" t="s">
        <v>23</v>
      </c>
      <c r="I2210">
        <v>20</v>
      </c>
      <c r="J2210" t="s">
        <v>5958</v>
      </c>
      <c r="K2210" t="s">
        <v>4613</v>
      </c>
      <c r="L2210" t="s">
        <v>18</v>
      </c>
      <c r="M2210" t="s">
        <v>162</v>
      </c>
      <c r="N2210">
        <v>2209</v>
      </c>
    </row>
    <row r="2211" spans="1:14" x14ac:dyDescent="0.3">
      <c r="A2211" s="1">
        <v>34921</v>
      </c>
      <c r="B2211">
        <v>1995</v>
      </c>
      <c r="C2211" t="s">
        <v>19</v>
      </c>
      <c r="D2211" t="s">
        <v>12</v>
      </c>
      <c r="E2211" t="s">
        <v>13</v>
      </c>
      <c r="F2211" t="s">
        <v>3742</v>
      </c>
      <c r="G2211" t="s">
        <v>1294</v>
      </c>
      <c r="H2211" t="s">
        <v>16</v>
      </c>
      <c r="I2211">
        <v>14</v>
      </c>
      <c r="J2211" t="s">
        <v>4660</v>
      </c>
      <c r="K2211" t="s">
        <v>4613</v>
      </c>
      <c r="L2211" t="s">
        <v>121</v>
      </c>
      <c r="N2211">
        <v>2210</v>
      </c>
    </row>
    <row r="2212" spans="1:14" x14ac:dyDescent="0.3">
      <c r="A2212" s="1">
        <v>34918</v>
      </c>
      <c r="B2212">
        <v>1995</v>
      </c>
      <c r="C2212" t="s">
        <v>19</v>
      </c>
      <c r="D2212" t="s">
        <v>12</v>
      </c>
      <c r="E2212" t="s">
        <v>26</v>
      </c>
      <c r="F2212" t="s">
        <v>2571</v>
      </c>
      <c r="G2212" t="s">
        <v>1294</v>
      </c>
      <c r="H2212" t="s">
        <v>23</v>
      </c>
      <c r="I2212">
        <v>12</v>
      </c>
      <c r="J2212" t="s">
        <v>5959</v>
      </c>
      <c r="K2212" t="s">
        <v>4613</v>
      </c>
      <c r="L2212" t="s">
        <v>18</v>
      </c>
      <c r="M2212" t="s">
        <v>1184</v>
      </c>
      <c r="N2212">
        <v>2211</v>
      </c>
    </row>
    <row r="2213" spans="1:14" x14ac:dyDescent="0.3">
      <c r="A2213" s="1">
        <v>34912</v>
      </c>
      <c r="B2213">
        <v>1995</v>
      </c>
      <c r="C2213" t="s">
        <v>81</v>
      </c>
      <c r="D2213" t="s">
        <v>1345</v>
      </c>
      <c r="E2213" t="s">
        <v>3739</v>
      </c>
      <c r="F2213" t="s">
        <v>3744</v>
      </c>
      <c r="G2213" t="s">
        <v>246</v>
      </c>
      <c r="H2213" t="s">
        <v>23</v>
      </c>
      <c r="J2213" t="s">
        <v>5960</v>
      </c>
      <c r="K2213" t="s">
        <v>4613</v>
      </c>
      <c r="L2213" t="s">
        <v>2240</v>
      </c>
      <c r="N2213">
        <v>2212</v>
      </c>
    </row>
    <row r="2214" spans="1:14" x14ac:dyDescent="0.3">
      <c r="A2214" s="1">
        <v>34912</v>
      </c>
      <c r="B2214">
        <v>1995</v>
      </c>
      <c r="C2214" t="s">
        <v>81</v>
      </c>
      <c r="D2214" t="s">
        <v>12</v>
      </c>
      <c r="E2214" t="s">
        <v>76</v>
      </c>
      <c r="F2214" t="s">
        <v>3746</v>
      </c>
      <c r="G2214" t="s">
        <v>240</v>
      </c>
      <c r="H2214" t="s">
        <v>23</v>
      </c>
      <c r="J2214" t="s">
        <v>5412</v>
      </c>
      <c r="K2214" t="s">
        <v>4613</v>
      </c>
      <c r="L2214" t="s">
        <v>107</v>
      </c>
      <c r="N2214">
        <v>2213</v>
      </c>
    </row>
    <row r="2215" spans="1:14" x14ac:dyDescent="0.3">
      <c r="A2215" s="1">
        <v>34908</v>
      </c>
      <c r="B2215">
        <v>1995</v>
      </c>
      <c r="C2215" t="s">
        <v>19</v>
      </c>
      <c r="D2215" t="s">
        <v>12</v>
      </c>
      <c r="E2215" t="s">
        <v>26</v>
      </c>
      <c r="F2215" t="s">
        <v>176</v>
      </c>
      <c r="G2215" t="s">
        <v>35</v>
      </c>
      <c r="H2215" t="s">
        <v>23</v>
      </c>
      <c r="J2215" t="s">
        <v>4660</v>
      </c>
      <c r="K2215" t="s">
        <v>4613</v>
      </c>
      <c r="L2215" t="s">
        <v>18</v>
      </c>
      <c r="M2215" t="s">
        <v>363</v>
      </c>
      <c r="N2215">
        <v>2214</v>
      </c>
    </row>
    <row r="2216" spans="1:14" x14ac:dyDescent="0.3">
      <c r="A2216" s="1">
        <v>34908</v>
      </c>
      <c r="B2216">
        <v>1995</v>
      </c>
      <c r="C2216" t="s">
        <v>19</v>
      </c>
      <c r="D2216" t="s">
        <v>12</v>
      </c>
      <c r="E2216" t="s">
        <v>26</v>
      </c>
      <c r="F2216" t="s">
        <v>176</v>
      </c>
      <c r="G2216" t="s">
        <v>35</v>
      </c>
      <c r="H2216" t="s">
        <v>23</v>
      </c>
      <c r="J2216" t="s">
        <v>5961</v>
      </c>
      <c r="K2216" t="s">
        <v>4613</v>
      </c>
      <c r="L2216" t="s">
        <v>18</v>
      </c>
      <c r="M2216" t="s">
        <v>1259</v>
      </c>
      <c r="N2216">
        <v>2215</v>
      </c>
    </row>
    <row r="2217" spans="1:14" x14ac:dyDescent="0.3">
      <c r="A2217" s="1">
        <v>34908</v>
      </c>
      <c r="B2217">
        <v>1995</v>
      </c>
      <c r="C2217" t="s">
        <v>19</v>
      </c>
      <c r="D2217" t="s">
        <v>12</v>
      </c>
      <c r="E2217" t="s">
        <v>26</v>
      </c>
      <c r="F2217" t="s">
        <v>176</v>
      </c>
      <c r="G2217" t="s">
        <v>35</v>
      </c>
      <c r="H2217" t="s">
        <v>23</v>
      </c>
      <c r="I2217">
        <v>18</v>
      </c>
      <c r="J2217" t="s">
        <v>4681</v>
      </c>
      <c r="K2217" t="s">
        <v>4613</v>
      </c>
      <c r="L2217" t="s">
        <v>18</v>
      </c>
      <c r="M2217" t="s">
        <v>1184</v>
      </c>
      <c r="N2217">
        <v>2216</v>
      </c>
    </row>
    <row r="2218" spans="1:14" x14ac:dyDescent="0.3">
      <c r="A2218" s="1">
        <v>34908</v>
      </c>
      <c r="B2218">
        <v>1995</v>
      </c>
      <c r="C2218" t="s">
        <v>19</v>
      </c>
      <c r="D2218" t="s">
        <v>12</v>
      </c>
      <c r="E2218" t="s">
        <v>26</v>
      </c>
      <c r="F2218" t="s">
        <v>176</v>
      </c>
      <c r="G2218" t="s">
        <v>67</v>
      </c>
      <c r="H2218" t="s">
        <v>23</v>
      </c>
      <c r="I2218">
        <v>18</v>
      </c>
      <c r="J2218" t="s">
        <v>5962</v>
      </c>
      <c r="K2218" t="s">
        <v>4613</v>
      </c>
      <c r="L2218" t="s">
        <v>18</v>
      </c>
      <c r="M2218" t="s">
        <v>1171</v>
      </c>
      <c r="N2218">
        <v>2217</v>
      </c>
    </row>
    <row r="2219" spans="1:14" x14ac:dyDescent="0.3">
      <c r="A2219" s="1">
        <v>34908</v>
      </c>
      <c r="B2219">
        <v>1995</v>
      </c>
      <c r="C2219" t="s">
        <v>19</v>
      </c>
      <c r="D2219" t="s">
        <v>12</v>
      </c>
      <c r="E2219" t="s">
        <v>13</v>
      </c>
      <c r="F2219" t="s">
        <v>2936</v>
      </c>
      <c r="G2219" t="s">
        <v>28</v>
      </c>
      <c r="H2219" t="s">
        <v>23</v>
      </c>
      <c r="I2219">
        <v>12</v>
      </c>
      <c r="J2219" t="s">
        <v>5963</v>
      </c>
      <c r="K2219" t="s">
        <v>4613</v>
      </c>
      <c r="L2219" t="s">
        <v>18</v>
      </c>
      <c r="N2219">
        <v>2218</v>
      </c>
    </row>
    <row r="2220" spans="1:14" x14ac:dyDescent="0.3">
      <c r="A2220" s="1">
        <v>34904</v>
      </c>
      <c r="B2220">
        <v>1995</v>
      </c>
      <c r="C2220" t="s">
        <v>19</v>
      </c>
      <c r="D2220" t="s">
        <v>12</v>
      </c>
      <c r="E2220" t="s">
        <v>13</v>
      </c>
      <c r="F2220" t="s">
        <v>2936</v>
      </c>
      <c r="G2220" t="s">
        <v>28</v>
      </c>
      <c r="H2220" t="s">
        <v>16</v>
      </c>
      <c r="I2220">
        <v>7</v>
      </c>
      <c r="J2220" t="s">
        <v>4796</v>
      </c>
      <c r="K2220" t="s">
        <v>4613</v>
      </c>
      <c r="L2220" t="s">
        <v>18</v>
      </c>
      <c r="N2220">
        <v>2219</v>
      </c>
    </row>
    <row r="2221" spans="1:14" x14ac:dyDescent="0.3">
      <c r="A2221" s="1">
        <v>34903</v>
      </c>
      <c r="B2221">
        <v>1995</v>
      </c>
      <c r="C2221" t="s">
        <v>19</v>
      </c>
      <c r="D2221" t="s">
        <v>12</v>
      </c>
      <c r="E2221" t="s">
        <v>26</v>
      </c>
      <c r="F2221" t="s">
        <v>2858</v>
      </c>
      <c r="G2221" t="s">
        <v>1294</v>
      </c>
      <c r="H2221" t="s">
        <v>23</v>
      </c>
      <c r="I2221">
        <v>47</v>
      </c>
      <c r="J2221" t="s">
        <v>4760</v>
      </c>
      <c r="K2221" t="s">
        <v>4613</v>
      </c>
      <c r="L2221" t="s">
        <v>18</v>
      </c>
      <c r="N2221">
        <v>2220</v>
      </c>
    </row>
    <row r="2222" spans="1:14" x14ac:dyDescent="0.3">
      <c r="A2222" s="1">
        <v>34887</v>
      </c>
      <c r="B2222">
        <v>1995</v>
      </c>
      <c r="C2222" t="s">
        <v>19</v>
      </c>
      <c r="D2222" t="s">
        <v>70</v>
      </c>
      <c r="E2222" t="s">
        <v>71</v>
      </c>
      <c r="F2222" t="s">
        <v>3109</v>
      </c>
      <c r="G2222" t="s">
        <v>35</v>
      </c>
      <c r="H2222" t="s">
        <v>23</v>
      </c>
      <c r="I2222">
        <v>18</v>
      </c>
      <c r="J2222" t="s">
        <v>189</v>
      </c>
      <c r="K2222" t="s">
        <v>4614</v>
      </c>
      <c r="L2222" t="s">
        <v>18</v>
      </c>
      <c r="N2222">
        <v>2221</v>
      </c>
    </row>
    <row r="2223" spans="1:14" x14ac:dyDescent="0.3">
      <c r="A2223" s="1">
        <v>30994</v>
      </c>
      <c r="B2223">
        <v>1984</v>
      </c>
      <c r="C2223" t="s">
        <v>19</v>
      </c>
      <c r="D2223" t="s">
        <v>95</v>
      </c>
      <c r="E2223" t="s">
        <v>644</v>
      </c>
      <c r="F2223" t="s">
        <v>3749</v>
      </c>
      <c r="G2223" t="s">
        <v>35</v>
      </c>
      <c r="H2223" t="s">
        <v>23</v>
      </c>
      <c r="I2223">
        <v>14</v>
      </c>
      <c r="J2223" t="s">
        <v>3317</v>
      </c>
      <c r="K2223" t="s">
        <v>4613</v>
      </c>
      <c r="L2223" t="s">
        <v>18</v>
      </c>
      <c r="M2223" t="s">
        <v>132</v>
      </c>
      <c r="N2223">
        <v>2222</v>
      </c>
    </row>
    <row r="2224" spans="1:14" x14ac:dyDescent="0.3">
      <c r="A2224" s="1">
        <v>34886</v>
      </c>
      <c r="B2224">
        <v>1995</v>
      </c>
      <c r="C2224" t="s">
        <v>19</v>
      </c>
      <c r="D2224" t="s">
        <v>12</v>
      </c>
      <c r="E2224" t="s">
        <v>230</v>
      </c>
      <c r="F2224" t="s">
        <v>3750</v>
      </c>
      <c r="G2224" t="s">
        <v>35</v>
      </c>
      <c r="H2224" t="s">
        <v>23</v>
      </c>
      <c r="I2224">
        <v>34</v>
      </c>
      <c r="J2224" t="s">
        <v>4760</v>
      </c>
      <c r="K2224" t="s">
        <v>4613</v>
      </c>
      <c r="L2224" t="s">
        <v>18</v>
      </c>
      <c r="N2224">
        <v>2223</v>
      </c>
    </row>
    <row r="2225" spans="1:14" x14ac:dyDescent="0.3">
      <c r="A2225" s="1">
        <v>34883</v>
      </c>
      <c r="B2225">
        <v>1995</v>
      </c>
      <c r="C2225" t="s">
        <v>11</v>
      </c>
      <c r="D2225" t="s">
        <v>12</v>
      </c>
      <c r="E2225" t="s">
        <v>3751</v>
      </c>
      <c r="F2225" t="s">
        <v>3752</v>
      </c>
      <c r="G2225" t="s">
        <v>246</v>
      </c>
      <c r="H2225" t="s">
        <v>16</v>
      </c>
      <c r="I2225">
        <v>32</v>
      </c>
      <c r="J2225" t="s">
        <v>5964</v>
      </c>
      <c r="K2225" t="s">
        <v>4613</v>
      </c>
      <c r="L2225" t="s">
        <v>121</v>
      </c>
      <c r="N2225">
        <v>2224</v>
      </c>
    </row>
    <row r="2226" spans="1:14" x14ac:dyDescent="0.3">
      <c r="A2226" s="1">
        <v>34881</v>
      </c>
      <c r="B2226">
        <v>1995</v>
      </c>
      <c r="C2226" t="s">
        <v>11</v>
      </c>
      <c r="D2226" t="s">
        <v>12</v>
      </c>
      <c r="E2226" t="s">
        <v>13</v>
      </c>
      <c r="F2226" t="s">
        <v>3754</v>
      </c>
      <c r="G2226" t="s">
        <v>35</v>
      </c>
      <c r="H2226" t="s">
        <v>23</v>
      </c>
      <c r="J2226" t="s">
        <v>5965</v>
      </c>
      <c r="K2226" t="s">
        <v>4613</v>
      </c>
      <c r="L2226" t="s">
        <v>18</v>
      </c>
      <c r="N2226">
        <v>2225</v>
      </c>
    </row>
    <row r="2227" spans="1:14" x14ac:dyDescent="0.3">
      <c r="A2227" s="1">
        <v>34880</v>
      </c>
      <c r="B2227">
        <v>1995</v>
      </c>
      <c r="C2227" t="s">
        <v>19</v>
      </c>
      <c r="D2227" t="s">
        <v>12</v>
      </c>
      <c r="E2227" t="s">
        <v>76</v>
      </c>
      <c r="F2227" t="s">
        <v>3756</v>
      </c>
      <c r="G2227" t="s">
        <v>60</v>
      </c>
      <c r="H2227" t="s">
        <v>23</v>
      </c>
      <c r="I2227">
        <v>31</v>
      </c>
      <c r="J2227" t="s">
        <v>5966</v>
      </c>
      <c r="K2227" t="s">
        <v>4613</v>
      </c>
      <c r="L2227" t="s">
        <v>107</v>
      </c>
      <c r="M2227" t="s">
        <v>234</v>
      </c>
      <c r="N2227">
        <v>2226</v>
      </c>
    </row>
    <row r="2228" spans="1:14" x14ac:dyDescent="0.3">
      <c r="A2228" s="1">
        <v>34874</v>
      </c>
      <c r="B2228">
        <v>1995</v>
      </c>
      <c r="C2228" t="s">
        <v>19</v>
      </c>
      <c r="D2228" t="s">
        <v>12</v>
      </c>
      <c r="E2228" t="s">
        <v>76</v>
      </c>
      <c r="F2228" t="s">
        <v>3758</v>
      </c>
      <c r="G2228" t="s">
        <v>109</v>
      </c>
      <c r="H2228" t="s">
        <v>16</v>
      </c>
      <c r="J2228" t="s">
        <v>4771</v>
      </c>
      <c r="K2228" t="s">
        <v>4613</v>
      </c>
      <c r="L2228" t="s">
        <v>107</v>
      </c>
      <c r="N2228">
        <v>2227</v>
      </c>
    </row>
    <row r="2229" spans="1:14" x14ac:dyDescent="0.3">
      <c r="A2229" s="1">
        <v>34873</v>
      </c>
      <c r="B2229">
        <v>1995</v>
      </c>
      <c r="C2229" t="s">
        <v>19</v>
      </c>
      <c r="D2229" t="s">
        <v>12</v>
      </c>
      <c r="E2229" t="s">
        <v>945</v>
      </c>
      <c r="F2229" t="s">
        <v>946</v>
      </c>
      <c r="G2229" t="s">
        <v>67</v>
      </c>
      <c r="H2229" t="s">
        <v>23</v>
      </c>
      <c r="I2229">
        <v>13</v>
      </c>
      <c r="J2229" t="s">
        <v>4696</v>
      </c>
      <c r="K2229" t="s">
        <v>4613</v>
      </c>
      <c r="L2229" t="s">
        <v>2619</v>
      </c>
      <c r="N2229">
        <v>2228</v>
      </c>
    </row>
    <row r="2230" spans="1:14" x14ac:dyDescent="0.3">
      <c r="A2230" s="1">
        <v>34867</v>
      </c>
      <c r="B2230">
        <v>1995</v>
      </c>
      <c r="C2230" t="s">
        <v>19</v>
      </c>
      <c r="D2230" t="s">
        <v>12</v>
      </c>
      <c r="E2230" t="s">
        <v>13</v>
      </c>
      <c r="F2230" t="s">
        <v>3655</v>
      </c>
      <c r="G2230" t="s">
        <v>35</v>
      </c>
      <c r="H2230" t="s">
        <v>23</v>
      </c>
      <c r="J2230" t="s">
        <v>4760</v>
      </c>
      <c r="K2230" t="s">
        <v>4613</v>
      </c>
      <c r="L2230" t="s">
        <v>18</v>
      </c>
      <c r="N2230">
        <v>2229</v>
      </c>
    </row>
    <row r="2231" spans="1:14" x14ac:dyDescent="0.3">
      <c r="A2231" s="1">
        <v>34867</v>
      </c>
      <c r="B2231">
        <v>1995</v>
      </c>
      <c r="C2231" t="s">
        <v>19</v>
      </c>
      <c r="D2231" t="s">
        <v>12</v>
      </c>
      <c r="E2231" t="s">
        <v>26</v>
      </c>
      <c r="F2231" t="s">
        <v>3759</v>
      </c>
      <c r="G2231" t="s">
        <v>28</v>
      </c>
      <c r="H2231" t="s">
        <v>23</v>
      </c>
      <c r="I2231">
        <v>45</v>
      </c>
      <c r="J2231" t="s">
        <v>5185</v>
      </c>
      <c r="K2231" t="s">
        <v>4613</v>
      </c>
      <c r="L2231" t="s">
        <v>18</v>
      </c>
      <c r="M2231" t="s">
        <v>3760</v>
      </c>
      <c r="N2231">
        <v>2230</v>
      </c>
    </row>
    <row r="2232" spans="1:14" x14ac:dyDescent="0.3">
      <c r="A2232" s="1">
        <v>34866</v>
      </c>
      <c r="B2232">
        <v>1995</v>
      </c>
      <c r="C2232" t="s">
        <v>19</v>
      </c>
      <c r="D2232" t="s">
        <v>12</v>
      </c>
      <c r="E2232" t="s">
        <v>26</v>
      </c>
      <c r="F2232" t="s">
        <v>2381</v>
      </c>
      <c r="G2232" t="s">
        <v>28</v>
      </c>
      <c r="H2232" t="s">
        <v>16</v>
      </c>
      <c r="I2232">
        <v>10</v>
      </c>
      <c r="J2232" t="s">
        <v>4771</v>
      </c>
      <c r="K2232" t="s">
        <v>4613</v>
      </c>
      <c r="L2232" t="s">
        <v>18</v>
      </c>
      <c r="M2232" t="s">
        <v>152</v>
      </c>
      <c r="N2232">
        <v>2231</v>
      </c>
    </row>
    <row r="2233" spans="1:14" x14ac:dyDescent="0.3">
      <c r="A2233" s="1">
        <v>34864</v>
      </c>
      <c r="B2233">
        <v>1995</v>
      </c>
      <c r="C2233" t="s">
        <v>19</v>
      </c>
      <c r="D2233" t="s">
        <v>12</v>
      </c>
      <c r="E2233" t="s">
        <v>100</v>
      </c>
      <c r="F2233" t="s">
        <v>3761</v>
      </c>
      <c r="G2233" t="s">
        <v>28</v>
      </c>
      <c r="H2233" t="s">
        <v>23</v>
      </c>
      <c r="I2233">
        <v>38</v>
      </c>
      <c r="J2233" t="s">
        <v>5967</v>
      </c>
      <c r="K2233" t="s">
        <v>4613</v>
      </c>
      <c r="L2233" t="s">
        <v>90</v>
      </c>
      <c r="M2233" t="s">
        <v>2405</v>
      </c>
      <c r="N2233">
        <v>2232</v>
      </c>
    </row>
    <row r="2234" spans="1:14" x14ac:dyDescent="0.3">
      <c r="A2234" s="1">
        <v>34863</v>
      </c>
      <c r="B2234">
        <v>1995</v>
      </c>
      <c r="C2234" t="s">
        <v>19</v>
      </c>
      <c r="D2234" t="s">
        <v>3762</v>
      </c>
      <c r="E2234" t="s">
        <v>3763</v>
      </c>
      <c r="F2234" t="s">
        <v>3764</v>
      </c>
      <c r="G2234" t="s">
        <v>28</v>
      </c>
      <c r="H2234" t="s">
        <v>16</v>
      </c>
      <c r="I2234">
        <v>45</v>
      </c>
      <c r="J2234" t="s">
        <v>189</v>
      </c>
      <c r="K2234" t="s">
        <v>4614</v>
      </c>
      <c r="L2234" t="s">
        <v>90</v>
      </c>
      <c r="N2234">
        <v>2233</v>
      </c>
    </row>
    <row r="2235" spans="1:14" x14ac:dyDescent="0.3">
      <c r="A2235" s="1">
        <v>34852</v>
      </c>
      <c r="B2235">
        <v>1995</v>
      </c>
      <c r="C2235" t="s">
        <v>19</v>
      </c>
      <c r="D2235" t="s">
        <v>3762</v>
      </c>
      <c r="E2235" t="s">
        <v>3765</v>
      </c>
      <c r="F2235" t="s">
        <v>3766</v>
      </c>
      <c r="G2235" t="s">
        <v>28</v>
      </c>
      <c r="H2235" t="s">
        <v>23</v>
      </c>
      <c r="I2235">
        <v>29</v>
      </c>
      <c r="J2235" t="s">
        <v>189</v>
      </c>
      <c r="K2235" t="s">
        <v>4614</v>
      </c>
      <c r="L2235" t="s">
        <v>18</v>
      </c>
      <c r="M2235" t="s">
        <v>79</v>
      </c>
      <c r="N2235">
        <v>2234</v>
      </c>
    </row>
    <row r="2236" spans="1:14" x14ac:dyDescent="0.3">
      <c r="A2236" s="1">
        <v>34850</v>
      </c>
      <c r="B2236">
        <v>1995</v>
      </c>
      <c r="C2236" t="s">
        <v>19</v>
      </c>
      <c r="D2236" t="s">
        <v>3762</v>
      </c>
      <c r="E2236" t="s">
        <v>3765</v>
      </c>
      <c r="F2236" t="s">
        <v>3767</v>
      </c>
      <c r="G2236" t="s">
        <v>240</v>
      </c>
      <c r="H2236" t="s">
        <v>23</v>
      </c>
      <c r="I2236">
        <v>44</v>
      </c>
      <c r="J2236" t="s">
        <v>189</v>
      </c>
      <c r="K2236" t="s">
        <v>4614</v>
      </c>
      <c r="L2236" t="s">
        <v>18</v>
      </c>
      <c r="N2236">
        <v>2235</v>
      </c>
    </row>
    <row r="2237" spans="1:14" x14ac:dyDescent="0.3">
      <c r="A2237" s="1">
        <v>34845</v>
      </c>
      <c r="B2237">
        <v>1995</v>
      </c>
      <c r="C2237" t="s">
        <v>19</v>
      </c>
      <c r="D2237" t="s">
        <v>12</v>
      </c>
      <c r="E2237" t="s">
        <v>26</v>
      </c>
      <c r="F2237" t="s">
        <v>195</v>
      </c>
      <c r="G2237" t="s">
        <v>35</v>
      </c>
      <c r="H2237" t="s">
        <v>23</v>
      </c>
      <c r="I2237">
        <v>15</v>
      </c>
      <c r="J2237" t="s">
        <v>4660</v>
      </c>
      <c r="K2237" t="s">
        <v>4613</v>
      </c>
      <c r="L2237" t="s">
        <v>48</v>
      </c>
      <c r="N2237">
        <v>2236</v>
      </c>
    </row>
    <row r="2238" spans="1:14" x14ac:dyDescent="0.3">
      <c r="A2238" s="1">
        <v>34843</v>
      </c>
      <c r="B2238">
        <v>1995</v>
      </c>
      <c r="C2238" t="s">
        <v>19</v>
      </c>
      <c r="D2238" t="s">
        <v>686</v>
      </c>
      <c r="E2238" t="s">
        <v>2166</v>
      </c>
      <c r="F2238" t="s">
        <v>3768</v>
      </c>
      <c r="G2238" t="s">
        <v>3769</v>
      </c>
      <c r="H2238" t="s">
        <v>23</v>
      </c>
      <c r="I2238">
        <v>69</v>
      </c>
      <c r="J2238" t="s">
        <v>189</v>
      </c>
      <c r="K2238" t="s">
        <v>4614</v>
      </c>
      <c r="L2238" t="s">
        <v>18</v>
      </c>
      <c r="N2238">
        <v>2237</v>
      </c>
    </row>
    <row r="2239" spans="1:14" x14ac:dyDescent="0.3">
      <c r="A2239" s="1">
        <v>34831</v>
      </c>
      <c r="B2239">
        <v>1995</v>
      </c>
      <c r="C2239" t="s">
        <v>19</v>
      </c>
      <c r="D2239" t="s">
        <v>1836</v>
      </c>
      <c r="F2239" t="s">
        <v>3770</v>
      </c>
      <c r="G2239" t="s">
        <v>240</v>
      </c>
      <c r="H2239" t="s">
        <v>16</v>
      </c>
      <c r="I2239">
        <v>44</v>
      </c>
      <c r="J2239" t="s">
        <v>5968</v>
      </c>
      <c r="K2239" t="s">
        <v>4614</v>
      </c>
      <c r="L2239" t="s">
        <v>18</v>
      </c>
      <c r="N2239">
        <v>2238</v>
      </c>
    </row>
    <row r="2240" spans="1:14" x14ac:dyDescent="0.3">
      <c r="A2240" s="1">
        <v>34805</v>
      </c>
      <c r="B2240">
        <v>1995</v>
      </c>
      <c r="C2240" t="s">
        <v>81</v>
      </c>
      <c r="D2240" t="s">
        <v>12</v>
      </c>
      <c r="E2240" t="s">
        <v>26</v>
      </c>
      <c r="F2240" t="s">
        <v>176</v>
      </c>
      <c r="G2240" t="s">
        <v>409</v>
      </c>
      <c r="H2240" t="s">
        <v>23</v>
      </c>
      <c r="I2240">
        <v>12</v>
      </c>
      <c r="J2240" t="s">
        <v>5969</v>
      </c>
      <c r="K2240" t="s">
        <v>4613</v>
      </c>
      <c r="L2240" t="s">
        <v>18</v>
      </c>
      <c r="M2240" t="s">
        <v>1771</v>
      </c>
      <c r="N2240">
        <v>2239</v>
      </c>
    </row>
    <row r="2241" spans="1:14" x14ac:dyDescent="0.3">
      <c r="A2241" s="1">
        <v>34802</v>
      </c>
      <c r="B2241">
        <v>1995</v>
      </c>
      <c r="C2241" t="s">
        <v>19</v>
      </c>
      <c r="D2241" t="s">
        <v>12</v>
      </c>
      <c r="E2241" t="s">
        <v>26</v>
      </c>
      <c r="F2241" t="s">
        <v>167</v>
      </c>
      <c r="G2241" t="s">
        <v>246</v>
      </c>
      <c r="H2241" t="s">
        <v>23</v>
      </c>
      <c r="I2241">
        <v>20</v>
      </c>
      <c r="J2241" t="s">
        <v>5578</v>
      </c>
      <c r="K2241" t="s">
        <v>4613</v>
      </c>
      <c r="L2241" t="s">
        <v>18</v>
      </c>
      <c r="M2241" t="s">
        <v>326</v>
      </c>
      <c r="N2241">
        <v>2240</v>
      </c>
    </row>
    <row r="2242" spans="1:14" x14ac:dyDescent="0.3">
      <c r="A2242" s="1">
        <v>34798</v>
      </c>
      <c r="B2242">
        <v>1995</v>
      </c>
      <c r="C2242" t="s">
        <v>19</v>
      </c>
      <c r="D2242" t="s">
        <v>32</v>
      </c>
      <c r="E2242" t="s">
        <v>122</v>
      </c>
      <c r="F2242" t="s">
        <v>3773</v>
      </c>
      <c r="G2242" t="s">
        <v>240</v>
      </c>
      <c r="H2242" t="s">
        <v>23</v>
      </c>
      <c r="J2242" t="s">
        <v>5970</v>
      </c>
      <c r="K2242" t="s">
        <v>4613</v>
      </c>
      <c r="L2242" t="s">
        <v>400</v>
      </c>
      <c r="N2242">
        <v>2241</v>
      </c>
    </row>
    <row r="2243" spans="1:14" x14ac:dyDescent="0.3">
      <c r="A2243" s="1">
        <v>34798</v>
      </c>
      <c r="B2243">
        <v>1995</v>
      </c>
      <c r="C2243" t="s">
        <v>19</v>
      </c>
      <c r="D2243" t="s">
        <v>456</v>
      </c>
      <c r="E2243" t="s">
        <v>3775</v>
      </c>
      <c r="F2243" t="s">
        <v>3776</v>
      </c>
      <c r="G2243" t="s">
        <v>60</v>
      </c>
      <c r="H2243" t="s">
        <v>23</v>
      </c>
      <c r="I2243">
        <v>47</v>
      </c>
      <c r="J2243" t="s">
        <v>189</v>
      </c>
      <c r="K2243" t="s">
        <v>4614</v>
      </c>
      <c r="L2243" t="s">
        <v>107</v>
      </c>
      <c r="M2243" t="s">
        <v>618</v>
      </c>
      <c r="N2243">
        <v>2242</v>
      </c>
    </row>
    <row r="2244" spans="1:14" x14ac:dyDescent="0.3">
      <c r="A2244" s="1">
        <v>34779</v>
      </c>
      <c r="B2244">
        <v>1995</v>
      </c>
      <c r="C2244" t="s">
        <v>19</v>
      </c>
      <c r="D2244" t="s">
        <v>32</v>
      </c>
      <c r="E2244" t="s">
        <v>122</v>
      </c>
      <c r="F2244" t="s">
        <v>3777</v>
      </c>
      <c r="G2244" t="s">
        <v>387</v>
      </c>
      <c r="H2244" t="s">
        <v>16</v>
      </c>
      <c r="J2244" t="s">
        <v>5971</v>
      </c>
      <c r="K2244" t="s">
        <v>4613</v>
      </c>
      <c r="L2244" t="s">
        <v>18</v>
      </c>
      <c r="N2244">
        <v>2243</v>
      </c>
    </row>
    <row r="2245" spans="1:14" x14ac:dyDescent="0.3">
      <c r="A2245" s="1">
        <v>34769</v>
      </c>
      <c r="B2245">
        <v>1995</v>
      </c>
      <c r="C2245" t="s">
        <v>19</v>
      </c>
      <c r="D2245" t="s">
        <v>32</v>
      </c>
      <c r="E2245" t="s">
        <v>266</v>
      </c>
      <c r="F2245" t="s">
        <v>3779</v>
      </c>
      <c r="G2245" t="s">
        <v>35</v>
      </c>
      <c r="H2245" t="s">
        <v>23</v>
      </c>
      <c r="I2245">
        <v>35</v>
      </c>
      <c r="J2245" t="s">
        <v>5677</v>
      </c>
      <c r="K2245" t="s">
        <v>4613</v>
      </c>
      <c r="L2245" t="s">
        <v>270</v>
      </c>
      <c r="M2245" t="s">
        <v>53</v>
      </c>
      <c r="N2245">
        <v>2244</v>
      </c>
    </row>
    <row r="2246" spans="1:14" x14ac:dyDescent="0.3">
      <c r="A2246" s="1">
        <v>34763</v>
      </c>
      <c r="B2246">
        <v>1995</v>
      </c>
      <c r="C2246" t="s">
        <v>19</v>
      </c>
      <c r="D2246" t="s">
        <v>70</v>
      </c>
      <c r="E2246" t="s">
        <v>2027</v>
      </c>
      <c r="F2246" t="s">
        <v>3780</v>
      </c>
      <c r="G2246" t="s">
        <v>28</v>
      </c>
      <c r="H2246" t="s">
        <v>307</v>
      </c>
      <c r="J2246" t="s">
        <v>189</v>
      </c>
      <c r="K2246" t="s">
        <v>4614</v>
      </c>
      <c r="L2246" t="s">
        <v>18</v>
      </c>
      <c r="M2246" t="s">
        <v>75</v>
      </c>
      <c r="N2246">
        <v>2245</v>
      </c>
    </row>
    <row r="2247" spans="1:14" x14ac:dyDescent="0.3">
      <c r="A2247" s="1">
        <v>34749</v>
      </c>
      <c r="B2247">
        <v>1995</v>
      </c>
      <c r="C2247" t="s">
        <v>19</v>
      </c>
      <c r="D2247" t="s">
        <v>95</v>
      </c>
      <c r="E2247" t="s">
        <v>644</v>
      </c>
      <c r="F2247" t="s">
        <v>3781</v>
      </c>
      <c r="G2247" t="s">
        <v>28</v>
      </c>
      <c r="H2247" t="s">
        <v>23</v>
      </c>
      <c r="I2247">
        <v>22</v>
      </c>
      <c r="J2247" t="s">
        <v>5972</v>
      </c>
      <c r="K2247" t="s">
        <v>4613</v>
      </c>
      <c r="L2247" t="s">
        <v>647</v>
      </c>
      <c r="M2247" t="s">
        <v>2544</v>
      </c>
      <c r="N2247">
        <v>2246</v>
      </c>
    </row>
    <row r="2248" spans="1:14" x14ac:dyDescent="0.3">
      <c r="A2248" s="1">
        <v>34731</v>
      </c>
      <c r="B2248">
        <v>1995</v>
      </c>
      <c r="C2248" t="s">
        <v>19</v>
      </c>
      <c r="D2248" t="s">
        <v>2668</v>
      </c>
      <c r="G2248" t="s">
        <v>415</v>
      </c>
      <c r="H2248" t="s">
        <v>23</v>
      </c>
      <c r="J2248" t="s">
        <v>5272</v>
      </c>
      <c r="K2248" t="s">
        <v>4613</v>
      </c>
      <c r="L2248" t="s">
        <v>90</v>
      </c>
      <c r="N2248">
        <v>2247</v>
      </c>
    </row>
    <row r="2249" spans="1:14" x14ac:dyDescent="0.3">
      <c r="A2249" s="1">
        <v>34723</v>
      </c>
      <c r="B2249">
        <v>1995</v>
      </c>
      <c r="C2249" t="s">
        <v>19</v>
      </c>
      <c r="D2249" t="s">
        <v>95</v>
      </c>
      <c r="E2249" t="s">
        <v>96</v>
      </c>
      <c r="F2249" t="s">
        <v>2674</v>
      </c>
      <c r="G2249" t="s">
        <v>28</v>
      </c>
      <c r="H2249" t="s">
        <v>23</v>
      </c>
      <c r="I2249">
        <v>14</v>
      </c>
      <c r="J2249" t="s">
        <v>189</v>
      </c>
      <c r="K2249" t="s">
        <v>4614</v>
      </c>
      <c r="L2249" t="s">
        <v>90</v>
      </c>
      <c r="M2249" t="s">
        <v>205</v>
      </c>
      <c r="N2249">
        <v>2248</v>
      </c>
    </row>
    <row r="2250" spans="1:14" x14ac:dyDescent="0.3">
      <c r="A2250" s="1">
        <v>34701</v>
      </c>
      <c r="B2250">
        <v>1995</v>
      </c>
      <c r="C2250" t="s">
        <v>19</v>
      </c>
      <c r="D2250" t="s">
        <v>70</v>
      </c>
      <c r="E2250" t="s">
        <v>71</v>
      </c>
      <c r="F2250" t="s">
        <v>2504</v>
      </c>
      <c r="G2250" t="s">
        <v>35</v>
      </c>
      <c r="H2250" t="s">
        <v>23</v>
      </c>
      <c r="I2250">
        <v>17</v>
      </c>
      <c r="J2250" t="s">
        <v>189</v>
      </c>
      <c r="K2250" t="s">
        <v>4614</v>
      </c>
      <c r="L2250" t="s">
        <v>18</v>
      </c>
      <c r="N2250">
        <v>2249</v>
      </c>
    </row>
    <row r="2251" spans="1:14" x14ac:dyDescent="0.3">
      <c r="A2251" s="1">
        <v>34881</v>
      </c>
      <c r="B2251">
        <v>1995</v>
      </c>
      <c r="C2251" t="s">
        <v>81</v>
      </c>
      <c r="D2251" t="s">
        <v>95</v>
      </c>
      <c r="G2251" t="s">
        <v>240</v>
      </c>
      <c r="H2251" t="s">
        <v>23</v>
      </c>
      <c r="I2251">
        <v>33</v>
      </c>
      <c r="J2251" t="s">
        <v>189</v>
      </c>
      <c r="K2251" t="s">
        <v>4614</v>
      </c>
      <c r="L2251" t="s">
        <v>18</v>
      </c>
      <c r="N2251">
        <v>2250</v>
      </c>
    </row>
    <row r="2252" spans="1:14" x14ac:dyDescent="0.3">
      <c r="A2252" s="1">
        <v>34905</v>
      </c>
      <c r="B2252">
        <v>1995</v>
      </c>
      <c r="C2252" t="s">
        <v>11</v>
      </c>
      <c r="D2252" t="s">
        <v>32</v>
      </c>
      <c r="E2252" t="s">
        <v>43</v>
      </c>
      <c r="F2252" t="s">
        <v>3784</v>
      </c>
      <c r="G2252" t="s">
        <v>56</v>
      </c>
      <c r="H2252" t="s">
        <v>23</v>
      </c>
      <c r="J2252" t="s">
        <v>5973</v>
      </c>
      <c r="K2252" t="s">
        <v>4613</v>
      </c>
      <c r="L2252" t="s">
        <v>3786</v>
      </c>
      <c r="N2252">
        <v>2251</v>
      </c>
    </row>
    <row r="2253" spans="1:14" x14ac:dyDescent="0.3">
      <c r="A2253" s="1">
        <v>34921</v>
      </c>
      <c r="B2253">
        <v>1995</v>
      </c>
      <c r="C2253" t="s">
        <v>81</v>
      </c>
      <c r="D2253" t="s">
        <v>12</v>
      </c>
      <c r="E2253" t="s">
        <v>217</v>
      </c>
      <c r="F2253" t="s">
        <v>3787</v>
      </c>
      <c r="G2253" t="s">
        <v>60</v>
      </c>
      <c r="H2253" t="s">
        <v>23</v>
      </c>
      <c r="J2253" t="s">
        <v>189</v>
      </c>
      <c r="K2253" t="s">
        <v>4614</v>
      </c>
      <c r="L2253" t="s">
        <v>80</v>
      </c>
      <c r="N2253">
        <v>2252</v>
      </c>
    </row>
    <row r="2254" spans="1:14" x14ac:dyDescent="0.3">
      <c r="A2254" s="1">
        <v>34979</v>
      </c>
      <c r="B2254">
        <v>1995</v>
      </c>
      <c r="C2254" t="s">
        <v>19</v>
      </c>
      <c r="D2254" t="s">
        <v>12</v>
      </c>
      <c r="E2254" t="s">
        <v>13</v>
      </c>
      <c r="F2254" t="s">
        <v>2936</v>
      </c>
      <c r="G2254" t="s">
        <v>35</v>
      </c>
      <c r="H2254" t="s">
        <v>23</v>
      </c>
      <c r="J2254" t="s">
        <v>3317</v>
      </c>
      <c r="K2254" t="s">
        <v>4613</v>
      </c>
      <c r="L2254" t="s">
        <v>18</v>
      </c>
      <c r="N2254">
        <v>2253</v>
      </c>
    </row>
    <row r="2255" spans="1:14" x14ac:dyDescent="0.3">
      <c r="A2255" s="1">
        <v>34698</v>
      </c>
      <c r="B2255">
        <v>1994</v>
      </c>
      <c r="C2255" t="s">
        <v>19</v>
      </c>
      <c r="D2255" t="s">
        <v>95</v>
      </c>
      <c r="E2255" t="s">
        <v>137</v>
      </c>
      <c r="F2255" t="s">
        <v>2140</v>
      </c>
      <c r="G2255" t="s">
        <v>1294</v>
      </c>
      <c r="H2255" t="s">
        <v>23</v>
      </c>
      <c r="I2255">
        <v>26</v>
      </c>
      <c r="J2255" t="s">
        <v>4653</v>
      </c>
      <c r="K2255" t="s">
        <v>4613</v>
      </c>
      <c r="L2255" t="s">
        <v>107</v>
      </c>
      <c r="M2255" t="s">
        <v>106</v>
      </c>
      <c r="N2255">
        <v>2254</v>
      </c>
    </row>
    <row r="2256" spans="1:14" x14ac:dyDescent="0.3">
      <c r="A2256" s="1">
        <v>34686</v>
      </c>
      <c r="B2256">
        <v>1994</v>
      </c>
      <c r="C2256" t="s">
        <v>19</v>
      </c>
      <c r="D2256" t="s">
        <v>12</v>
      </c>
      <c r="E2256" t="s">
        <v>100</v>
      </c>
      <c r="F2256" t="s">
        <v>3788</v>
      </c>
      <c r="G2256" t="s">
        <v>35</v>
      </c>
      <c r="H2256" t="s">
        <v>23</v>
      </c>
      <c r="J2256" t="s">
        <v>4852</v>
      </c>
      <c r="K2256" t="s">
        <v>4613</v>
      </c>
      <c r="L2256" t="s">
        <v>18</v>
      </c>
      <c r="M2256" t="s">
        <v>1259</v>
      </c>
      <c r="N2256">
        <v>2255</v>
      </c>
    </row>
    <row r="2257" spans="1:14" x14ac:dyDescent="0.3">
      <c r="A2257" s="1">
        <v>34681</v>
      </c>
      <c r="B2257">
        <v>1994</v>
      </c>
      <c r="C2257" t="s">
        <v>19</v>
      </c>
      <c r="D2257" t="s">
        <v>70</v>
      </c>
      <c r="E2257" t="s">
        <v>71</v>
      </c>
      <c r="F2257" t="s">
        <v>2504</v>
      </c>
      <c r="G2257" t="s">
        <v>35</v>
      </c>
      <c r="H2257" t="s">
        <v>23</v>
      </c>
      <c r="J2257" t="s">
        <v>3317</v>
      </c>
      <c r="K2257" t="s">
        <v>4613</v>
      </c>
      <c r="L2257" t="s">
        <v>18</v>
      </c>
      <c r="N2257">
        <v>2256</v>
      </c>
    </row>
    <row r="2258" spans="1:14" x14ac:dyDescent="0.3">
      <c r="A2258" s="1">
        <v>34679</v>
      </c>
      <c r="B2258">
        <v>1994</v>
      </c>
      <c r="C2258" t="s">
        <v>19</v>
      </c>
      <c r="D2258" t="s">
        <v>70</v>
      </c>
      <c r="E2258" t="s">
        <v>71</v>
      </c>
      <c r="F2258" t="s">
        <v>3602</v>
      </c>
      <c r="G2258" t="s">
        <v>35</v>
      </c>
      <c r="H2258" t="s">
        <v>23</v>
      </c>
      <c r="J2258" t="s">
        <v>4986</v>
      </c>
      <c r="K2258" t="s">
        <v>4613</v>
      </c>
      <c r="L2258" t="s">
        <v>18</v>
      </c>
      <c r="N2258">
        <v>2257</v>
      </c>
    </row>
    <row r="2259" spans="1:14" x14ac:dyDescent="0.3">
      <c r="A2259" s="1">
        <v>34677</v>
      </c>
      <c r="B2259">
        <v>1994</v>
      </c>
      <c r="C2259" t="s">
        <v>81</v>
      </c>
      <c r="D2259" t="s">
        <v>32</v>
      </c>
      <c r="E2259" t="s">
        <v>43</v>
      </c>
      <c r="F2259" t="s">
        <v>3789</v>
      </c>
      <c r="G2259" t="s">
        <v>2324</v>
      </c>
      <c r="H2259" t="s">
        <v>23</v>
      </c>
      <c r="I2259">
        <v>44</v>
      </c>
      <c r="J2259" t="s">
        <v>189</v>
      </c>
      <c r="K2259" t="s">
        <v>4614</v>
      </c>
      <c r="L2259" t="s">
        <v>80</v>
      </c>
      <c r="N2259">
        <v>2258</v>
      </c>
    </row>
    <row r="2260" spans="1:14" x14ac:dyDescent="0.3">
      <c r="A2260" s="1">
        <v>34677</v>
      </c>
      <c r="B2260">
        <v>1994</v>
      </c>
      <c r="C2260" t="s">
        <v>19</v>
      </c>
      <c r="D2260" t="s">
        <v>12</v>
      </c>
      <c r="E2260" t="s">
        <v>76</v>
      </c>
      <c r="F2260" t="s">
        <v>3790</v>
      </c>
      <c r="G2260" t="s">
        <v>240</v>
      </c>
      <c r="H2260" t="s">
        <v>23</v>
      </c>
      <c r="I2260">
        <v>42</v>
      </c>
      <c r="J2260" t="s">
        <v>189</v>
      </c>
      <c r="K2260" t="s">
        <v>4614</v>
      </c>
      <c r="L2260" t="s">
        <v>107</v>
      </c>
      <c r="M2260" t="s">
        <v>759</v>
      </c>
      <c r="N2260">
        <v>2259</v>
      </c>
    </row>
    <row r="2261" spans="1:14" x14ac:dyDescent="0.3">
      <c r="A2261" s="1">
        <v>34669</v>
      </c>
      <c r="B2261">
        <v>1994</v>
      </c>
      <c r="C2261" t="s">
        <v>19</v>
      </c>
      <c r="D2261" t="s">
        <v>70</v>
      </c>
      <c r="E2261" t="s">
        <v>71</v>
      </c>
      <c r="F2261" t="s">
        <v>3602</v>
      </c>
      <c r="G2261" t="s">
        <v>35</v>
      </c>
      <c r="H2261" t="s">
        <v>23</v>
      </c>
      <c r="J2261" t="s">
        <v>189</v>
      </c>
      <c r="K2261" t="s">
        <v>4614</v>
      </c>
      <c r="L2261" t="s">
        <v>18</v>
      </c>
      <c r="N2261">
        <v>2260</v>
      </c>
    </row>
    <row r="2262" spans="1:14" x14ac:dyDescent="0.3">
      <c r="A2262" s="1">
        <v>34663</v>
      </c>
      <c r="B2262">
        <v>1994</v>
      </c>
      <c r="C2262" t="s">
        <v>19</v>
      </c>
      <c r="D2262" t="s">
        <v>95</v>
      </c>
      <c r="E2262" t="s">
        <v>137</v>
      </c>
      <c r="F2262" t="s">
        <v>2140</v>
      </c>
      <c r="G2262" t="s">
        <v>40</v>
      </c>
      <c r="H2262" t="s">
        <v>23</v>
      </c>
      <c r="J2262" t="s">
        <v>3317</v>
      </c>
      <c r="K2262" t="s">
        <v>4613</v>
      </c>
      <c r="L2262" t="s">
        <v>647</v>
      </c>
      <c r="N2262">
        <v>2261</v>
      </c>
    </row>
    <row r="2263" spans="1:14" x14ac:dyDescent="0.3">
      <c r="A2263" s="1">
        <v>34651</v>
      </c>
      <c r="B2263">
        <v>1994</v>
      </c>
      <c r="C2263" t="s">
        <v>19</v>
      </c>
      <c r="D2263" t="s">
        <v>12</v>
      </c>
      <c r="E2263" t="s">
        <v>100</v>
      </c>
      <c r="F2263" t="s">
        <v>3791</v>
      </c>
      <c r="G2263" t="s">
        <v>35</v>
      </c>
      <c r="H2263" t="s">
        <v>16</v>
      </c>
      <c r="I2263">
        <v>34</v>
      </c>
      <c r="J2263" t="s">
        <v>5974</v>
      </c>
      <c r="K2263" t="s">
        <v>4613</v>
      </c>
      <c r="L2263" t="s">
        <v>18</v>
      </c>
      <c r="M2263" t="s">
        <v>757</v>
      </c>
      <c r="N2263">
        <v>2262</v>
      </c>
    </row>
    <row r="2264" spans="1:14" x14ac:dyDescent="0.3">
      <c r="A2264" s="1">
        <v>34644</v>
      </c>
      <c r="B2264">
        <v>1994</v>
      </c>
      <c r="C2264" t="s">
        <v>19</v>
      </c>
      <c r="D2264" t="s">
        <v>12</v>
      </c>
      <c r="E2264" t="s">
        <v>100</v>
      </c>
      <c r="F2264" t="s">
        <v>3461</v>
      </c>
      <c r="G2264" t="s">
        <v>35</v>
      </c>
      <c r="H2264" t="s">
        <v>23</v>
      </c>
      <c r="J2264" t="s">
        <v>4852</v>
      </c>
      <c r="K2264" t="s">
        <v>4613</v>
      </c>
      <c r="L2264" t="s">
        <v>18</v>
      </c>
      <c r="M2264" t="s">
        <v>106</v>
      </c>
      <c r="N2264">
        <v>2263</v>
      </c>
    </row>
    <row r="2265" spans="1:14" x14ac:dyDescent="0.3">
      <c r="A2265" s="1">
        <v>34624</v>
      </c>
      <c r="B2265">
        <v>1994</v>
      </c>
      <c r="C2265" t="s">
        <v>19</v>
      </c>
      <c r="D2265" t="s">
        <v>70</v>
      </c>
      <c r="E2265" t="s">
        <v>71</v>
      </c>
      <c r="F2265" t="s">
        <v>2504</v>
      </c>
      <c r="G2265" t="s">
        <v>35</v>
      </c>
      <c r="H2265" t="s">
        <v>23</v>
      </c>
      <c r="J2265" t="s">
        <v>3317</v>
      </c>
      <c r="K2265" t="s">
        <v>4613</v>
      </c>
      <c r="L2265" t="s">
        <v>18</v>
      </c>
      <c r="N2265">
        <v>2264</v>
      </c>
    </row>
    <row r="2266" spans="1:14" x14ac:dyDescent="0.3">
      <c r="A2266" s="1">
        <v>34616</v>
      </c>
      <c r="B2266">
        <v>1994</v>
      </c>
      <c r="C2266" t="s">
        <v>11</v>
      </c>
      <c r="D2266" t="s">
        <v>12</v>
      </c>
      <c r="E2266" t="s">
        <v>26</v>
      </c>
      <c r="F2266" t="s">
        <v>3793</v>
      </c>
      <c r="G2266" t="s">
        <v>134</v>
      </c>
      <c r="H2266" t="s">
        <v>16</v>
      </c>
      <c r="I2266">
        <v>9</v>
      </c>
      <c r="J2266" t="s">
        <v>5975</v>
      </c>
      <c r="K2266" t="s">
        <v>4613</v>
      </c>
      <c r="L2266" t="s">
        <v>18</v>
      </c>
      <c r="M2266" t="s">
        <v>178</v>
      </c>
      <c r="N2266">
        <v>2265</v>
      </c>
    </row>
    <row r="2267" spans="1:14" x14ac:dyDescent="0.3">
      <c r="A2267" s="1">
        <v>34612</v>
      </c>
      <c r="B2267">
        <v>1994</v>
      </c>
      <c r="C2267" t="s">
        <v>19</v>
      </c>
      <c r="D2267" t="s">
        <v>12</v>
      </c>
      <c r="E2267" t="s">
        <v>26</v>
      </c>
      <c r="F2267" t="s">
        <v>1022</v>
      </c>
      <c r="G2267" t="s">
        <v>35</v>
      </c>
      <c r="H2267" t="s">
        <v>23</v>
      </c>
      <c r="I2267">
        <v>16</v>
      </c>
      <c r="J2267" t="s">
        <v>4760</v>
      </c>
      <c r="K2267" t="s">
        <v>4613</v>
      </c>
      <c r="L2267" t="s">
        <v>18</v>
      </c>
      <c r="M2267" t="s">
        <v>62</v>
      </c>
      <c r="N2267">
        <v>2266</v>
      </c>
    </row>
    <row r="2268" spans="1:14" x14ac:dyDescent="0.3">
      <c r="A2268" s="1">
        <v>34603</v>
      </c>
      <c r="B2268">
        <v>1994</v>
      </c>
      <c r="C2268" t="s">
        <v>19</v>
      </c>
      <c r="D2268" t="s">
        <v>12</v>
      </c>
      <c r="E2268" t="s">
        <v>13</v>
      </c>
      <c r="F2268" t="s">
        <v>3795</v>
      </c>
      <c r="G2268" t="s">
        <v>28</v>
      </c>
      <c r="H2268" t="s">
        <v>16</v>
      </c>
      <c r="I2268">
        <v>30</v>
      </c>
      <c r="J2268" t="s">
        <v>5976</v>
      </c>
      <c r="K2268" t="s">
        <v>4613</v>
      </c>
      <c r="L2268" t="s">
        <v>18</v>
      </c>
      <c r="N2268">
        <v>2267</v>
      </c>
    </row>
    <row r="2269" spans="1:14" x14ac:dyDescent="0.3">
      <c r="A2269" s="1">
        <v>34598</v>
      </c>
      <c r="B2269">
        <v>1994</v>
      </c>
      <c r="C2269" t="s">
        <v>19</v>
      </c>
      <c r="D2269" t="s">
        <v>12</v>
      </c>
      <c r="E2269" t="s">
        <v>427</v>
      </c>
      <c r="F2269" t="s">
        <v>3797</v>
      </c>
      <c r="G2269" t="s">
        <v>35</v>
      </c>
      <c r="H2269" t="s">
        <v>23</v>
      </c>
      <c r="I2269">
        <v>43</v>
      </c>
      <c r="J2269" t="s">
        <v>4865</v>
      </c>
      <c r="K2269" t="s">
        <v>4613</v>
      </c>
      <c r="L2269" t="s">
        <v>107</v>
      </c>
      <c r="M2269" t="s">
        <v>363</v>
      </c>
      <c r="N2269">
        <v>2268</v>
      </c>
    </row>
    <row r="2270" spans="1:14" x14ac:dyDescent="0.3">
      <c r="A2270" s="1">
        <v>34588</v>
      </c>
      <c r="B2270">
        <v>1994</v>
      </c>
      <c r="C2270" t="s">
        <v>949</v>
      </c>
      <c r="D2270" t="s">
        <v>12</v>
      </c>
      <c r="E2270" t="s">
        <v>26</v>
      </c>
      <c r="F2270" t="s">
        <v>3798</v>
      </c>
      <c r="G2270" t="s">
        <v>3799</v>
      </c>
      <c r="H2270" t="s">
        <v>307</v>
      </c>
      <c r="J2270" t="s">
        <v>189</v>
      </c>
      <c r="K2270" t="s">
        <v>4614</v>
      </c>
      <c r="L2270" t="s">
        <v>18</v>
      </c>
      <c r="N2270">
        <v>2269</v>
      </c>
    </row>
    <row r="2271" spans="1:14" x14ac:dyDescent="0.3">
      <c r="A2271" s="1">
        <v>34582</v>
      </c>
      <c r="B2271">
        <v>1994</v>
      </c>
      <c r="C2271" t="s">
        <v>19</v>
      </c>
      <c r="D2271" t="s">
        <v>12</v>
      </c>
      <c r="E2271" t="s">
        <v>100</v>
      </c>
      <c r="F2271" t="s">
        <v>3800</v>
      </c>
      <c r="G2271" t="s">
        <v>2280</v>
      </c>
      <c r="H2271" t="s">
        <v>16</v>
      </c>
      <c r="I2271">
        <v>12</v>
      </c>
      <c r="J2271" t="s">
        <v>5099</v>
      </c>
      <c r="K2271" t="s">
        <v>4613</v>
      </c>
      <c r="L2271" t="s">
        <v>18</v>
      </c>
      <c r="M2271" t="s">
        <v>146</v>
      </c>
      <c r="N2271">
        <v>2270</v>
      </c>
    </row>
    <row r="2272" spans="1:14" x14ac:dyDescent="0.3">
      <c r="A2272" s="1">
        <v>34568</v>
      </c>
      <c r="B2272">
        <v>1994</v>
      </c>
      <c r="C2272" t="s">
        <v>19</v>
      </c>
      <c r="D2272" t="s">
        <v>456</v>
      </c>
      <c r="E2272" t="s">
        <v>3802</v>
      </c>
      <c r="F2272" t="s">
        <v>3803</v>
      </c>
      <c r="G2272" t="s">
        <v>28</v>
      </c>
      <c r="H2272" t="s">
        <v>23</v>
      </c>
      <c r="J2272" t="s">
        <v>3317</v>
      </c>
      <c r="K2272" t="s">
        <v>4613</v>
      </c>
      <c r="L2272" t="s">
        <v>18</v>
      </c>
      <c r="N2272">
        <v>2271</v>
      </c>
    </row>
    <row r="2273" spans="1:14" x14ac:dyDescent="0.3">
      <c r="A2273" s="1">
        <v>34539</v>
      </c>
      <c r="B2273">
        <v>1994</v>
      </c>
      <c r="C2273" t="s">
        <v>19</v>
      </c>
      <c r="D2273" t="s">
        <v>70</v>
      </c>
      <c r="E2273" t="s">
        <v>71</v>
      </c>
      <c r="F2273" t="s">
        <v>3519</v>
      </c>
      <c r="G2273" t="s">
        <v>35</v>
      </c>
      <c r="H2273" t="s">
        <v>23</v>
      </c>
      <c r="I2273">
        <v>15</v>
      </c>
      <c r="J2273" t="s">
        <v>5567</v>
      </c>
      <c r="K2273" t="s">
        <v>4613</v>
      </c>
      <c r="L2273" t="s">
        <v>18</v>
      </c>
      <c r="N2273">
        <v>2272</v>
      </c>
    </row>
    <row r="2274" spans="1:14" x14ac:dyDescent="0.3">
      <c r="A2274" s="1">
        <v>34524</v>
      </c>
      <c r="B2274">
        <v>1994</v>
      </c>
      <c r="C2274" t="s">
        <v>19</v>
      </c>
      <c r="D2274" t="s">
        <v>70</v>
      </c>
      <c r="E2274" t="s">
        <v>71</v>
      </c>
      <c r="F2274" t="s">
        <v>3519</v>
      </c>
      <c r="G2274" t="s">
        <v>28</v>
      </c>
      <c r="H2274" t="s">
        <v>23</v>
      </c>
      <c r="J2274" t="s">
        <v>189</v>
      </c>
      <c r="K2274" t="s">
        <v>4614</v>
      </c>
      <c r="L2274" t="s">
        <v>18</v>
      </c>
      <c r="N2274">
        <v>2273</v>
      </c>
    </row>
    <row r="2275" spans="1:14" x14ac:dyDescent="0.3">
      <c r="A2275" s="1">
        <v>34524</v>
      </c>
      <c r="B2275">
        <v>1994</v>
      </c>
      <c r="C2275" t="s">
        <v>19</v>
      </c>
      <c r="D2275" t="s">
        <v>6261</v>
      </c>
      <c r="E2275" t="s">
        <v>3724</v>
      </c>
      <c r="F2275" t="s">
        <v>3804</v>
      </c>
      <c r="G2275" t="s">
        <v>415</v>
      </c>
      <c r="H2275" t="s">
        <v>23</v>
      </c>
      <c r="I2275">
        <v>24</v>
      </c>
      <c r="J2275" t="s">
        <v>189</v>
      </c>
      <c r="K2275" t="s">
        <v>4614</v>
      </c>
      <c r="L2275" t="s">
        <v>48</v>
      </c>
      <c r="M2275" t="s">
        <v>164</v>
      </c>
      <c r="N2275">
        <v>2274</v>
      </c>
    </row>
    <row r="2276" spans="1:14" x14ac:dyDescent="0.3">
      <c r="A2276" s="1">
        <v>34524</v>
      </c>
      <c r="B2276">
        <v>1994</v>
      </c>
      <c r="C2276" t="s">
        <v>19</v>
      </c>
      <c r="D2276" t="s">
        <v>95</v>
      </c>
      <c r="E2276" t="s">
        <v>644</v>
      </c>
      <c r="F2276" t="s">
        <v>3805</v>
      </c>
      <c r="G2276" t="s">
        <v>35</v>
      </c>
      <c r="H2276" t="s">
        <v>23</v>
      </c>
      <c r="I2276">
        <v>22</v>
      </c>
      <c r="J2276" t="s">
        <v>189</v>
      </c>
      <c r="K2276" t="s">
        <v>4614</v>
      </c>
      <c r="L2276" t="s">
        <v>107</v>
      </c>
      <c r="M2276" t="s">
        <v>1561</v>
      </c>
      <c r="N2276">
        <v>2275</v>
      </c>
    </row>
    <row r="2277" spans="1:14" x14ac:dyDescent="0.3">
      <c r="A2277" s="1">
        <v>34524</v>
      </c>
      <c r="B2277">
        <v>1994</v>
      </c>
      <c r="C2277" t="s">
        <v>19</v>
      </c>
      <c r="D2277" t="s">
        <v>95</v>
      </c>
      <c r="E2277" t="s">
        <v>644</v>
      </c>
      <c r="F2277" t="s">
        <v>3805</v>
      </c>
      <c r="G2277" t="s">
        <v>35</v>
      </c>
      <c r="H2277" t="s">
        <v>23</v>
      </c>
      <c r="I2277">
        <v>31</v>
      </c>
      <c r="J2277" t="s">
        <v>5977</v>
      </c>
      <c r="K2277" t="s">
        <v>4613</v>
      </c>
      <c r="L2277" t="s">
        <v>107</v>
      </c>
      <c r="M2277" t="s">
        <v>1570</v>
      </c>
      <c r="N2277">
        <v>2276</v>
      </c>
    </row>
    <row r="2278" spans="1:14" x14ac:dyDescent="0.3">
      <c r="A2278" s="1">
        <v>34523</v>
      </c>
      <c r="B2278">
        <v>1994</v>
      </c>
      <c r="C2278" t="s">
        <v>19</v>
      </c>
      <c r="D2278" t="s">
        <v>70</v>
      </c>
      <c r="E2278" t="s">
        <v>71</v>
      </c>
      <c r="F2278" t="s">
        <v>3519</v>
      </c>
      <c r="G2278" t="s">
        <v>35</v>
      </c>
      <c r="H2278" t="s">
        <v>23</v>
      </c>
      <c r="J2278" t="s">
        <v>3317</v>
      </c>
      <c r="K2278" t="s">
        <v>4613</v>
      </c>
      <c r="L2278" t="s">
        <v>18</v>
      </c>
      <c r="N2278">
        <v>2277</v>
      </c>
    </row>
    <row r="2279" spans="1:14" x14ac:dyDescent="0.3">
      <c r="A2279" s="1">
        <v>34523</v>
      </c>
      <c r="B2279">
        <v>1994</v>
      </c>
      <c r="C2279" t="s">
        <v>19</v>
      </c>
      <c r="D2279" t="s">
        <v>12</v>
      </c>
      <c r="E2279" t="s">
        <v>26</v>
      </c>
      <c r="F2279" t="s">
        <v>176</v>
      </c>
      <c r="G2279" t="s">
        <v>35</v>
      </c>
      <c r="H2279" t="s">
        <v>23</v>
      </c>
      <c r="I2279">
        <v>15</v>
      </c>
      <c r="J2279" t="s">
        <v>5709</v>
      </c>
      <c r="K2279" t="s">
        <v>4613</v>
      </c>
      <c r="L2279" t="s">
        <v>18</v>
      </c>
      <c r="M2279" t="s">
        <v>30</v>
      </c>
      <c r="N2279">
        <v>2278</v>
      </c>
    </row>
    <row r="2280" spans="1:14" x14ac:dyDescent="0.3">
      <c r="A2280" s="1">
        <v>34509</v>
      </c>
      <c r="B2280">
        <v>1994</v>
      </c>
      <c r="C2280" t="s">
        <v>19</v>
      </c>
      <c r="D2280" t="s">
        <v>63</v>
      </c>
      <c r="E2280" t="s">
        <v>557</v>
      </c>
      <c r="F2280" t="s">
        <v>3164</v>
      </c>
      <c r="G2280" t="s">
        <v>40</v>
      </c>
      <c r="H2280" t="s">
        <v>23</v>
      </c>
      <c r="I2280">
        <v>30</v>
      </c>
      <c r="J2280" t="s">
        <v>5978</v>
      </c>
      <c r="K2280" t="s">
        <v>4613</v>
      </c>
      <c r="L2280" t="s">
        <v>18</v>
      </c>
      <c r="M2280" t="s">
        <v>376</v>
      </c>
      <c r="N2280">
        <v>2279</v>
      </c>
    </row>
    <row r="2281" spans="1:14" x14ac:dyDescent="0.3">
      <c r="A2281" s="1">
        <v>34485</v>
      </c>
      <c r="B2281">
        <v>1994</v>
      </c>
      <c r="C2281" t="s">
        <v>19</v>
      </c>
      <c r="D2281" t="s">
        <v>12</v>
      </c>
      <c r="E2281" t="s">
        <v>26</v>
      </c>
      <c r="F2281" t="s">
        <v>118</v>
      </c>
      <c r="G2281" t="s">
        <v>35</v>
      </c>
      <c r="H2281" t="s">
        <v>23</v>
      </c>
      <c r="I2281">
        <v>24</v>
      </c>
      <c r="J2281" t="s">
        <v>5546</v>
      </c>
      <c r="K2281" t="s">
        <v>4613</v>
      </c>
      <c r="L2281" t="s">
        <v>18</v>
      </c>
      <c r="M2281" t="s">
        <v>353</v>
      </c>
      <c r="N2281">
        <v>2280</v>
      </c>
    </row>
    <row r="2282" spans="1:14" x14ac:dyDescent="0.3">
      <c r="A2282" s="1">
        <v>34485</v>
      </c>
      <c r="B2282">
        <v>1994</v>
      </c>
      <c r="C2282" t="s">
        <v>19</v>
      </c>
      <c r="D2282" t="s">
        <v>12</v>
      </c>
      <c r="E2282" t="s">
        <v>26</v>
      </c>
      <c r="F2282" t="s">
        <v>3808</v>
      </c>
      <c r="G2282" t="s">
        <v>35</v>
      </c>
      <c r="H2282" t="s">
        <v>23</v>
      </c>
      <c r="I2282">
        <v>28</v>
      </c>
      <c r="J2282" t="s">
        <v>5576</v>
      </c>
      <c r="K2282" t="s">
        <v>4613</v>
      </c>
      <c r="L2282" t="s">
        <v>484</v>
      </c>
      <c r="M2282" t="s">
        <v>389</v>
      </c>
      <c r="N2282">
        <v>2281</v>
      </c>
    </row>
    <row r="2283" spans="1:14" x14ac:dyDescent="0.3">
      <c r="A2283" s="1">
        <v>34482</v>
      </c>
      <c r="B2283">
        <v>1994</v>
      </c>
      <c r="C2283" t="s">
        <v>19</v>
      </c>
      <c r="D2283" t="s">
        <v>12</v>
      </c>
      <c r="E2283" t="s">
        <v>26</v>
      </c>
      <c r="F2283" t="s">
        <v>3809</v>
      </c>
      <c r="G2283" t="s">
        <v>40</v>
      </c>
      <c r="H2283" t="s">
        <v>23</v>
      </c>
      <c r="I2283">
        <v>35</v>
      </c>
      <c r="J2283" t="s">
        <v>5033</v>
      </c>
      <c r="K2283" t="s">
        <v>4613</v>
      </c>
      <c r="L2283" t="s">
        <v>18</v>
      </c>
      <c r="N2283">
        <v>2282</v>
      </c>
    </row>
    <row r="2284" spans="1:14" x14ac:dyDescent="0.3">
      <c r="A2284" s="1">
        <v>34478</v>
      </c>
      <c r="B2284">
        <v>1994</v>
      </c>
      <c r="C2284" t="s">
        <v>19</v>
      </c>
      <c r="D2284" t="s">
        <v>12</v>
      </c>
      <c r="E2284" t="s">
        <v>26</v>
      </c>
      <c r="F2284" t="s">
        <v>3810</v>
      </c>
      <c r="G2284" t="s">
        <v>134</v>
      </c>
      <c r="H2284" t="s">
        <v>16</v>
      </c>
      <c r="I2284">
        <v>36</v>
      </c>
      <c r="J2284" t="s">
        <v>5979</v>
      </c>
      <c r="K2284" t="s">
        <v>4613</v>
      </c>
      <c r="L2284" t="s">
        <v>18</v>
      </c>
      <c r="N2284">
        <v>2283</v>
      </c>
    </row>
    <row r="2285" spans="1:14" x14ac:dyDescent="0.3">
      <c r="A2285" s="1">
        <v>34477</v>
      </c>
      <c r="B2285">
        <v>1994</v>
      </c>
      <c r="C2285" t="s">
        <v>19</v>
      </c>
      <c r="D2285" t="s">
        <v>12</v>
      </c>
      <c r="E2285" t="s">
        <v>26</v>
      </c>
      <c r="F2285" t="s">
        <v>176</v>
      </c>
      <c r="G2285" t="s">
        <v>134</v>
      </c>
      <c r="H2285" t="s">
        <v>23</v>
      </c>
      <c r="I2285">
        <v>26</v>
      </c>
      <c r="J2285" t="s">
        <v>5980</v>
      </c>
      <c r="K2285" t="s">
        <v>4613</v>
      </c>
      <c r="L2285" t="s">
        <v>18</v>
      </c>
      <c r="M2285" t="s">
        <v>75</v>
      </c>
      <c r="N2285">
        <v>2284</v>
      </c>
    </row>
    <row r="2286" spans="1:14" x14ac:dyDescent="0.3">
      <c r="A2286" s="1">
        <v>34469</v>
      </c>
      <c r="B2286">
        <v>1994</v>
      </c>
      <c r="C2286" t="s">
        <v>19</v>
      </c>
      <c r="D2286" t="s">
        <v>12</v>
      </c>
      <c r="E2286" t="s">
        <v>26</v>
      </c>
      <c r="F2286" t="s">
        <v>176</v>
      </c>
      <c r="G2286" t="s">
        <v>35</v>
      </c>
      <c r="H2286" t="s">
        <v>23</v>
      </c>
      <c r="I2286">
        <v>22</v>
      </c>
      <c r="J2286" t="s">
        <v>5822</v>
      </c>
      <c r="K2286" t="s">
        <v>4613</v>
      </c>
      <c r="L2286" t="s">
        <v>18</v>
      </c>
      <c r="M2286" t="s">
        <v>114</v>
      </c>
      <c r="N2286">
        <v>2285</v>
      </c>
    </row>
    <row r="2287" spans="1:14" x14ac:dyDescent="0.3">
      <c r="A2287" s="1">
        <v>34440</v>
      </c>
      <c r="B2287">
        <v>1994</v>
      </c>
      <c r="C2287" t="s">
        <v>81</v>
      </c>
      <c r="D2287" t="s">
        <v>12</v>
      </c>
      <c r="E2287" t="s">
        <v>76</v>
      </c>
      <c r="F2287" t="s">
        <v>3813</v>
      </c>
      <c r="G2287" t="s">
        <v>28</v>
      </c>
      <c r="H2287" t="s">
        <v>16</v>
      </c>
      <c r="I2287">
        <v>25</v>
      </c>
      <c r="J2287" t="s">
        <v>189</v>
      </c>
      <c r="K2287" t="s">
        <v>4614</v>
      </c>
      <c r="L2287" t="s">
        <v>80</v>
      </c>
      <c r="N2287">
        <v>2286</v>
      </c>
    </row>
    <row r="2288" spans="1:14" x14ac:dyDescent="0.3">
      <c r="A2288" s="1">
        <v>34439</v>
      </c>
      <c r="B2288">
        <v>1994</v>
      </c>
      <c r="C2288" t="s">
        <v>19</v>
      </c>
      <c r="D2288" t="s">
        <v>6261</v>
      </c>
      <c r="E2288" t="s">
        <v>3815</v>
      </c>
      <c r="F2288" t="s">
        <v>3816</v>
      </c>
      <c r="G2288" t="s">
        <v>28</v>
      </c>
      <c r="H2288" t="s">
        <v>23</v>
      </c>
      <c r="J2288" t="s">
        <v>189</v>
      </c>
      <c r="K2288" t="s">
        <v>4614</v>
      </c>
      <c r="L2288" t="s">
        <v>48</v>
      </c>
      <c r="N2288">
        <v>2287</v>
      </c>
    </row>
    <row r="2289" spans="1:14" x14ac:dyDescent="0.3">
      <c r="A2289" s="1">
        <v>34430</v>
      </c>
      <c r="B2289">
        <v>1994</v>
      </c>
      <c r="C2289" t="s">
        <v>19</v>
      </c>
      <c r="D2289" t="s">
        <v>63</v>
      </c>
      <c r="F2289" t="s">
        <v>3817</v>
      </c>
      <c r="G2289" t="s">
        <v>134</v>
      </c>
      <c r="H2289" t="s">
        <v>23</v>
      </c>
      <c r="I2289" t="s">
        <v>3818</v>
      </c>
      <c r="J2289" t="s">
        <v>5981</v>
      </c>
      <c r="K2289" t="s">
        <v>4613</v>
      </c>
      <c r="L2289" t="s">
        <v>69</v>
      </c>
      <c r="M2289" t="s">
        <v>353</v>
      </c>
      <c r="N2289">
        <v>2288</v>
      </c>
    </row>
    <row r="2290" spans="1:14" x14ac:dyDescent="0.3">
      <c r="A2290" s="1">
        <v>34427</v>
      </c>
      <c r="B2290">
        <v>1994</v>
      </c>
      <c r="C2290" t="s">
        <v>19</v>
      </c>
      <c r="D2290" t="s">
        <v>12</v>
      </c>
      <c r="E2290" t="s">
        <v>26</v>
      </c>
      <c r="F2290" t="s">
        <v>3820</v>
      </c>
      <c r="G2290" t="s">
        <v>409</v>
      </c>
      <c r="H2290" t="s">
        <v>23</v>
      </c>
      <c r="I2290">
        <v>71</v>
      </c>
      <c r="J2290" t="s">
        <v>5982</v>
      </c>
      <c r="K2290" t="s">
        <v>4613</v>
      </c>
      <c r="L2290" t="s">
        <v>18</v>
      </c>
      <c r="M2290" t="s">
        <v>30</v>
      </c>
      <c r="N2290">
        <v>2289</v>
      </c>
    </row>
    <row r="2291" spans="1:14" x14ac:dyDescent="0.3">
      <c r="A2291" s="1">
        <v>34426</v>
      </c>
      <c r="B2291">
        <v>1994</v>
      </c>
      <c r="C2291" t="s">
        <v>19</v>
      </c>
      <c r="D2291" t="s">
        <v>95</v>
      </c>
      <c r="E2291" t="s">
        <v>137</v>
      </c>
      <c r="F2291" t="s">
        <v>3823</v>
      </c>
      <c r="G2291" t="s">
        <v>40</v>
      </c>
      <c r="H2291" t="s">
        <v>23</v>
      </c>
      <c r="J2291" t="s">
        <v>189</v>
      </c>
      <c r="K2291" t="s">
        <v>4614</v>
      </c>
      <c r="L2291" t="s">
        <v>107</v>
      </c>
      <c r="N2291">
        <v>2290</v>
      </c>
    </row>
    <row r="2292" spans="1:14" x14ac:dyDescent="0.3">
      <c r="A2292" s="1">
        <v>34416</v>
      </c>
      <c r="B2292">
        <v>1994</v>
      </c>
      <c r="C2292" t="s">
        <v>19</v>
      </c>
      <c r="D2292" t="s">
        <v>1462</v>
      </c>
      <c r="F2292" t="s">
        <v>3824</v>
      </c>
      <c r="G2292" t="s">
        <v>28</v>
      </c>
      <c r="H2292" t="s">
        <v>16</v>
      </c>
      <c r="I2292">
        <v>19</v>
      </c>
      <c r="J2292" t="s">
        <v>5983</v>
      </c>
      <c r="K2292" t="s">
        <v>4613</v>
      </c>
      <c r="L2292" t="s">
        <v>107</v>
      </c>
      <c r="M2292" t="s">
        <v>3826</v>
      </c>
      <c r="N2292">
        <v>2291</v>
      </c>
    </row>
    <row r="2293" spans="1:14" x14ac:dyDescent="0.3">
      <c r="A2293" s="1">
        <v>34416</v>
      </c>
      <c r="B2293">
        <v>1994</v>
      </c>
      <c r="C2293" t="s">
        <v>19</v>
      </c>
      <c r="D2293" t="s">
        <v>1462</v>
      </c>
      <c r="F2293" t="s">
        <v>3827</v>
      </c>
      <c r="G2293" t="s">
        <v>28</v>
      </c>
      <c r="H2293" t="s">
        <v>23</v>
      </c>
      <c r="J2293" t="s">
        <v>4806</v>
      </c>
      <c r="K2293" t="s">
        <v>4613</v>
      </c>
      <c r="L2293" t="s">
        <v>107</v>
      </c>
      <c r="M2293" t="s">
        <v>3828</v>
      </c>
      <c r="N2293">
        <v>2292</v>
      </c>
    </row>
    <row r="2294" spans="1:14" x14ac:dyDescent="0.3">
      <c r="A2294" s="1">
        <v>34400</v>
      </c>
      <c r="B2294">
        <v>1994</v>
      </c>
      <c r="C2294" t="s">
        <v>11</v>
      </c>
      <c r="D2294" t="s">
        <v>12</v>
      </c>
      <c r="E2294" t="s">
        <v>76</v>
      </c>
      <c r="G2294" t="s">
        <v>60</v>
      </c>
      <c r="H2294" t="s">
        <v>23</v>
      </c>
      <c r="I2294">
        <v>33</v>
      </c>
      <c r="J2294" t="s">
        <v>5984</v>
      </c>
      <c r="K2294" t="s">
        <v>4613</v>
      </c>
      <c r="L2294" t="s">
        <v>69</v>
      </c>
      <c r="N2294">
        <v>2293</v>
      </c>
    </row>
    <row r="2295" spans="1:14" x14ac:dyDescent="0.3">
      <c r="A2295" s="1">
        <v>34394</v>
      </c>
      <c r="B2295">
        <v>1994</v>
      </c>
      <c r="C2295" t="s">
        <v>19</v>
      </c>
      <c r="D2295" t="s">
        <v>70</v>
      </c>
      <c r="E2295" t="s">
        <v>71</v>
      </c>
      <c r="F2295" t="s">
        <v>3519</v>
      </c>
      <c r="G2295" t="s">
        <v>35</v>
      </c>
      <c r="H2295" t="s">
        <v>23</v>
      </c>
      <c r="I2295">
        <v>25</v>
      </c>
      <c r="J2295" t="s">
        <v>4771</v>
      </c>
      <c r="K2295" t="s">
        <v>4613</v>
      </c>
      <c r="L2295" t="s">
        <v>90</v>
      </c>
      <c r="N2295">
        <v>2294</v>
      </c>
    </row>
    <row r="2296" spans="1:14" x14ac:dyDescent="0.3">
      <c r="A2296" s="1">
        <v>34392</v>
      </c>
      <c r="B2296">
        <v>1994</v>
      </c>
      <c r="C2296" t="s">
        <v>19</v>
      </c>
      <c r="D2296" t="s">
        <v>95</v>
      </c>
      <c r="E2296" t="s">
        <v>137</v>
      </c>
      <c r="F2296" t="s">
        <v>3830</v>
      </c>
      <c r="G2296" t="s">
        <v>40</v>
      </c>
      <c r="H2296" t="s">
        <v>23</v>
      </c>
      <c r="J2296" t="s">
        <v>5795</v>
      </c>
      <c r="K2296" t="s">
        <v>4613</v>
      </c>
      <c r="L2296" t="s">
        <v>107</v>
      </c>
      <c r="M2296" t="s">
        <v>143</v>
      </c>
      <c r="N2296">
        <v>2295</v>
      </c>
    </row>
    <row r="2297" spans="1:14" x14ac:dyDescent="0.3">
      <c r="A2297" s="1">
        <v>34384</v>
      </c>
      <c r="B2297">
        <v>1994</v>
      </c>
      <c r="C2297" t="s">
        <v>19</v>
      </c>
      <c r="D2297" t="s">
        <v>12</v>
      </c>
      <c r="E2297" t="s">
        <v>26</v>
      </c>
      <c r="F2297" t="s">
        <v>1350</v>
      </c>
      <c r="G2297" t="s">
        <v>35</v>
      </c>
      <c r="H2297" t="s">
        <v>23</v>
      </c>
      <c r="I2297">
        <v>23</v>
      </c>
      <c r="J2297" t="s">
        <v>4660</v>
      </c>
      <c r="K2297" t="s">
        <v>4613</v>
      </c>
      <c r="L2297" t="s">
        <v>18</v>
      </c>
      <c r="M2297" t="s">
        <v>178</v>
      </c>
      <c r="N2297">
        <v>2296</v>
      </c>
    </row>
    <row r="2298" spans="1:14" x14ac:dyDescent="0.3">
      <c r="A2298" s="1">
        <v>34378</v>
      </c>
      <c r="B2298">
        <v>1994</v>
      </c>
      <c r="C2298" t="s">
        <v>11</v>
      </c>
      <c r="D2298" t="s">
        <v>12</v>
      </c>
      <c r="E2298" t="s">
        <v>100</v>
      </c>
      <c r="F2298" t="s">
        <v>3831</v>
      </c>
      <c r="G2298" t="s">
        <v>246</v>
      </c>
      <c r="H2298" t="s">
        <v>23</v>
      </c>
      <c r="J2298" t="s">
        <v>5985</v>
      </c>
      <c r="K2298" t="s">
        <v>4613</v>
      </c>
      <c r="L2298" t="s">
        <v>18</v>
      </c>
      <c r="M2298" t="s">
        <v>132</v>
      </c>
      <c r="N2298">
        <v>2297</v>
      </c>
    </row>
    <row r="2299" spans="1:14" x14ac:dyDescent="0.3">
      <c r="A2299" s="1">
        <v>34377</v>
      </c>
      <c r="B2299">
        <v>1994</v>
      </c>
      <c r="C2299" t="s">
        <v>19</v>
      </c>
      <c r="D2299" t="s">
        <v>95</v>
      </c>
      <c r="E2299" t="s">
        <v>644</v>
      </c>
      <c r="F2299" t="s">
        <v>3833</v>
      </c>
      <c r="G2299" t="s">
        <v>35</v>
      </c>
      <c r="H2299" t="s">
        <v>23</v>
      </c>
      <c r="I2299">
        <v>15</v>
      </c>
      <c r="J2299" t="s">
        <v>4771</v>
      </c>
      <c r="K2299" t="s">
        <v>4613</v>
      </c>
      <c r="L2299" t="s">
        <v>107</v>
      </c>
      <c r="M2299" t="s">
        <v>363</v>
      </c>
      <c r="N2299">
        <v>2298</v>
      </c>
    </row>
    <row r="2300" spans="1:14" x14ac:dyDescent="0.3">
      <c r="A2300" s="1">
        <v>34366</v>
      </c>
      <c r="B2300">
        <v>1994</v>
      </c>
      <c r="C2300" t="s">
        <v>19</v>
      </c>
      <c r="D2300" t="s">
        <v>210</v>
      </c>
      <c r="E2300" t="s">
        <v>499</v>
      </c>
      <c r="F2300" t="s">
        <v>3834</v>
      </c>
      <c r="G2300" t="s">
        <v>246</v>
      </c>
      <c r="H2300" t="s">
        <v>16</v>
      </c>
      <c r="J2300" t="s">
        <v>189</v>
      </c>
      <c r="K2300" t="s">
        <v>4614</v>
      </c>
      <c r="L2300" t="s">
        <v>18</v>
      </c>
      <c r="N2300">
        <v>2299</v>
      </c>
    </row>
    <row r="2301" spans="1:14" x14ac:dyDescent="0.3">
      <c r="A2301" s="1">
        <v>34365</v>
      </c>
      <c r="B2301">
        <v>1994</v>
      </c>
      <c r="C2301" t="s">
        <v>19</v>
      </c>
      <c r="D2301" t="s">
        <v>70</v>
      </c>
      <c r="E2301" t="s">
        <v>71</v>
      </c>
      <c r="F2301" t="s">
        <v>2504</v>
      </c>
      <c r="G2301" t="s">
        <v>28</v>
      </c>
      <c r="H2301" t="s">
        <v>23</v>
      </c>
      <c r="J2301" t="s">
        <v>5185</v>
      </c>
      <c r="K2301" t="s">
        <v>4613</v>
      </c>
      <c r="L2301" t="s">
        <v>18</v>
      </c>
      <c r="N2301">
        <v>2300</v>
      </c>
    </row>
    <row r="2302" spans="1:14" x14ac:dyDescent="0.3">
      <c r="A2302" s="1">
        <v>34365</v>
      </c>
      <c r="B2302">
        <v>1994</v>
      </c>
      <c r="C2302" t="s">
        <v>19</v>
      </c>
      <c r="D2302" t="s">
        <v>12</v>
      </c>
      <c r="E2302" t="s">
        <v>100</v>
      </c>
      <c r="F2302" t="s">
        <v>3835</v>
      </c>
      <c r="G2302" t="s">
        <v>35</v>
      </c>
      <c r="H2302" t="s">
        <v>23</v>
      </c>
      <c r="J2302" t="s">
        <v>189</v>
      </c>
      <c r="K2302" t="s">
        <v>4614</v>
      </c>
      <c r="L2302" t="s">
        <v>90</v>
      </c>
      <c r="N2302">
        <v>2301</v>
      </c>
    </row>
    <row r="2303" spans="1:14" x14ac:dyDescent="0.3">
      <c r="A2303" s="1">
        <v>34364</v>
      </c>
      <c r="B2303">
        <v>1994</v>
      </c>
      <c r="C2303" t="s">
        <v>19</v>
      </c>
      <c r="D2303" t="s">
        <v>95</v>
      </c>
      <c r="E2303" t="s">
        <v>644</v>
      </c>
      <c r="F2303" t="s">
        <v>3805</v>
      </c>
      <c r="G2303" t="s">
        <v>415</v>
      </c>
      <c r="H2303" t="s">
        <v>23</v>
      </c>
      <c r="I2303">
        <v>44</v>
      </c>
      <c r="J2303" t="s">
        <v>4666</v>
      </c>
      <c r="K2303" t="s">
        <v>4613</v>
      </c>
      <c r="L2303" t="s">
        <v>18</v>
      </c>
      <c r="M2303" t="s">
        <v>162</v>
      </c>
      <c r="N2303">
        <v>2302</v>
      </c>
    </row>
    <row r="2304" spans="1:14" x14ac:dyDescent="0.3">
      <c r="A2304" s="1">
        <v>34346</v>
      </c>
      <c r="B2304">
        <v>1994</v>
      </c>
      <c r="C2304" t="s">
        <v>94</v>
      </c>
      <c r="D2304" t="s">
        <v>32</v>
      </c>
      <c r="E2304" t="s">
        <v>54</v>
      </c>
      <c r="F2304" t="s">
        <v>2169</v>
      </c>
      <c r="G2304" t="s">
        <v>246</v>
      </c>
      <c r="H2304" t="s">
        <v>307</v>
      </c>
      <c r="J2304" t="s">
        <v>5986</v>
      </c>
      <c r="K2304" t="s">
        <v>4613</v>
      </c>
      <c r="L2304" t="s">
        <v>107</v>
      </c>
      <c r="M2304" t="s">
        <v>53</v>
      </c>
      <c r="N2304">
        <v>2303</v>
      </c>
    </row>
    <row r="2305" spans="1:14" x14ac:dyDescent="0.3">
      <c r="A2305" s="1">
        <v>34343</v>
      </c>
      <c r="B2305">
        <v>1994</v>
      </c>
      <c r="C2305" t="s">
        <v>19</v>
      </c>
      <c r="D2305" t="s">
        <v>32</v>
      </c>
      <c r="E2305" t="s">
        <v>43</v>
      </c>
      <c r="F2305" t="s">
        <v>3837</v>
      </c>
      <c r="G2305" t="s">
        <v>28</v>
      </c>
      <c r="H2305" t="s">
        <v>23</v>
      </c>
      <c r="I2305">
        <v>23</v>
      </c>
      <c r="J2305" t="s">
        <v>5987</v>
      </c>
      <c r="K2305" t="s">
        <v>4613</v>
      </c>
      <c r="L2305" t="s">
        <v>48</v>
      </c>
      <c r="N2305">
        <v>2304</v>
      </c>
    </row>
    <row r="2306" spans="1:14" x14ac:dyDescent="0.3">
      <c r="A2306" s="1">
        <v>34337</v>
      </c>
      <c r="B2306">
        <v>1994</v>
      </c>
      <c r="C2306" t="s">
        <v>19</v>
      </c>
      <c r="D2306" t="s">
        <v>95</v>
      </c>
      <c r="E2306" t="s">
        <v>96</v>
      </c>
      <c r="F2306" t="s">
        <v>3656</v>
      </c>
      <c r="G2306" t="s">
        <v>28</v>
      </c>
      <c r="H2306" t="s">
        <v>23</v>
      </c>
      <c r="I2306">
        <v>33</v>
      </c>
      <c r="J2306" t="s">
        <v>4760</v>
      </c>
      <c r="K2306" t="s">
        <v>4613</v>
      </c>
      <c r="L2306" t="s">
        <v>18</v>
      </c>
      <c r="M2306" t="s">
        <v>2723</v>
      </c>
      <c r="N2306">
        <v>2305</v>
      </c>
    </row>
    <row r="2307" spans="1:14" x14ac:dyDescent="0.3">
      <c r="A2307" s="1">
        <v>34458</v>
      </c>
      <c r="B2307">
        <v>1994</v>
      </c>
      <c r="C2307" t="s">
        <v>19</v>
      </c>
      <c r="D2307" t="s">
        <v>3762</v>
      </c>
      <c r="G2307" t="s">
        <v>610</v>
      </c>
      <c r="H2307" t="s">
        <v>16</v>
      </c>
      <c r="J2307" t="s">
        <v>5700</v>
      </c>
      <c r="K2307" t="s">
        <v>4613</v>
      </c>
      <c r="L2307" t="s">
        <v>90</v>
      </c>
      <c r="N2307">
        <v>2306</v>
      </c>
    </row>
    <row r="2308" spans="1:14" x14ac:dyDescent="0.3">
      <c r="A2308" s="1">
        <v>34379</v>
      </c>
      <c r="B2308">
        <v>1994</v>
      </c>
      <c r="C2308" t="s">
        <v>19</v>
      </c>
      <c r="D2308" t="s">
        <v>12</v>
      </c>
      <c r="E2308" t="s">
        <v>26</v>
      </c>
      <c r="F2308" t="s">
        <v>471</v>
      </c>
      <c r="G2308" t="s">
        <v>35</v>
      </c>
      <c r="H2308" t="s">
        <v>23</v>
      </c>
      <c r="J2308" t="s">
        <v>4760</v>
      </c>
      <c r="K2308" t="s">
        <v>4613</v>
      </c>
      <c r="L2308" t="s">
        <v>18</v>
      </c>
      <c r="N2308">
        <v>2307</v>
      </c>
    </row>
    <row r="2309" spans="1:14" x14ac:dyDescent="0.3">
      <c r="A2309" s="1">
        <v>34304</v>
      </c>
      <c r="B2309">
        <v>1993</v>
      </c>
      <c r="C2309" t="s">
        <v>19</v>
      </c>
      <c r="D2309" t="s">
        <v>12</v>
      </c>
      <c r="E2309" t="s">
        <v>100</v>
      </c>
      <c r="F2309" t="s">
        <v>3840</v>
      </c>
      <c r="G2309" t="s">
        <v>35</v>
      </c>
      <c r="H2309" t="s">
        <v>23</v>
      </c>
      <c r="J2309" t="s">
        <v>189</v>
      </c>
      <c r="K2309" t="s">
        <v>4614</v>
      </c>
      <c r="L2309" t="s">
        <v>80</v>
      </c>
      <c r="N2309">
        <v>2308</v>
      </c>
    </row>
    <row r="2310" spans="1:14" x14ac:dyDescent="0.3">
      <c r="A2310" s="1">
        <v>34301</v>
      </c>
      <c r="B2310">
        <v>1993</v>
      </c>
      <c r="C2310" t="s">
        <v>19</v>
      </c>
      <c r="D2310" t="s">
        <v>12</v>
      </c>
      <c r="E2310" t="s">
        <v>26</v>
      </c>
      <c r="F2310" t="s">
        <v>3841</v>
      </c>
      <c r="G2310" t="s">
        <v>28</v>
      </c>
      <c r="H2310" t="s">
        <v>23</v>
      </c>
      <c r="I2310">
        <v>30</v>
      </c>
      <c r="J2310" t="s">
        <v>5988</v>
      </c>
      <c r="K2310" t="s">
        <v>4613</v>
      </c>
      <c r="L2310" t="s">
        <v>18</v>
      </c>
      <c r="N2310">
        <v>2309</v>
      </c>
    </row>
    <row r="2311" spans="1:14" x14ac:dyDescent="0.3">
      <c r="A2311" s="1">
        <v>34294</v>
      </c>
      <c r="B2311">
        <v>1993</v>
      </c>
      <c r="C2311" t="s">
        <v>19</v>
      </c>
      <c r="D2311" t="s">
        <v>32</v>
      </c>
      <c r="E2311" t="s">
        <v>54</v>
      </c>
      <c r="F2311" t="s">
        <v>3843</v>
      </c>
      <c r="G2311" t="s">
        <v>240</v>
      </c>
      <c r="H2311" t="s">
        <v>23</v>
      </c>
      <c r="I2311">
        <v>27</v>
      </c>
      <c r="J2311" t="s">
        <v>189</v>
      </c>
      <c r="K2311" t="s">
        <v>4614</v>
      </c>
      <c r="L2311" t="s">
        <v>90</v>
      </c>
      <c r="M2311" t="s">
        <v>223</v>
      </c>
      <c r="N2311">
        <v>2310</v>
      </c>
    </row>
    <row r="2312" spans="1:14" x14ac:dyDescent="0.3">
      <c r="A2312" s="1">
        <v>34285</v>
      </c>
      <c r="B2312">
        <v>1993</v>
      </c>
      <c r="C2312" t="s">
        <v>19</v>
      </c>
      <c r="D2312" t="s">
        <v>12</v>
      </c>
      <c r="E2312" t="s">
        <v>100</v>
      </c>
      <c r="F2312" t="s">
        <v>3844</v>
      </c>
      <c r="G2312" t="s">
        <v>35</v>
      </c>
      <c r="H2312" t="s">
        <v>23</v>
      </c>
      <c r="J2312" t="s">
        <v>4674</v>
      </c>
      <c r="K2312" t="s">
        <v>4613</v>
      </c>
      <c r="L2312" t="s">
        <v>90</v>
      </c>
      <c r="M2312" t="s">
        <v>1149</v>
      </c>
      <c r="N2312">
        <v>2311</v>
      </c>
    </row>
    <row r="2313" spans="1:14" x14ac:dyDescent="0.3">
      <c r="A2313" s="1">
        <v>34274</v>
      </c>
      <c r="B2313">
        <v>1993</v>
      </c>
      <c r="C2313" t="s">
        <v>19</v>
      </c>
      <c r="D2313" t="s">
        <v>1909</v>
      </c>
      <c r="E2313" t="s">
        <v>3845</v>
      </c>
      <c r="F2313" t="s">
        <v>3846</v>
      </c>
      <c r="G2313" t="s">
        <v>67</v>
      </c>
      <c r="H2313" t="s">
        <v>23</v>
      </c>
      <c r="J2313" t="s">
        <v>189</v>
      </c>
      <c r="K2313" t="s">
        <v>4614</v>
      </c>
      <c r="L2313" t="s">
        <v>48</v>
      </c>
      <c r="N2313">
        <v>2312</v>
      </c>
    </row>
    <row r="2314" spans="1:14" x14ac:dyDescent="0.3">
      <c r="A2314" s="1">
        <v>34272</v>
      </c>
      <c r="B2314">
        <v>1993</v>
      </c>
      <c r="C2314" t="s">
        <v>19</v>
      </c>
      <c r="D2314" t="s">
        <v>12</v>
      </c>
      <c r="E2314" t="s">
        <v>76</v>
      </c>
      <c r="F2314" t="s">
        <v>3847</v>
      </c>
      <c r="G2314" t="s">
        <v>35</v>
      </c>
      <c r="H2314" t="s">
        <v>23</v>
      </c>
      <c r="I2314">
        <v>26</v>
      </c>
      <c r="J2314" t="s">
        <v>5989</v>
      </c>
      <c r="K2314" t="s">
        <v>4613</v>
      </c>
      <c r="L2314" t="s">
        <v>107</v>
      </c>
      <c r="M2314" t="s">
        <v>363</v>
      </c>
      <c r="N2314">
        <v>2313</v>
      </c>
    </row>
    <row r="2315" spans="1:14" x14ac:dyDescent="0.3">
      <c r="A2315" s="1">
        <v>34268</v>
      </c>
      <c r="B2315">
        <v>1993</v>
      </c>
      <c r="C2315" t="s">
        <v>19</v>
      </c>
      <c r="D2315" t="s">
        <v>12</v>
      </c>
      <c r="E2315" t="s">
        <v>26</v>
      </c>
      <c r="F2315" t="s">
        <v>3849</v>
      </c>
      <c r="G2315" t="s">
        <v>28</v>
      </c>
      <c r="H2315" t="s">
        <v>16</v>
      </c>
      <c r="I2315">
        <v>26</v>
      </c>
      <c r="J2315" t="s">
        <v>5990</v>
      </c>
      <c r="K2315" t="s">
        <v>4613</v>
      </c>
      <c r="L2315" t="s">
        <v>48</v>
      </c>
      <c r="M2315" t="s">
        <v>120</v>
      </c>
      <c r="N2315">
        <v>2314</v>
      </c>
    </row>
    <row r="2316" spans="1:14" x14ac:dyDescent="0.3">
      <c r="A2316" s="1">
        <v>34252</v>
      </c>
      <c r="B2316">
        <v>1993</v>
      </c>
      <c r="C2316" t="s">
        <v>94</v>
      </c>
      <c r="D2316" t="s">
        <v>12</v>
      </c>
      <c r="E2316" t="s">
        <v>76</v>
      </c>
      <c r="F2316" t="s">
        <v>3851</v>
      </c>
      <c r="G2316" t="s">
        <v>109</v>
      </c>
      <c r="H2316" t="s">
        <v>16</v>
      </c>
      <c r="I2316">
        <v>34</v>
      </c>
      <c r="J2316" t="s">
        <v>5991</v>
      </c>
      <c r="K2316" t="s">
        <v>4613</v>
      </c>
      <c r="L2316" t="s">
        <v>107</v>
      </c>
      <c r="M2316" t="s">
        <v>79</v>
      </c>
      <c r="N2316">
        <v>2315</v>
      </c>
    </row>
    <row r="2317" spans="1:14" x14ac:dyDescent="0.3">
      <c r="A2317" s="1">
        <v>34243</v>
      </c>
      <c r="B2317">
        <v>1993</v>
      </c>
      <c r="C2317" t="s">
        <v>19</v>
      </c>
      <c r="D2317" t="s">
        <v>12</v>
      </c>
      <c r="E2317" t="s">
        <v>100</v>
      </c>
      <c r="F2317" t="s">
        <v>3853</v>
      </c>
      <c r="G2317" t="s">
        <v>35</v>
      </c>
      <c r="H2317" t="s">
        <v>23</v>
      </c>
      <c r="J2317" t="s">
        <v>5992</v>
      </c>
      <c r="K2317" t="s">
        <v>4613</v>
      </c>
      <c r="L2317" t="s">
        <v>90</v>
      </c>
      <c r="N2317">
        <v>2316</v>
      </c>
    </row>
    <row r="2318" spans="1:14" x14ac:dyDescent="0.3">
      <c r="A2318" s="1">
        <v>34242</v>
      </c>
      <c r="B2318">
        <v>1993</v>
      </c>
      <c r="C2318" t="s">
        <v>19</v>
      </c>
      <c r="D2318" t="s">
        <v>1909</v>
      </c>
      <c r="E2318" t="s">
        <v>3845</v>
      </c>
      <c r="F2318" t="s">
        <v>3846</v>
      </c>
      <c r="G2318" t="s">
        <v>28</v>
      </c>
      <c r="H2318" t="s">
        <v>23</v>
      </c>
      <c r="I2318">
        <v>21</v>
      </c>
      <c r="J2318" t="s">
        <v>189</v>
      </c>
      <c r="K2318" t="s">
        <v>4614</v>
      </c>
      <c r="L2318" t="s">
        <v>48</v>
      </c>
      <c r="N2318">
        <v>2317</v>
      </c>
    </row>
    <row r="2319" spans="1:14" x14ac:dyDescent="0.3">
      <c r="A2319" s="1">
        <v>34238</v>
      </c>
      <c r="B2319">
        <v>1993</v>
      </c>
      <c r="C2319" t="s">
        <v>19</v>
      </c>
      <c r="D2319" t="s">
        <v>95</v>
      </c>
      <c r="E2319" t="s">
        <v>137</v>
      </c>
      <c r="F2319" t="s">
        <v>3855</v>
      </c>
      <c r="G2319" t="s">
        <v>40</v>
      </c>
      <c r="H2319" t="s">
        <v>23</v>
      </c>
      <c r="I2319">
        <v>36</v>
      </c>
      <c r="J2319" t="s">
        <v>5808</v>
      </c>
      <c r="K2319" t="s">
        <v>4613</v>
      </c>
      <c r="L2319" t="s">
        <v>107</v>
      </c>
      <c r="M2319" t="s">
        <v>216</v>
      </c>
      <c r="N2319">
        <v>2318</v>
      </c>
    </row>
    <row r="2320" spans="1:14" x14ac:dyDescent="0.3">
      <c r="A2320" s="1">
        <v>34228</v>
      </c>
      <c r="B2320">
        <v>1993</v>
      </c>
      <c r="C2320" t="s">
        <v>19</v>
      </c>
      <c r="D2320" t="s">
        <v>3856</v>
      </c>
      <c r="E2320" t="s">
        <v>3857</v>
      </c>
      <c r="F2320" t="s">
        <v>3858</v>
      </c>
      <c r="G2320" t="s">
        <v>35</v>
      </c>
      <c r="H2320" t="s">
        <v>23</v>
      </c>
      <c r="I2320">
        <v>15</v>
      </c>
      <c r="J2320" t="s">
        <v>5993</v>
      </c>
      <c r="K2320" t="s">
        <v>4613</v>
      </c>
      <c r="L2320" t="s">
        <v>107</v>
      </c>
      <c r="N2320">
        <v>2319</v>
      </c>
    </row>
    <row r="2321" spans="1:14" x14ac:dyDescent="0.3">
      <c r="A2321" s="1">
        <v>34228</v>
      </c>
      <c r="B2321">
        <v>1993</v>
      </c>
      <c r="C2321" t="s">
        <v>19</v>
      </c>
      <c r="D2321" t="s">
        <v>3856</v>
      </c>
      <c r="E2321" t="s">
        <v>3857</v>
      </c>
      <c r="F2321" t="s">
        <v>3860</v>
      </c>
      <c r="G2321" t="s">
        <v>35</v>
      </c>
      <c r="H2321" t="s">
        <v>23</v>
      </c>
      <c r="I2321">
        <v>17</v>
      </c>
      <c r="J2321" t="s">
        <v>189</v>
      </c>
      <c r="K2321" t="s">
        <v>4614</v>
      </c>
      <c r="L2321" t="s">
        <v>18</v>
      </c>
      <c r="N2321">
        <v>2320</v>
      </c>
    </row>
    <row r="2322" spans="1:14" x14ac:dyDescent="0.3">
      <c r="A2322" s="1">
        <v>34226</v>
      </c>
      <c r="B2322">
        <v>1993</v>
      </c>
      <c r="C2322" t="s">
        <v>19</v>
      </c>
      <c r="D2322" t="s">
        <v>12</v>
      </c>
      <c r="E2322" t="s">
        <v>26</v>
      </c>
      <c r="F2322" t="s">
        <v>3861</v>
      </c>
      <c r="G2322" t="s">
        <v>134</v>
      </c>
      <c r="H2322" t="s">
        <v>23</v>
      </c>
      <c r="I2322">
        <v>19</v>
      </c>
      <c r="J2322" t="s">
        <v>4660</v>
      </c>
      <c r="K2322" t="s">
        <v>4613</v>
      </c>
      <c r="L2322" t="s">
        <v>18</v>
      </c>
      <c r="N2322">
        <v>2321</v>
      </c>
    </row>
    <row r="2323" spans="1:14" x14ac:dyDescent="0.3">
      <c r="A2323" s="1">
        <v>34221</v>
      </c>
      <c r="B2323">
        <v>1993</v>
      </c>
      <c r="C2323" t="s">
        <v>19</v>
      </c>
      <c r="D2323" t="s">
        <v>12</v>
      </c>
      <c r="E2323" t="s">
        <v>26</v>
      </c>
      <c r="F2323" t="s">
        <v>3862</v>
      </c>
      <c r="G2323" t="s">
        <v>240</v>
      </c>
      <c r="H2323" t="s">
        <v>23</v>
      </c>
      <c r="I2323">
        <v>16</v>
      </c>
      <c r="J2323" t="s">
        <v>4660</v>
      </c>
      <c r="K2323" t="s">
        <v>4613</v>
      </c>
      <c r="L2323" t="s">
        <v>18</v>
      </c>
      <c r="N2323">
        <v>2322</v>
      </c>
    </row>
    <row r="2324" spans="1:14" x14ac:dyDescent="0.3">
      <c r="A2324" s="1">
        <v>34215</v>
      </c>
      <c r="B2324">
        <v>1993</v>
      </c>
      <c r="C2324" t="s">
        <v>19</v>
      </c>
      <c r="D2324" t="s">
        <v>250</v>
      </c>
      <c r="E2324" t="s">
        <v>3863</v>
      </c>
      <c r="F2324" t="s">
        <v>3864</v>
      </c>
      <c r="G2324" t="s">
        <v>28</v>
      </c>
      <c r="H2324" t="s">
        <v>23</v>
      </c>
      <c r="I2324">
        <v>69</v>
      </c>
      <c r="J2324" t="s">
        <v>5994</v>
      </c>
      <c r="K2324" t="s">
        <v>4613</v>
      </c>
      <c r="L2324" t="s">
        <v>18</v>
      </c>
      <c r="M2324" t="s">
        <v>389</v>
      </c>
      <c r="N2324">
        <v>2323</v>
      </c>
    </row>
    <row r="2325" spans="1:14" x14ac:dyDescent="0.3">
      <c r="A2325" s="1">
        <v>34202</v>
      </c>
      <c r="B2325">
        <v>1993</v>
      </c>
      <c r="C2325" t="s">
        <v>19</v>
      </c>
      <c r="D2325" t="s">
        <v>63</v>
      </c>
      <c r="E2325" t="s">
        <v>3086</v>
      </c>
      <c r="F2325" t="s">
        <v>3866</v>
      </c>
      <c r="G2325" t="s">
        <v>40</v>
      </c>
      <c r="H2325" t="s">
        <v>23</v>
      </c>
      <c r="I2325">
        <v>51</v>
      </c>
      <c r="J2325" t="s">
        <v>4771</v>
      </c>
      <c r="K2325" t="s">
        <v>4613</v>
      </c>
      <c r="L2325" t="s">
        <v>18</v>
      </c>
      <c r="M2325" t="s">
        <v>2544</v>
      </c>
      <c r="N2325">
        <v>2324</v>
      </c>
    </row>
    <row r="2326" spans="1:14" x14ac:dyDescent="0.3">
      <c r="A2326" s="1">
        <v>34200</v>
      </c>
      <c r="B2326">
        <v>1993</v>
      </c>
      <c r="C2326" t="s">
        <v>19</v>
      </c>
      <c r="D2326" t="s">
        <v>12</v>
      </c>
      <c r="E2326" t="s">
        <v>26</v>
      </c>
      <c r="F2326" t="s">
        <v>1450</v>
      </c>
      <c r="G2326" t="s">
        <v>35</v>
      </c>
      <c r="H2326" t="s">
        <v>23</v>
      </c>
      <c r="I2326">
        <v>13</v>
      </c>
      <c r="J2326" t="s">
        <v>4796</v>
      </c>
      <c r="K2326" t="s">
        <v>4613</v>
      </c>
      <c r="L2326" t="s">
        <v>18</v>
      </c>
      <c r="N2326">
        <v>2325</v>
      </c>
    </row>
    <row r="2327" spans="1:14" x14ac:dyDescent="0.3">
      <c r="A2327" s="1">
        <v>34200</v>
      </c>
      <c r="B2327">
        <v>1993</v>
      </c>
      <c r="C2327" t="s">
        <v>19</v>
      </c>
      <c r="D2327" t="s">
        <v>12</v>
      </c>
      <c r="E2327" t="s">
        <v>100</v>
      </c>
      <c r="F2327" t="s">
        <v>3658</v>
      </c>
      <c r="G2327" t="s">
        <v>35</v>
      </c>
      <c r="H2327" t="s">
        <v>23</v>
      </c>
      <c r="J2327" t="s">
        <v>5995</v>
      </c>
      <c r="K2327" t="s">
        <v>4613</v>
      </c>
      <c r="L2327" t="s">
        <v>18</v>
      </c>
      <c r="M2327" t="s">
        <v>2332</v>
      </c>
      <c r="N2327">
        <v>2326</v>
      </c>
    </row>
    <row r="2328" spans="1:14" x14ac:dyDescent="0.3">
      <c r="A2328" s="1">
        <v>34196</v>
      </c>
      <c r="B2328">
        <v>1993</v>
      </c>
      <c r="C2328" t="s">
        <v>94</v>
      </c>
      <c r="D2328" t="s">
        <v>12</v>
      </c>
      <c r="E2328" t="s">
        <v>76</v>
      </c>
      <c r="F2328" t="s">
        <v>3868</v>
      </c>
      <c r="G2328" t="s">
        <v>3869</v>
      </c>
      <c r="H2328" t="s">
        <v>307</v>
      </c>
      <c r="J2328" t="s">
        <v>5996</v>
      </c>
      <c r="K2328" t="s">
        <v>4613</v>
      </c>
      <c r="L2328" t="s">
        <v>1233</v>
      </c>
      <c r="M2328" t="s">
        <v>216</v>
      </c>
      <c r="N2328">
        <v>2327</v>
      </c>
    </row>
    <row r="2329" spans="1:14" x14ac:dyDescent="0.3">
      <c r="A2329" s="1">
        <v>34196</v>
      </c>
      <c r="B2329">
        <v>1993</v>
      </c>
      <c r="C2329" t="s">
        <v>19</v>
      </c>
      <c r="D2329" t="s">
        <v>12</v>
      </c>
      <c r="E2329" t="s">
        <v>217</v>
      </c>
      <c r="F2329" t="s">
        <v>3871</v>
      </c>
      <c r="G2329" t="s">
        <v>3872</v>
      </c>
      <c r="H2329" t="s">
        <v>16</v>
      </c>
      <c r="I2329">
        <v>19</v>
      </c>
      <c r="J2329" t="s">
        <v>5997</v>
      </c>
      <c r="K2329" t="s">
        <v>4613</v>
      </c>
      <c r="L2329" t="s">
        <v>48</v>
      </c>
      <c r="M2329" t="s">
        <v>120</v>
      </c>
      <c r="N2329">
        <v>2328</v>
      </c>
    </row>
    <row r="2330" spans="1:14" x14ac:dyDescent="0.3">
      <c r="A2330" s="1">
        <v>34195</v>
      </c>
      <c r="B2330">
        <v>1993</v>
      </c>
      <c r="C2330" t="s">
        <v>94</v>
      </c>
      <c r="D2330" t="s">
        <v>32</v>
      </c>
      <c r="E2330" t="s">
        <v>54</v>
      </c>
      <c r="F2330" t="s">
        <v>3874</v>
      </c>
      <c r="G2330" t="s">
        <v>246</v>
      </c>
      <c r="H2330" t="s">
        <v>307</v>
      </c>
      <c r="J2330" t="s">
        <v>5998</v>
      </c>
      <c r="K2330" t="s">
        <v>4613</v>
      </c>
      <c r="L2330" t="s">
        <v>107</v>
      </c>
      <c r="N2330">
        <v>2329</v>
      </c>
    </row>
    <row r="2331" spans="1:14" x14ac:dyDescent="0.3">
      <c r="A2331" s="1">
        <v>34193</v>
      </c>
      <c r="B2331">
        <v>1993</v>
      </c>
      <c r="C2331" t="s">
        <v>19</v>
      </c>
      <c r="D2331" t="s">
        <v>12</v>
      </c>
      <c r="E2331" t="s">
        <v>76</v>
      </c>
      <c r="F2331" t="s">
        <v>3876</v>
      </c>
      <c r="G2331" t="s">
        <v>409</v>
      </c>
      <c r="H2331" t="s">
        <v>23</v>
      </c>
      <c r="I2331">
        <v>39</v>
      </c>
      <c r="J2331" t="s">
        <v>5999</v>
      </c>
      <c r="K2331" t="s">
        <v>4613</v>
      </c>
      <c r="L2331" t="s">
        <v>107</v>
      </c>
      <c r="M2331" t="s">
        <v>152</v>
      </c>
      <c r="N2331">
        <v>2330</v>
      </c>
    </row>
    <row r="2332" spans="1:14" x14ac:dyDescent="0.3">
      <c r="A2332" s="1">
        <v>34182</v>
      </c>
      <c r="B2332">
        <v>1993</v>
      </c>
      <c r="C2332" t="s">
        <v>19</v>
      </c>
      <c r="D2332" t="s">
        <v>210</v>
      </c>
      <c r="E2332" t="s">
        <v>499</v>
      </c>
      <c r="F2332" t="s">
        <v>3878</v>
      </c>
      <c r="G2332" t="s">
        <v>246</v>
      </c>
      <c r="H2332" t="s">
        <v>23</v>
      </c>
      <c r="J2332" t="s">
        <v>189</v>
      </c>
      <c r="K2332" t="s">
        <v>4614</v>
      </c>
      <c r="L2332" t="s">
        <v>18</v>
      </c>
      <c r="N2332">
        <v>2331</v>
      </c>
    </row>
    <row r="2333" spans="1:14" x14ac:dyDescent="0.3">
      <c r="A2333" s="1">
        <v>34182</v>
      </c>
      <c r="B2333">
        <v>1993</v>
      </c>
      <c r="C2333" t="s">
        <v>94</v>
      </c>
      <c r="D2333" t="s">
        <v>3856</v>
      </c>
      <c r="E2333" t="s">
        <v>3857</v>
      </c>
      <c r="F2333" t="s">
        <v>3857</v>
      </c>
      <c r="G2333" t="s">
        <v>246</v>
      </c>
      <c r="H2333" t="s">
        <v>307</v>
      </c>
      <c r="J2333" t="s">
        <v>189</v>
      </c>
      <c r="K2333" t="s">
        <v>4614</v>
      </c>
      <c r="L2333" t="s">
        <v>18</v>
      </c>
      <c r="N2333">
        <v>2332</v>
      </c>
    </row>
    <row r="2334" spans="1:14" x14ac:dyDescent="0.3">
      <c r="A2334" s="1">
        <v>34180</v>
      </c>
      <c r="B2334">
        <v>1993</v>
      </c>
      <c r="C2334" t="s">
        <v>19</v>
      </c>
      <c r="D2334" t="s">
        <v>95</v>
      </c>
      <c r="E2334" t="s">
        <v>644</v>
      </c>
      <c r="F2334" t="s">
        <v>3879</v>
      </c>
      <c r="G2334" t="s">
        <v>35</v>
      </c>
      <c r="H2334" t="s">
        <v>23</v>
      </c>
      <c r="I2334">
        <v>28</v>
      </c>
      <c r="J2334" t="s">
        <v>6000</v>
      </c>
      <c r="K2334" t="s">
        <v>4613</v>
      </c>
      <c r="L2334" t="s">
        <v>107</v>
      </c>
      <c r="M2334" t="s">
        <v>30</v>
      </c>
      <c r="N2334">
        <v>2333</v>
      </c>
    </row>
    <row r="2335" spans="1:14" x14ac:dyDescent="0.3">
      <c r="A2335" s="1">
        <v>34157</v>
      </c>
      <c r="B2335">
        <v>1993</v>
      </c>
      <c r="C2335" t="s">
        <v>19</v>
      </c>
      <c r="D2335" t="s">
        <v>12</v>
      </c>
      <c r="E2335" t="s">
        <v>26</v>
      </c>
      <c r="F2335" t="s">
        <v>158</v>
      </c>
      <c r="G2335" t="s">
        <v>610</v>
      </c>
      <c r="H2335" t="s">
        <v>16</v>
      </c>
      <c r="I2335">
        <v>12</v>
      </c>
      <c r="J2335" t="s">
        <v>6001</v>
      </c>
      <c r="K2335" t="s">
        <v>4613</v>
      </c>
      <c r="L2335" t="s">
        <v>90</v>
      </c>
      <c r="M2335" t="s">
        <v>3882</v>
      </c>
      <c r="N2335">
        <v>2334</v>
      </c>
    </row>
    <row r="2336" spans="1:14" x14ac:dyDescent="0.3">
      <c r="A2336" s="1">
        <v>34150</v>
      </c>
      <c r="B2336">
        <v>1993</v>
      </c>
      <c r="C2336" t="s">
        <v>19</v>
      </c>
      <c r="D2336" t="s">
        <v>70</v>
      </c>
      <c r="E2336" t="s">
        <v>71</v>
      </c>
      <c r="F2336" t="s">
        <v>3519</v>
      </c>
      <c r="G2336" t="s">
        <v>28</v>
      </c>
      <c r="H2336" t="s">
        <v>23</v>
      </c>
      <c r="J2336" t="s">
        <v>189</v>
      </c>
      <c r="K2336" t="s">
        <v>4614</v>
      </c>
      <c r="L2336" t="s">
        <v>18</v>
      </c>
      <c r="N2336">
        <v>2335</v>
      </c>
    </row>
    <row r="2337" spans="1:14" x14ac:dyDescent="0.3">
      <c r="A2337" s="1">
        <v>34149</v>
      </c>
      <c r="B2337">
        <v>1993</v>
      </c>
      <c r="C2337" t="s">
        <v>19</v>
      </c>
      <c r="D2337" t="s">
        <v>6261</v>
      </c>
      <c r="E2337" t="s">
        <v>1248</v>
      </c>
      <c r="F2337" t="s">
        <v>3883</v>
      </c>
      <c r="G2337" t="s">
        <v>1294</v>
      </c>
      <c r="H2337" t="s">
        <v>23</v>
      </c>
      <c r="I2337">
        <v>16</v>
      </c>
      <c r="J2337" t="s">
        <v>189</v>
      </c>
      <c r="K2337" t="s">
        <v>4614</v>
      </c>
      <c r="L2337" t="s">
        <v>18</v>
      </c>
      <c r="N2337">
        <v>2336</v>
      </c>
    </row>
    <row r="2338" spans="1:14" x14ac:dyDescent="0.3">
      <c r="A2338" s="1">
        <v>34131</v>
      </c>
      <c r="B2338">
        <v>1993</v>
      </c>
      <c r="C2338" t="s">
        <v>19</v>
      </c>
      <c r="D2338" t="s">
        <v>3762</v>
      </c>
      <c r="E2338" t="s">
        <v>3765</v>
      </c>
      <c r="F2338" t="s">
        <v>3884</v>
      </c>
      <c r="G2338" t="s">
        <v>28</v>
      </c>
      <c r="H2338" t="s">
        <v>23</v>
      </c>
      <c r="I2338">
        <v>61</v>
      </c>
      <c r="J2338" t="s">
        <v>189</v>
      </c>
      <c r="K2338" t="s">
        <v>4614</v>
      </c>
      <c r="L2338" t="s">
        <v>18</v>
      </c>
      <c r="M2338" t="s">
        <v>1297</v>
      </c>
      <c r="N2338">
        <v>2337</v>
      </c>
    </row>
    <row r="2339" spans="1:14" x14ac:dyDescent="0.3">
      <c r="A2339" s="1">
        <v>34131</v>
      </c>
      <c r="B2339">
        <v>1993</v>
      </c>
      <c r="C2339" t="s">
        <v>19</v>
      </c>
      <c r="D2339" t="s">
        <v>129</v>
      </c>
      <c r="E2339" t="s">
        <v>1168</v>
      </c>
      <c r="F2339" t="s">
        <v>3885</v>
      </c>
      <c r="G2339" t="s">
        <v>60</v>
      </c>
      <c r="H2339" t="s">
        <v>16</v>
      </c>
      <c r="I2339">
        <v>42</v>
      </c>
      <c r="J2339" t="s">
        <v>189</v>
      </c>
      <c r="K2339" t="s">
        <v>4614</v>
      </c>
      <c r="L2339" t="s">
        <v>80</v>
      </c>
      <c r="M2339" t="s">
        <v>664</v>
      </c>
      <c r="N2339">
        <v>2338</v>
      </c>
    </row>
    <row r="2340" spans="1:14" x14ac:dyDescent="0.3">
      <c r="A2340" s="1">
        <v>34130</v>
      </c>
      <c r="B2340">
        <v>1993</v>
      </c>
      <c r="C2340" t="s">
        <v>19</v>
      </c>
      <c r="D2340" t="s">
        <v>12</v>
      </c>
      <c r="E2340" t="s">
        <v>100</v>
      </c>
      <c r="F2340" t="s">
        <v>3886</v>
      </c>
      <c r="G2340" t="s">
        <v>35</v>
      </c>
      <c r="H2340" t="s">
        <v>23</v>
      </c>
      <c r="I2340">
        <v>22</v>
      </c>
      <c r="J2340" t="s">
        <v>6002</v>
      </c>
      <c r="K2340" t="s">
        <v>4613</v>
      </c>
      <c r="L2340" t="s">
        <v>90</v>
      </c>
      <c r="M2340" t="s">
        <v>3888</v>
      </c>
      <c r="N2340">
        <v>2339</v>
      </c>
    </row>
    <row r="2341" spans="1:14" x14ac:dyDescent="0.3">
      <c r="A2341" s="1">
        <v>34129</v>
      </c>
      <c r="B2341">
        <v>1993</v>
      </c>
      <c r="C2341" t="s">
        <v>19</v>
      </c>
      <c r="D2341" t="s">
        <v>32</v>
      </c>
      <c r="E2341" t="s">
        <v>122</v>
      </c>
      <c r="F2341" t="s">
        <v>718</v>
      </c>
      <c r="G2341" t="s">
        <v>60</v>
      </c>
      <c r="H2341" t="s">
        <v>23</v>
      </c>
      <c r="I2341">
        <v>31</v>
      </c>
      <c r="J2341" t="s">
        <v>189</v>
      </c>
      <c r="K2341" t="s">
        <v>4614</v>
      </c>
      <c r="L2341" t="s">
        <v>107</v>
      </c>
      <c r="M2341" t="s">
        <v>190</v>
      </c>
      <c r="N2341">
        <v>2340</v>
      </c>
    </row>
    <row r="2342" spans="1:14" x14ac:dyDescent="0.3">
      <c r="A2342" s="1">
        <v>34125</v>
      </c>
      <c r="B2342">
        <v>1993</v>
      </c>
      <c r="C2342" t="s">
        <v>19</v>
      </c>
      <c r="D2342" t="s">
        <v>32</v>
      </c>
      <c r="E2342" t="s">
        <v>317</v>
      </c>
      <c r="F2342" t="s">
        <v>3889</v>
      </c>
      <c r="G2342" t="s">
        <v>60</v>
      </c>
      <c r="H2342" t="s">
        <v>16</v>
      </c>
      <c r="I2342">
        <v>34</v>
      </c>
      <c r="J2342" t="s">
        <v>189</v>
      </c>
      <c r="K2342" t="s">
        <v>4614</v>
      </c>
      <c r="L2342" t="s">
        <v>107</v>
      </c>
      <c r="M2342" t="s">
        <v>1149</v>
      </c>
      <c r="N2342">
        <v>2341</v>
      </c>
    </row>
    <row r="2343" spans="1:14" x14ac:dyDescent="0.3">
      <c r="A2343" s="1">
        <v>34121</v>
      </c>
      <c r="B2343">
        <v>1993</v>
      </c>
      <c r="C2343" t="s">
        <v>19</v>
      </c>
      <c r="D2343" t="s">
        <v>3762</v>
      </c>
      <c r="E2343" t="s">
        <v>3765</v>
      </c>
      <c r="F2343" t="s">
        <v>3890</v>
      </c>
      <c r="G2343" t="s">
        <v>28</v>
      </c>
      <c r="H2343" t="s">
        <v>23</v>
      </c>
      <c r="I2343">
        <v>42</v>
      </c>
      <c r="J2343" t="s">
        <v>189</v>
      </c>
      <c r="K2343" t="s">
        <v>4614</v>
      </c>
      <c r="L2343" t="s">
        <v>18</v>
      </c>
      <c r="N2343">
        <v>2342</v>
      </c>
    </row>
    <row r="2344" spans="1:14" x14ac:dyDescent="0.3">
      <c r="A2344" s="1">
        <v>34121</v>
      </c>
      <c r="B2344">
        <v>1993</v>
      </c>
      <c r="C2344" t="s">
        <v>19</v>
      </c>
      <c r="D2344" t="s">
        <v>12</v>
      </c>
      <c r="E2344" t="s">
        <v>217</v>
      </c>
      <c r="F2344" t="s">
        <v>3891</v>
      </c>
      <c r="G2344" t="s">
        <v>28</v>
      </c>
      <c r="H2344" t="s">
        <v>16</v>
      </c>
      <c r="I2344" t="s">
        <v>3892</v>
      </c>
      <c r="J2344" t="s">
        <v>5821</v>
      </c>
      <c r="K2344" t="s">
        <v>4613</v>
      </c>
      <c r="L2344" t="s">
        <v>18</v>
      </c>
      <c r="M2344" t="s">
        <v>1889</v>
      </c>
      <c r="N2344">
        <v>2343</v>
      </c>
    </row>
    <row r="2345" spans="1:14" x14ac:dyDescent="0.3">
      <c r="A2345" s="1">
        <v>34115</v>
      </c>
      <c r="B2345">
        <v>1993</v>
      </c>
      <c r="C2345" t="s">
        <v>19</v>
      </c>
      <c r="D2345" t="s">
        <v>3762</v>
      </c>
      <c r="E2345" t="s">
        <v>3894</v>
      </c>
      <c r="F2345" t="s">
        <v>3884</v>
      </c>
      <c r="G2345" t="s">
        <v>28</v>
      </c>
      <c r="H2345" t="s">
        <v>16</v>
      </c>
      <c r="J2345" t="s">
        <v>189</v>
      </c>
      <c r="K2345" t="s">
        <v>4614</v>
      </c>
      <c r="L2345" t="s">
        <v>18</v>
      </c>
      <c r="N2345">
        <v>2344</v>
      </c>
    </row>
    <row r="2346" spans="1:14" x14ac:dyDescent="0.3">
      <c r="A2346" s="1">
        <v>34090</v>
      </c>
      <c r="B2346">
        <v>1993</v>
      </c>
      <c r="C2346" t="s">
        <v>19</v>
      </c>
      <c r="D2346" t="s">
        <v>1909</v>
      </c>
      <c r="E2346" t="s">
        <v>3845</v>
      </c>
      <c r="F2346" t="s">
        <v>3895</v>
      </c>
      <c r="G2346" t="s">
        <v>28</v>
      </c>
      <c r="H2346" t="s">
        <v>16</v>
      </c>
      <c r="J2346" t="s">
        <v>189</v>
      </c>
      <c r="K2346" t="s">
        <v>4614</v>
      </c>
      <c r="L2346" t="s">
        <v>48</v>
      </c>
      <c r="N2346">
        <v>2345</v>
      </c>
    </row>
    <row r="2347" spans="1:14" x14ac:dyDescent="0.3">
      <c r="A2347" s="1">
        <v>34060</v>
      </c>
      <c r="B2347">
        <v>1993</v>
      </c>
      <c r="C2347" t="s">
        <v>81</v>
      </c>
      <c r="D2347" t="s">
        <v>32</v>
      </c>
      <c r="E2347" t="s">
        <v>317</v>
      </c>
      <c r="F2347" t="s">
        <v>3896</v>
      </c>
      <c r="G2347" t="s">
        <v>40</v>
      </c>
      <c r="H2347" t="s">
        <v>23</v>
      </c>
      <c r="I2347">
        <v>32</v>
      </c>
      <c r="J2347" t="s">
        <v>3897</v>
      </c>
      <c r="K2347" t="s">
        <v>4613</v>
      </c>
      <c r="L2347" t="s">
        <v>18</v>
      </c>
      <c r="N2347">
        <v>2346</v>
      </c>
    </row>
    <row r="2348" spans="1:14" x14ac:dyDescent="0.3">
      <c r="A2348" s="1">
        <v>34055</v>
      </c>
      <c r="B2348">
        <v>1993</v>
      </c>
      <c r="C2348" t="s">
        <v>19</v>
      </c>
      <c r="D2348" t="s">
        <v>70</v>
      </c>
      <c r="E2348" t="s">
        <v>71</v>
      </c>
      <c r="F2348" t="s">
        <v>3602</v>
      </c>
      <c r="G2348" t="s">
        <v>35</v>
      </c>
      <c r="H2348" t="s">
        <v>23</v>
      </c>
      <c r="J2348" t="s">
        <v>3317</v>
      </c>
      <c r="K2348" t="s">
        <v>4613</v>
      </c>
      <c r="L2348" t="s">
        <v>18</v>
      </c>
      <c r="N2348">
        <v>2347</v>
      </c>
    </row>
    <row r="2349" spans="1:14" x14ac:dyDescent="0.3">
      <c r="A2349" s="1">
        <v>34050</v>
      </c>
      <c r="B2349">
        <v>1993</v>
      </c>
      <c r="C2349" t="s">
        <v>19</v>
      </c>
      <c r="D2349" t="s">
        <v>12</v>
      </c>
      <c r="E2349" t="s">
        <v>26</v>
      </c>
      <c r="F2349" t="s">
        <v>3898</v>
      </c>
      <c r="G2349" t="s">
        <v>236</v>
      </c>
      <c r="H2349" t="s">
        <v>23</v>
      </c>
      <c r="I2349">
        <v>25</v>
      </c>
      <c r="J2349" t="s">
        <v>6003</v>
      </c>
      <c r="K2349" t="s">
        <v>4613</v>
      </c>
      <c r="L2349" t="s">
        <v>18</v>
      </c>
      <c r="M2349" t="s">
        <v>106</v>
      </c>
      <c r="N2349">
        <v>2348</v>
      </c>
    </row>
    <row r="2350" spans="1:14" x14ac:dyDescent="0.3">
      <c r="A2350" s="1">
        <v>34042</v>
      </c>
      <c r="B2350">
        <v>1993</v>
      </c>
      <c r="C2350" t="s">
        <v>19</v>
      </c>
      <c r="D2350" t="s">
        <v>12</v>
      </c>
      <c r="E2350" t="s">
        <v>100</v>
      </c>
      <c r="F2350" t="s">
        <v>3900</v>
      </c>
      <c r="G2350" t="s">
        <v>35</v>
      </c>
      <c r="H2350" t="s">
        <v>23</v>
      </c>
      <c r="I2350">
        <v>35</v>
      </c>
      <c r="J2350" t="s">
        <v>5835</v>
      </c>
      <c r="K2350" t="s">
        <v>4613</v>
      </c>
      <c r="L2350" t="s">
        <v>90</v>
      </c>
      <c r="M2350" t="s">
        <v>37</v>
      </c>
      <c r="N2350">
        <v>2349</v>
      </c>
    </row>
    <row r="2351" spans="1:14" x14ac:dyDescent="0.3">
      <c r="A2351" s="1">
        <v>34040</v>
      </c>
      <c r="B2351">
        <v>1993</v>
      </c>
      <c r="C2351" t="s">
        <v>19</v>
      </c>
      <c r="D2351" t="s">
        <v>12</v>
      </c>
      <c r="E2351" t="s">
        <v>76</v>
      </c>
      <c r="F2351" t="s">
        <v>3901</v>
      </c>
      <c r="G2351" t="s">
        <v>40</v>
      </c>
      <c r="H2351" t="s">
        <v>23</v>
      </c>
      <c r="I2351">
        <v>55</v>
      </c>
      <c r="J2351" t="s">
        <v>6004</v>
      </c>
      <c r="K2351" t="s">
        <v>4613</v>
      </c>
      <c r="L2351" t="s">
        <v>107</v>
      </c>
      <c r="M2351" t="s">
        <v>79</v>
      </c>
      <c r="N2351">
        <v>2350</v>
      </c>
    </row>
    <row r="2352" spans="1:14" x14ac:dyDescent="0.3">
      <c r="A2352" s="1">
        <v>34029</v>
      </c>
      <c r="B2352">
        <v>1993</v>
      </c>
      <c r="C2352" t="s">
        <v>19</v>
      </c>
      <c r="D2352" t="s">
        <v>210</v>
      </c>
      <c r="E2352" t="s">
        <v>499</v>
      </c>
      <c r="F2352" t="s">
        <v>3903</v>
      </c>
      <c r="G2352" t="s">
        <v>28</v>
      </c>
      <c r="H2352" t="s">
        <v>23</v>
      </c>
      <c r="J2352" t="s">
        <v>5036</v>
      </c>
      <c r="K2352" t="s">
        <v>4613</v>
      </c>
      <c r="L2352" t="s">
        <v>18</v>
      </c>
      <c r="N2352">
        <v>2351</v>
      </c>
    </row>
    <row r="2353" spans="1:14" x14ac:dyDescent="0.3">
      <c r="A2353" s="1">
        <v>34019</v>
      </c>
      <c r="B2353">
        <v>1993</v>
      </c>
      <c r="C2353" t="s">
        <v>949</v>
      </c>
      <c r="D2353" t="s">
        <v>1345</v>
      </c>
      <c r="E2353" t="s">
        <v>3904</v>
      </c>
      <c r="F2353" t="s">
        <v>3905</v>
      </c>
      <c r="G2353" t="s">
        <v>764</v>
      </c>
      <c r="H2353" t="s">
        <v>23</v>
      </c>
      <c r="J2353" t="s">
        <v>4781</v>
      </c>
      <c r="K2353" t="s">
        <v>4613</v>
      </c>
      <c r="L2353" t="s">
        <v>121</v>
      </c>
      <c r="M2353" t="s">
        <v>2837</v>
      </c>
      <c r="N2353">
        <v>2352</v>
      </c>
    </row>
    <row r="2354" spans="1:14" x14ac:dyDescent="0.3">
      <c r="A2354" s="1">
        <v>34018</v>
      </c>
      <c r="B2354">
        <v>1993</v>
      </c>
      <c r="C2354" t="s">
        <v>949</v>
      </c>
      <c r="D2354" t="s">
        <v>1345</v>
      </c>
      <c r="E2354" t="s">
        <v>3904</v>
      </c>
      <c r="F2354" t="s">
        <v>3905</v>
      </c>
      <c r="G2354" t="s">
        <v>764</v>
      </c>
      <c r="H2354" t="s">
        <v>23</v>
      </c>
      <c r="J2354" t="s">
        <v>4760</v>
      </c>
      <c r="K2354" t="s">
        <v>4613</v>
      </c>
      <c r="L2354" t="s">
        <v>121</v>
      </c>
      <c r="M2354" t="s">
        <v>75</v>
      </c>
      <c r="N2354">
        <v>2353</v>
      </c>
    </row>
    <row r="2355" spans="1:14" x14ac:dyDescent="0.3">
      <c r="A2355" s="1">
        <v>34004</v>
      </c>
      <c r="B2355">
        <v>1993</v>
      </c>
      <c r="C2355" t="s">
        <v>11</v>
      </c>
      <c r="D2355" t="s">
        <v>32</v>
      </c>
      <c r="E2355" t="s">
        <v>43</v>
      </c>
      <c r="F2355" t="s">
        <v>1331</v>
      </c>
      <c r="G2355" t="s">
        <v>246</v>
      </c>
      <c r="H2355" t="s">
        <v>23</v>
      </c>
      <c r="I2355">
        <v>69</v>
      </c>
      <c r="J2355" t="s">
        <v>6005</v>
      </c>
      <c r="K2355" t="s">
        <v>4613</v>
      </c>
      <c r="L2355" t="s">
        <v>270</v>
      </c>
      <c r="M2355" t="s">
        <v>164</v>
      </c>
      <c r="N2355">
        <v>2354</v>
      </c>
    </row>
    <row r="2356" spans="1:14" x14ac:dyDescent="0.3">
      <c r="A2356" s="1">
        <v>33992</v>
      </c>
      <c r="B2356">
        <v>1993</v>
      </c>
      <c r="C2356" t="s">
        <v>19</v>
      </c>
      <c r="D2356" t="s">
        <v>70</v>
      </c>
      <c r="E2356" t="s">
        <v>71</v>
      </c>
      <c r="F2356" t="s">
        <v>2504</v>
      </c>
      <c r="G2356" t="s">
        <v>1294</v>
      </c>
      <c r="H2356" t="s">
        <v>23</v>
      </c>
      <c r="I2356">
        <v>15</v>
      </c>
      <c r="J2356" t="s">
        <v>5243</v>
      </c>
      <c r="K2356" t="s">
        <v>4613</v>
      </c>
      <c r="L2356" t="s">
        <v>18</v>
      </c>
      <c r="N2356">
        <v>2355</v>
      </c>
    </row>
    <row r="2357" spans="1:14" x14ac:dyDescent="0.3">
      <c r="A2357" s="1">
        <v>33974</v>
      </c>
      <c r="B2357">
        <v>1993</v>
      </c>
      <c r="C2357" t="s">
        <v>19</v>
      </c>
      <c r="D2357" t="s">
        <v>32</v>
      </c>
      <c r="E2357" t="s">
        <v>43</v>
      </c>
      <c r="F2357" t="s">
        <v>3907</v>
      </c>
      <c r="G2357" t="s">
        <v>40</v>
      </c>
      <c r="H2357" t="s">
        <v>23</v>
      </c>
      <c r="I2357">
        <v>21</v>
      </c>
      <c r="J2357" t="s">
        <v>6006</v>
      </c>
      <c r="K2357" t="s">
        <v>4613</v>
      </c>
      <c r="L2357" t="s">
        <v>18</v>
      </c>
      <c r="M2357" t="s">
        <v>103</v>
      </c>
      <c r="N2357">
        <v>2356</v>
      </c>
    </row>
    <row r="2358" spans="1:14" x14ac:dyDescent="0.3">
      <c r="A2358" s="1">
        <v>33973</v>
      </c>
      <c r="B2358">
        <v>1993</v>
      </c>
      <c r="C2358" t="s">
        <v>94</v>
      </c>
      <c r="D2358" t="s">
        <v>3228</v>
      </c>
      <c r="F2358" t="s">
        <v>3909</v>
      </c>
      <c r="G2358" t="s">
        <v>732</v>
      </c>
      <c r="H2358" t="s">
        <v>307</v>
      </c>
      <c r="I2358" t="s">
        <v>3910</v>
      </c>
      <c r="J2358" t="s">
        <v>6007</v>
      </c>
      <c r="K2358" t="s">
        <v>4613</v>
      </c>
      <c r="L2358" t="s">
        <v>336</v>
      </c>
      <c r="N2358">
        <v>2357</v>
      </c>
    </row>
    <row r="2359" spans="1:14" x14ac:dyDescent="0.3">
      <c r="A2359" s="1">
        <v>33971</v>
      </c>
      <c r="B2359">
        <v>1993</v>
      </c>
      <c r="C2359" t="s">
        <v>19</v>
      </c>
      <c r="D2359" t="s">
        <v>12</v>
      </c>
      <c r="E2359" t="s">
        <v>427</v>
      </c>
      <c r="F2359" t="s">
        <v>3912</v>
      </c>
      <c r="G2359" t="s">
        <v>35</v>
      </c>
      <c r="H2359" t="s">
        <v>23</v>
      </c>
      <c r="I2359">
        <v>29</v>
      </c>
      <c r="J2359" t="s">
        <v>4785</v>
      </c>
      <c r="K2359" t="s">
        <v>4613</v>
      </c>
      <c r="L2359" t="s">
        <v>107</v>
      </c>
      <c r="M2359" t="s">
        <v>363</v>
      </c>
      <c r="N2359">
        <v>2358</v>
      </c>
    </row>
    <row r="2360" spans="1:14" x14ac:dyDescent="0.3">
      <c r="A2360" s="1">
        <v>34257</v>
      </c>
      <c r="B2360">
        <v>1993</v>
      </c>
      <c r="C2360" t="s">
        <v>19</v>
      </c>
      <c r="D2360" t="s">
        <v>3913</v>
      </c>
      <c r="E2360" t="s">
        <v>3914</v>
      </c>
      <c r="G2360" t="s">
        <v>35</v>
      </c>
      <c r="H2360" t="s">
        <v>23</v>
      </c>
      <c r="J2360" t="s">
        <v>5185</v>
      </c>
      <c r="K2360" t="s">
        <v>4613</v>
      </c>
      <c r="L2360" t="s">
        <v>107</v>
      </c>
      <c r="N2360">
        <v>2359</v>
      </c>
    </row>
    <row r="2361" spans="1:14" x14ac:dyDescent="0.3">
      <c r="A2361" s="1">
        <v>34192</v>
      </c>
      <c r="B2361">
        <v>1993</v>
      </c>
      <c r="C2361" t="s">
        <v>19</v>
      </c>
      <c r="D2361" t="s">
        <v>1909</v>
      </c>
      <c r="E2361" t="s">
        <v>3845</v>
      </c>
      <c r="F2361" t="s">
        <v>3846</v>
      </c>
      <c r="G2361" t="s">
        <v>28</v>
      </c>
      <c r="H2361" t="s">
        <v>307</v>
      </c>
      <c r="J2361" t="s">
        <v>189</v>
      </c>
      <c r="K2361" t="s">
        <v>4614</v>
      </c>
      <c r="L2361" t="s">
        <v>48</v>
      </c>
      <c r="N2361">
        <v>2360</v>
      </c>
    </row>
    <row r="2362" spans="1:14" x14ac:dyDescent="0.3">
      <c r="A2362" s="1">
        <v>34054</v>
      </c>
      <c r="B2362">
        <v>1993</v>
      </c>
      <c r="C2362" t="s">
        <v>19</v>
      </c>
      <c r="D2362" t="s">
        <v>1345</v>
      </c>
      <c r="E2362" t="s">
        <v>3739</v>
      </c>
      <c r="F2362" t="s">
        <v>3916</v>
      </c>
      <c r="G2362" t="s">
        <v>40</v>
      </c>
      <c r="H2362" t="s">
        <v>23</v>
      </c>
      <c r="I2362">
        <v>30</v>
      </c>
      <c r="J2362" t="s">
        <v>6008</v>
      </c>
      <c r="K2362" t="s">
        <v>4613</v>
      </c>
      <c r="L2362" t="s">
        <v>18</v>
      </c>
      <c r="N2362">
        <v>2361</v>
      </c>
    </row>
    <row r="2363" spans="1:14" x14ac:dyDescent="0.3">
      <c r="A2363" s="1">
        <v>33966</v>
      </c>
      <c r="B2363">
        <v>1992</v>
      </c>
      <c r="C2363" t="s">
        <v>19</v>
      </c>
      <c r="D2363" t="s">
        <v>12</v>
      </c>
      <c r="E2363" t="s">
        <v>100</v>
      </c>
      <c r="F2363" t="s">
        <v>3918</v>
      </c>
      <c r="G2363" t="s">
        <v>67</v>
      </c>
      <c r="H2363" t="s">
        <v>23</v>
      </c>
      <c r="I2363">
        <v>10</v>
      </c>
      <c r="J2363" t="s">
        <v>6009</v>
      </c>
      <c r="K2363" t="s">
        <v>4613</v>
      </c>
      <c r="L2363" t="s">
        <v>90</v>
      </c>
      <c r="M2363" t="s">
        <v>1820</v>
      </c>
      <c r="N2363">
        <v>2362</v>
      </c>
    </row>
    <row r="2364" spans="1:14" x14ac:dyDescent="0.3">
      <c r="A2364" s="1">
        <v>33961</v>
      </c>
      <c r="B2364">
        <v>1992</v>
      </c>
      <c r="C2364" t="s">
        <v>19</v>
      </c>
      <c r="D2364" t="s">
        <v>12</v>
      </c>
      <c r="E2364" t="s">
        <v>100</v>
      </c>
      <c r="F2364" t="s">
        <v>3920</v>
      </c>
      <c r="G2364" t="s">
        <v>35</v>
      </c>
      <c r="H2364" t="s">
        <v>23</v>
      </c>
      <c r="I2364">
        <v>30</v>
      </c>
      <c r="J2364" t="s">
        <v>6010</v>
      </c>
      <c r="K2364" t="s">
        <v>4613</v>
      </c>
      <c r="L2364" t="s">
        <v>90</v>
      </c>
      <c r="M2364" t="s">
        <v>234</v>
      </c>
      <c r="N2364">
        <v>2363</v>
      </c>
    </row>
    <row r="2365" spans="1:14" x14ac:dyDescent="0.3">
      <c r="A2365" s="1">
        <v>33937</v>
      </c>
      <c r="B2365">
        <v>1992</v>
      </c>
      <c r="C2365" t="s">
        <v>19</v>
      </c>
      <c r="D2365" t="s">
        <v>12</v>
      </c>
      <c r="E2365" t="s">
        <v>76</v>
      </c>
      <c r="F2365" t="s">
        <v>133</v>
      </c>
      <c r="G2365" t="s">
        <v>40</v>
      </c>
      <c r="H2365" t="s">
        <v>23</v>
      </c>
      <c r="I2365">
        <v>31</v>
      </c>
      <c r="J2365" t="s">
        <v>6011</v>
      </c>
      <c r="K2365" t="s">
        <v>4613</v>
      </c>
      <c r="L2365" t="s">
        <v>31</v>
      </c>
      <c r="M2365" t="s">
        <v>376</v>
      </c>
      <c r="N2365">
        <v>2364</v>
      </c>
    </row>
    <row r="2366" spans="1:14" x14ac:dyDescent="0.3">
      <c r="A2366" s="1">
        <v>33933</v>
      </c>
      <c r="B2366">
        <v>1992</v>
      </c>
      <c r="C2366" t="s">
        <v>19</v>
      </c>
      <c r="D2366" t="s">
        <v>12</v>
      </c>
      <c r="E2366" t="s">
        <v>26</v>
      </c>
      <c r="F2366" t="s">
        <v>3923</v>
      </c>
      <c r="G2366" t="s">
        <v>35</v>
      </c>
      <c r="H2366" t="s">
        <v>23</v>
      </c>
      <c r="I2366">
        <v>19</v>
      </c>
      <c r="J2366" t="s">
        <v>6012</v>
      </c>
      <c r="K2366" t="s">
        <v>4613</v>
      </c>
      <c r="L2366" t="s">
        <v>121</v>
      </c>
      <c r="M2366" t="s">
        <v>53</v>
      </c>
      <c r="N2366">
        <v>2365</v>
      </c>
    </row>
    <row r="2367" spans="1:14" x14ac:dyDescent="0.3">
      <c r="A2367" s="1">
        <v>33931</v>
      </c>
      <c r="B2367">
        <v>1992</v>
      </c>
      <c r="C2367" t="s">
        <v>19</v>
      </c>
      <c r="D2367" t="s">
        <v>12</v>
      </c>
      <c r="E2367" t="s">
        <v>26</v>
      </c>
      <c r="G2367" t="s">
        <v>35</v>
      </c>
      <c r="H2367" t="s">
        <v>23</v>
      </c>
      <c r="I2367">
        <v>24</v>
      </c>
      <c r="J2367" t="s">
        <v>5279</v>
      </c>
      <c r="K2367" t="s">
        <v>4613</v>
      </c>
      <c r="L2367" t="s">
        <v>18</v>
      </c>
      <c r="M2367" t="s">
        <v>178</v>
      </c>
      <c r="N2367">
        <v>2366</v>
      </c>
    </row>
    <row r="2368" spans="1:14" x14ac:dyDescent="0.3">
      <c r="A2368" s="1">
        <v>33922</v>
      </c>
      <c r="B2368">
        <v>1992</v>
      </c>
      <c r="C2368" t="s">
        <v>94</v>
      </c>
      <c r="D2368" t="s">
        <v>12</v>
      </c>
      <c r="E2368" t="s">
        <v>76</v>
      </c>
      <c r="F2368" t="s">
        <v>3926</v>
      </c>
      <c r="G2368" t="s">
        <v>109</v>
      </c>
      <c r="H2368" t="s">
        <v>23</v>
      </c>
      <c r="I2368">
        <v>46</v>
      </c>
      <c r="J2368" t="s">
        <v>4652</v>
      </c>
      <c r="K2368" t="s">
        <v>4613</v>
      </c>
      <c r="L2368" t="s">
        <v>107</v>
      </c>
      <c r="M2368" t="s">
        <v>1176</v>
      </c>
      <c r="N2368">
        <v>2367</v>
      </c>
    </row>
    <row r="2369" spans="1:14" x14ac:dyDescent="0.3">
      <c r="A2369" s="1">
        <v>33920</v>
      </c>
      <c r="B2369">
        <v>1992</v>
      </c>
      <c r="C2369" t="s">
        <v>19</v>
      </c>
      <c r="D2369" t="s">
        <v>686</v>
      </c>
      <c r="E2369" t="s">
        <v>3927</v>
      </c>
      <c r="G2369" t="s">
        <v>60</v>
      </c>
      <c r="H2369" t="s">
        <v>23</v>
      </c>
      <c r="I2369">
        <v>30</v>
      </c>
      <c r="J2369" t="s">
        <v>5677</v>
      </c>
      <c r="K2369" t="s">
        <v>4613</v>
      </c>
      <c r="L2369" t="s">
        <v>623</v>
      </c>
      <c r="N2369">
        <v>2368</v>
      </c>
    </row>
    <row r="2370" spans="1:14" x14ac:dyDescent="0.3">
      <c r="A2370" s="1">
        <v>33919</v>
      </c>
      <c r="B2370">
        <v>1992</v>
      </c>
      <c r="C2370" t="s">
        <v>19</v>
      </c>
      <c r="D2370" t="s">
        <v>12</v>
      </c>
      <c r="E2370" t="s">
        <v>76</v>
      </c>
      <c r="F2370" t="s">
        <v>3928</v>
      </c>
      <c r="G2370" t="s">
        <v>60</v>
      </c>
      <c r="H2370" t="s">
        <v>23</v>
      </c>
      <c r="I2370">
        <v>40</v>
      </c>
      <c r="J2370" t="s">
        <v>6013</v>
      </c>
      <c r="K2370" t="s">
        <v>4613</v>
      </c>
      <c r="L2370" t="s">
        <v>18</v>
      </c>
      <c r="M2370" t="s">
        <v>152</v>
      </c>
      <c r="N2370">
        <v>2369</v>
      </c>
    </row>
    <row r="2371" spans="1:14" x14ac:dyDescent="0.3">
      <c r="A2371" s="1">
        <v>33914</v>
      </c>
      <c r="B2371">
        <v>1992</v>
      </c>
      <c r="C2371" t="s">
        <v>19</v>
      </c>
      <c r="D2371" t="s">
        <v>12</v>
      </c>
      <c r="E2371" t="s">
        <v>26</v>
      </c>
      <c r="F2371" t="s">
        <v>3930</v>
      </c>
      <c r="G2371" t="s">
        <v>35</v>
      </c>
      <c r="H2371" t="s">
        <v>23</v>
      </c>
      <c r="I2371">
        <v>17</v>
      </c>
      <c r="J2371" t="s">
        <v>4983</v>
      </c>
      <c r="K2371" t="s">
        <v>4613</v>
      </c>
      <c r="L2371" t="s">
        <v>18</v>
      </c>
      <c r="M2371" t="s">
        <v>560</v>
      </c>
      <c r="N2371">
        <v>2370</v>
      </c>
    </row>
    <row r="2372" spans="1:14" x14ac:dyDescent="0.3">
      <c r="A2372" s="1">
        <v>33913</v>
      </c>
      <c r="B2372">
        <v>1992</v>
      </c>
      <c r="C2372" t="s">
        <v>19</v>
      </c>
      <c r="D2372" t="s">
        <v>12</v>
      </c>
      <c r="E2372" t="s">
        <v>100</v>
      </c>
      <c r="F2372" t="s">
        <v>3931</v>
      </c>
      <c r="G2372" t="s">
        <v>1294</v>
      </c>
      <c r="H2372" t="s">
        <v>23</v>
      </c>
      <c r="I2372">
        <v>18</v>
      </c>
      <c r="J2372" t="s">
        <v>6014</v>
      </c>
      <c r="K2372" t="s">
        <v>4614</v>
      </c>
      <c r="L2372" t="s">
        <v>90</v>
      </c>
      <c r="M2372" t="s">
        <v>757</v>
      </c>
      <c r="N2372">
        <v>2371</v>
      </c>
    </row>
    <row r="2373" spans="1:14" x14ac:dyDescent="0.3">
      <c r="A2373" s="1">
        <v>33906</v>
      </c>
      <c r="B2373">
        <v>1992</v>
      </c>
      <c r="C2373" t="s">
        <v>19</v>
      </c>
      <c r="D2373" t="s">
        <v>12</v>
      </c>
      <c r="E2373" t="s">
        <v>76</v>
      </c>
      <c r="F2373" t="s">
        <v>3933</v>
      </c>
      <c r="G2373" t="s">
        <v>240</v>
      </c>
      <c r="H2373" t="s">
        <v>23</v>
      </c>
      <c r="I2373">
        <v>40</v>
      </c>
      <c r="J2373" t="s">
        <v>6015</v>
      </c>
      <c r="K2373" t="s">
        <v>4613</v>
      </c>
      <c r="L2373" t="s">
        <v>107</v>
      </c>
      <c r="M2373" t="s">
        <v>143</v>
      </c>
      <c r="N2373">
        <v>2372</v>
      </c>
    </row>
    <row r="2374" spans="1:14" x14ac:dyDescent="0.3">
      <c r="A2374" s="1">
        <v>33899</v>
      </c>
      <c r="B2374">
        <v>1992</v>
      </c>
      <c r="C2374" t="s">
        <v>19</v>
      </c>
      <c r="D2374" t="s">
        <v>12</v>
      </c>
      <c r="E2374" t="s">
        <v>100</v>
      </c>
      <c r="F2374" t="s">
        <v>3935</v>
      </c>
      <c r="G2374" t="s">
        <v>35</v>
      </c>
      <c r="H2374" t="s">
        <v>23</v>
      </c>
      <c r="I2374">
        <v>28</v>
      </c>
      <c r="J2374" t="s">
        <v>6016</v>
      </c>
      <c r="K2374" t="s">
        <v>4613</v>
      </c>
      <c r="L2374" t="s">
        <v>90</v>
      </c>
      <c r="M2374" t="s">
        <v>3937</v>
      </c>
      <c r="N2374">
        <v>2373</v>
      </c>
    </row>
    <row r="2375" spans="1:14" x14ac:dyDescent="0.3">
      <c r="A2375" s="1">
        <v>33892</v>
      </c>
      <c r="B2375">
        <v>1992</v>
      </c>
      <c r="C2375" t="s">
        <v>19</v>
      </c>
      <c r="D2375" t="s">
        <v>32</v>
      </c>
      <c r="E2375" t="s">
        <v>122</v>
      </c>
      <c r="F2375" t="s">
        <v>3938</v>
      </c>
      <c r="G2375" t="s">
        <v>60</v>
      </c>
      <c r="H2375" t="s">
        <v>23</v>
      </c>
      <c r="J2375" t="s">
        <v>6017</v>
      </c>
      <c r="K2375" t="s">
        <v>4613</v>
      </c>
      <c r="L2375" t="s">
        <v>1233</v>
      </c>
      <c r="N2375">
        <v>2374</v>
      </c>
    </row>
    <row r="2376" spans="1:14" x14ac:dyDescent="0.3">
      <c r="A2376" s="1">
        <v>33888</v>
      </c>
      <c r="B2376">
        <v>1992</v>
      </c>
      <c r="C2376" t="s">
        <v>19</v>
      </c>
      <c r="D2376" t="s">
        <v>70</v>
      </c>
      <c r="E2376" t="s">
        <v>2027</v>
      </c>
      <c r="F2376" t="s">
        <v>3940</v>
      </c>
      <c r="G2376" t="s">
        <v>1294</v>
      </c>
      <c r="H2376" t="s">
        <v>23</v>
      </c>
      <c r="J2376" t="s">
        <v>4771</v>
      </c>
      <c r="K2376" t="s">
        <v>4613</v>
      </c>
      <c r="L2376" t="s">
        <v>18</v>
      </c>
      <c r="M2376" t="s">
        <v>75</v>
      </c>
      <c r="N2376">
        <v>2375</v>
      </c>
    </row>
    <row r="2377" spans="1:14" x14ac:dyDescent="0.3">
      <c r="A2377" s="1">
        <v>33878</v>
      </c>
      <c r="B2377">
        <v>1992</v>
      </c>
      <c r="C2377" t="s">
        <v>19</v>
      </c>
      <c r="D2377" t="s">
        <v>32</v>
      </c>
      <c r="E2377" t="s">
        <v>43</v>
      </c>
      <c r="F2377" t="s">
        <v>3941</v>
      </c>
      <c r="G2377" t="s">
        <v>35</v>
      </c>
      <c r="H2377" t="s">
        <v>23</v>
      </c>
      <c r="I2377">
        <v>28</v>
      </c>
      <c r="J2377" t="s">
        <v>189</v>
      </c>
      <c r="K2377" t="s">
        <v>4614</v>
      </c>
      <c r="L2377" t="s">
        <v>107</v>
      </c>
      <c r="M2377" t="s">
        <v>79</v>
      </c>
      <c r="N2377">
        <v>2376</v>
      </c>
    </row>
    <row r="2378" spans="1:14" x14ac:dyDescent="0.3">
      <c r="A2378" s="1">
        <v>33865</v>
      </c>
      <c r="B2378">
        <v>1992</v>
      </c>
      <c r="C2378" t="s">
        <v>19</v>
      </c>
      <c r="D2378" t="s">
        <v>70</v>
      </c>
      <c r="E2378" t="s">
        <v>71</v>
      </c>
      <c r="F2378" t="s">
        <v>3519</v>
      </c>
      <c r="G2378" t="s">
        <v>1294</v>
      </c>
      <c r="H2378" t="s">
        <v>23</v>
      </c>
      <c r="J2378" t="s">
        <v>4674</v>
      </c>
      <c r="K2378" t="s">
        <v>4613</v>
      </c>
      <c r="L2378" t="s">
        <v>18</v>
      </c>
      <c r="M2378" t="s">
        <v>75</v>
      </c>
      <c r="N2378">
        <v>2377</v>
      </c>
    </row>
    <row r="2379" spans="1:14" x14ac:dyDescent="0.3">
      <c r="A2379" s="1">
        <v>33860</v>
      </c>
      <c r="B2379">
        <v>1992</v>
      </c>
      <c r="C2379" t="s">
        <v>19</v>
      </c>
      <c r="D2379" t="s">
        <v>12</v>
      </c>
      <c r="E2379" t="s">
        <v>427</v>
      </c>
      <c r="F2379" t="s">
        <v>3942</v>
      </c>
      <c r="G2379" t="s">
        <v>35</v>
      </c>
      <c r="H2379" t="s">
        <v>23</v>
      </c>
      <c r="I2379">
        <v>20</v>
      </c>
      <c r="J2379" t="s">
        <v>6018</v>
      </c>
      <c r="K2379" t="s">
        <v>4613</v>
      </c>
      <c r="L2379" t="s">
        <v>107</v>
      </c>
      <c r="M2379" t="s">
        <v>132</v>
      </c>
      <c r="N2379">
        <v>2378</v>
      </c>
    </row>
    <row r="2380" spans="1:14" x14ac:dyDescent="0.3">
      <c r="A2380" s="1">
        <v>33858</v>
      </c>
      <c r="B2380">
        <v>1992</v>
      </c>
      <c r="C2380" t="s">
        <v>19</v>
      </c>
      <c r="D2380" t="s">
        <v>12</v>
      </c>
      <c r="E2380" t="s">
        <v>26</v>
      </c>
      <c r="F2380" t="s">
        <v>2858</v>
      </c>
      <c r="G2380" t="s">
        <v>67</v>
      </c>
      <c r="H2380" t="s">
        <v>16</v>
      </c>
      <c r="I2380">
        <v>18</v>
      </c>
      <c r="J2380" t="s">
        <v>6019</v>
      </c>
      <c r="K2380" t="s">
        <v>4613</v>
      </c>
      <c r="L2380" t="s">
        <v>18</v>
      </c>
      <c r="M2380" t="s">
        <v>30</v>
      </c>
      <c r="N2380">
        <v>2379</v>
      </c>
    </row>
    <row r="2381" spans="1:14" x14ac:dyDescent="0.3">
      <c r="A2381" s="1">
        <v>33857</v>
      </c>
      <c r="B2381">
        <v>1992</v>
      </c>
      <c r="C2381" t="s">
        <v>19</v>
      </c>
      <c r="D2381" t="s">
        <v>70</v>
      </c>
      <c r="E2381" t="s">
        <v>71</v>
      </c>
      <c r="F2381" t="s">
        <v>3519</v>
      </c>
      <c r="G2381" t="s">
        <v>28</v>
      </c>
      <c r="H2381" t="s">
        <v>23</v>
      </c>
      <c r="J2381" t="s">
        <v>189</v>
      </c>
      <c r="K2381" t="s">
        <v>4614</v>
      </c>
      <c r="L2381" t="s">
        <v>18</v>
      </c>
      <c r="N2381">
        <v>2380</v>
      </c>
    </row>
    <row r="2382" spans="1:14" x14ac:dyDescent="0.3">
      <c r="A2382" s="1">
        <v>33848</v>
      </c>
      <c r="B2382">
        <v>1992</v>
      </c>
      <c r="C2382" t="s">
        <v>19</v>
      </c>
      <c r="D2382" t="s">
        <v>12</v>
      </c>
      <c r="E2382" t="s">
        <v>26</v>
      </c>
      <c r="F2382" t="s">
        <v>3945</v>
      </c>
      <c r="G2382" t="s">
        <v>403</v>
      </c>
      <c r="H2382" t="s">
        <v>23</v>
      </c>
      <c r="J2382" t="s">
        <v>6020</v>
      </c>
      <c r="K2382" t="s">
        <v>4613</v>
      </c>
      <c r="L2382" t="s">
        <v>18</v>
      </c>
      <c r="N2382">
        <v>2381</v>
      </c>
    </row>
    <row r="2383" spans="1:14" x14ac:dyDescent="0.3">
      <c r="A2383" s="1">
        <v>33845</v>
      </c>
      <c r="B2383">
        <v>1992</v>
      </c>
      <c r="C2383" t="s">
        <v>19</v>
      </c>
      <c r="D2383" t="s">
        <v>63</v>
      </c>
      <c r="E2383" t="s">
        <v>276</v>
      </c>
      <c r="F2383" t="s">
        <v>3947</v>
      </c>
      <c r="G2383" t="s">
        <v>56</v>
      </c>
      <c r="H2383" t="s">
        <v>16</v>
      </c>
      <c r="I2383">
        <v>34</v>
      </c>
      <c r="J2383" t="s">
        <v>4691</v>
      </c>
      <c r="K2383" t="s">
        <v>4613</v>
      </c>
      <c r="L2383" t="s">
        <v>121</v>
      </c>
      <c r="N2383">
        <v>2382</v>
      </c>
    </row>
    <row r="2384" spans="1:14" x14ac:dyDescent="0.3">
      <c r="A2384" s="1">
        <v>33841</v>
      </c>
      <c r="B2384">
        <v>1992</v>
      </c>
      <c r="C2384" t="s">
        <v>19</v>
      </c>
      <c r="D2384" t="s">
        <v>32</v>
      </c>
      <c r="E2384" t="s">
        <v>266</v>
      </c>
      <c r="F2384" t="s">
        <v>3949</v>
      </c>
      <c r="G2384" t="s">
        <v>35</v>
      </c>
      <c r="H2384" t="s">
        <v>23</v>
      </c>
      <c r="I2384">
        <v>17</v>
      </c>
      <c r="J2384" t="s">
        <v>6021</v>
      </c>
      <c r="K2384" t="s">
        <v>4613</v>
      </c>
      <c r="L2384" t="s">
        <v>107</v>
      </c>
      <c r="M2384" t="s">
        <v>892</v>
      </c>
      <c r="N2384">
        <v>2383</v>
      </c>
    </row>
    <row r="2385" spans="1:14" x14ac:dyDescent="0.3">
      <c r="A2385" s="1">
        <v>33837</v>
      </c>
      <c r="B2385">
        <v>1992</v>
      </c>
      <c r="C2385" t="s">
        <v>81</v>
      </c>
      <c r="D2385" t="s">
        <v>12</v>
      </c>
      <c r="E2385" t="s">
        <v>100</v>
      </c>
      <c r="F2385" t="s">
        <v>3951</v>
      </c>
      <c r="G2385" t="s">
        <v>246</v>
      </c>
      <c r="H2385" t="s">
        <v>23</v>
      </c>
      <c r="J2385" t="s">
        <v>189</v>
      </c>
      <c r="K2385" t="s">
        <v>4614</v>
      </c>
      <c r="L2385" t="s">
        <v>18</v>
      </c>
      <c r="M2385" t="s">
        <v>30</v>
      </c>
      <c r="N2385">
        <v>2384</v>
      </c>
    </row>
    <row r="2386" spans="1:14" x14ac:dyDescent="0.3">
      <c r="A2386" s="1">
        <v>33834</v>
      </c>
      <c r="B2386">
        <v>1992</v>
      </c>
      <c r="C2386" t="s">
        <v>19</v>
      </c>
      <c r="D2386" t="s">
        <v>12</v>
      </c>
      <c r="E2386" t="s">
        <v>76</v>
      </c>
      <c r="F2386" t="s">
        <v>3952</v>
      </c>
      <c r="G2386" t="s">
        <v>35</v>
      </c>
      <c r="H2386" t="s">
        <v>23</v>
      </c>
      <c r="I2386">
        <v>22</v>
      </c>
      <c r="J2386" t="s">
        <v>4653</v>
      </c>
      <c r="K2386" t="s">
        <v>4613</v>
      </c>
      <c r="L2386" t="s">
        <v>107</v>
      </c>
      <c r="M2386" t="s">
        <v>132</v>
      </c>
      <c r="N2386">
        <v>2385</v>
      </c>
    </row>
    <row r="2387" spans="1:14" x14ac:dyDescent="0.3">
      <c r="A2387" s="1">
        <v>33833</v>
      </c>
      <c r="B2387">
        <v>1992</v>
      </c>
      <c r="C2387" t="s">
        <v>11</v>
      </c>
      <c r="D2387" t="s">
        <v>12</v>
      </c>
      <c r="E2387" t="s">
        <v>26</v>
      </c>
      <c r="F2387" t="s">
        <v>3953</v>
      </c>
      <c r="G2387" t="s">
        <v>56</v>
      </c>
      <c r="H2387" t="s">
        <v>23</v>
      </c>
      <c r="I2387">
        <v>26</v>
      </c>
      <c r="J2387" t="s">
        <v>4819</v>
      </c>
      <c r="K2387" t="s">
        <v>4613</v>
      </c>
      <c r="L2387" t="s">
        <v>327</v>
      </c>
      <c r="N2387">
        <v>2386</v>
      </c>
    </row>
    <row r="2388" spans="1:14" x14ac:dyDescent="0.3">
      <c r="A2388" s="1">
        <v>33808</v>
      </c>
      <c r="B2388">
        <v>1992</v>
      </c>
      <c r="C2388" t="s">
        <v>81</v>
      </c>
      <c r="D2388" t="s">
        <v>12</v>
      </c>
      <c r="E2388" t="s">
        <v>100</v>
      </c>
      <c r="F2388" t="s">
        <v>3954</v>
      </c>
      <c r="G2388" t="s">
        <v>246</v>
      </c>
      <c r="H2388" t="s">
        <v>23</v>
      </c>
      <c r="J2388" t="s">
        <v>189</v>
      </c>
      <c r="K2388" t="s">
        <v>4614</v>
      </c>
      <c r="L2388" t="s">
        <v>80</v>
      </c>
      <c r="N2388">
        <v>2387</v>
      </c>
    </row>
    <row r="2389" spans="1:14" x14ac:dyDescent="0.3">
      <c r="A2389" s="1">
        <v>33806</v>
      </c>
      <c r="B2389">
        <v>1992</v>
      </c>
      <c r="C2389" t="s">
        <v>19</v>
      </c>
      <c r="D2389" t="s">
        <v>12</v>
      </c>
      <c r="E2389" t="s">
        <v>26</v>
      </c>
      <c r="F2389" t="s">
        <v>3955</v>
      </c>
      <c r="G2389" t="s">
        <v>67</v>
      </c>
      <c r="H2389" t="s">
        <v>16</v>
      </c>
      <c r="I2389">
        <v>42</v>
      </c>
      <c r="J2389" t="s">
        <v>4917</v>
      </c>
      <c r="K2389" t="s">
        <v>4613</v>
      </c>
      <c r="L2389" t="s">
        <v>18</v>
      </c>
      <c r="M2389" t="s">
        <v>3956</v>
      </c>
      <c r="N2389">
        <v>2388</v>
      </c>
    </row>
    <row r="2390" spans="1:14" x14ac:dyDescent="0.3">
      <c r="A2390" s="1">
        <v>33793</v>
      </c>
      <c r="B2390">
        <v>1992</v>
      </c>
      <c r="C2390" t="s">
        <v>19</v>
      </c>
      <c r="D2390" t="s">
        <v>70</v>
      </c>
      <c r="E2390" t="s">
        <v>2027</v>
      </c>
      <c r="F2390" t="s">
        <v>3957</v>
      </c>
      <c r="G2390" t="s">
        <v>35</v>
      </c>
      <c r="H2390" t="s">
        <v>23</v>
      </c>
      <c r="J2390" t="s">
        <v>4819</v>
      </c>
      <c r="K2390" t="s">
        <v>4613</v>
      </c>
      <c r="L2390" t="s">
        <v>18</v>
      </c>
      <c r="M2390" t="s">
        <v>3958</v>
      </c>
      <c r="N2390">
        <v>2389</v>
      </c>
    </row>
    <row r="2391" spans="1:14" x14ac:dyDescent="0.3">
      <c r="A2391" s="1">
        <v>33793</v>
      </c>
      <c r="B2391">
        <v>1992</v>
      </c>
      <c r="C2391" t="s">
        <v>19</v>
      </c>
      <c r="D2391" t="s">
        <v>70</v>
      </c>
      <c r="E2391" t="s">
        <v>2027</v>
      </c>
      <c r="F2391" t="s">
        <v>3957</v>
      </c>
      <c r="G2391" t="s">
        <v>35</v>
      </c>
      <c r="H2391" t="s">
        <v>23</v>
      </c>
      <c r="J2391" t="s">
        <v>6022</v>
      </c>
      <c r="K2391" t="s">
        <v>4613</v>
      </c>
      <c r="L2391" t="s">
        <v>18</v>
      </c>
      <c r="M2391" t="s">
        <v>58</v>
      </c>
      <c r="N2391">
        <v>2390</v>
      </c>
    </row>
    <row r="2392" spans="1:14" x14ac:dyDescent="0.3">
      <c r="A2392" s="1">
        <v>33783</v>
      </c>
      <c r="B2392">
        <v>1992</v>
      </c>
      <c r="C2392" t="s">
        <v>19</v>
      </c>
      <c r="D2392" t="s">
        <v>70</v>
      </c>
      <c r="E2392" t="s">
        <v>71</v>
      </c>
      <c r="F2392" t="s">
        <v>2504</v>
      </c>
      <c r="G2392" t="s">
        <v>28</v>
      </c>
      <c r="H2392" t="s">
        <v>23</v>
      </c>
      <c r="J2392" t="s">
        <v>189</v>
      </c>
      <c r="K2392" t="s">
        <v>4614</v>
      </c>
      <c r="L2392" t="s">
        <v>18</v>
      </c>
      <c r="N2392">
        <v>2391</v>
      </c>
    </row>
    <row r="2393" spans="1:14" x14ac:dyDescent="0.3">
      <c r="A2393" s="1">
        <v>33783</v>
      </c>
      <c r="B2393">
        <v>1992</v>
      </c>
      <c r="C2393" t="s">
        <v>19</v>
      </c>
      <c r="D2393" t="s">
        <v>6261</v>
      </c>
      <c r="E2393" t="s">
        <v>1248</v>
      </c>
      <c r="F2393" t="s">
        <v>3883</v>
      </c>
      <c r="G2393" t="s">
        <v>35</v>
      </c>
      <c r="H2393" t="s">
        <v>23</v>
      </c>
      <c r="I2393">
        <v>16</v>
      </c>
      <c r="J2393" t="s">
        <v>189</v>
      </c>
      <c r="K2393" t="s">
        <v>4614</v>
      </c>
      <c r="L2393" t="s">
        <v>18</v>
      </c>
      <c r="M2393" t="s">
        <v>79</v>
      </c>
      <c r="N2393">
        <v>2392</v>
      </c>
    </row>
    <row r="2394" spans="1:14" x14ac:dyDescent="0.3">
      <c r="A2394" s="1">
        <v>33774</v>
      </c>
      <c r="B2394">
        <v>1992</v>
      </c>
      <c r="C2394" t="s">
        <v>19</v>
      </c>
      <c r="D2394" t="s">
        <v>2625</v>
      </c>
      <c r="E2394" t="s">
        <v>2626</v>
      </c>
      <c r="F2394" t="s">
        <v>3960</v>
      </c>
      <c r="G2394" t="s">
        <v>28</v>
      </c>
      <c r="H2394" t="s">
        <v>16</v>
      </c>
      <c r="I2394">
        <v>21</v>
      </c>
      <c r="J2394" t="s">
        <v>6023</v>
      </c>
      <c r="K2394" t="s">
        <v>4613</v>
      </c>
      <c r="L2394" t="s">
        <v>18</v>
      </c>
      <c r="N2394">
        <v>2393</v>
      </c>
    </row>
    <row r="2395" spans="1:14" x14ac:dyDescent="0.3">
      <c r="A2395" s="1">
        <v>33772</v>
      </c>
      <c r="B2395">
        <v>1992</v>
      </c>
      <c r="C2395" t="s">
        <v>94</v>
      </c>
      <c r="D2395" t="s">
        <v>456</v>
      </c>
      <c r="E2395" t="s">
        <v>3962</v>
      </c>
      <c r="F2395" t="s">
        <v>3963</v>
      </c>
      <c r="G2395" t="s">
        <v>246</v>
      </c>
      <c r="H2395" t="s">
        <v>307</v>
      </c>
      <c r="J2395" t="s">
        <v>6024</v>
      </c>
      <c r="K2395" t="s">
        <v>4613</v>
      </c>
      <c r="L2395" t="s">
        <v>107</v>
      </c>
      <c r="M2395" t="s">
        <v>202</v>
      </c>
      <c r="N2395">
        <v>2394</v>
      </c>
    </row>
    <row r="2396" spans="1:14" x14ac:dyDescent="0.3">
      <c r="A2396" s="1">
        <v>33756</v>
      </c>
      <c r="B2396">
        <v>1992</v>
      </c>
      <c r="C2396" t="s">
        <v>19</v>
      </c>
      <c r="D2396" t="s">
        <v>6261</v>
      </c>
      <c r="E2396" t="s">
        <v>1248</v>
      </c>
      <c r="G2396" t="s">
        <v>240</v>
      </c>
      <c r="H2396" t="s">
        <v>16</v>
      </c>
      <c r="J2396" t="s">
        <v>3317</v>
      </c>
      <c r="K2396" t="s">
        <v>4613</v>
      </c>
      <c r="L2396" t="s">
        <v>31</v>
      </c>
      <c r="N2396">
        <v>2395</v>
      </c>
    </row>
    <row r="2397" spans="1:14" x14ac:dyDescent="0.3">
      <c r="A2397" s="1">
        <v>33755</v>
      </c>
      <c r="B2397">
        <v>1992</v>
      </c>
      <c r="C2397" t="s">
        <v>81</v>
      </c>
      <c r="D2397" t="s">
        <v>12</v>
      </c>
      <c r="E2397" t="s">
        <v>3965</v>
      </c>
      <c r="F2397" t="s">
        <v>3966</v>
      </c>
      <c r="G2397" t="s">
        <v>60</v>
      </c>
      <c r="H2397" t="s">
        <v>23</v>
      </c>
      <c r="I2397">
        <v>45</v>
      </c>
      <c r="J2397" t="s">
        <v>189</v>
      </c>
      <c r="K2397" t="s">
        <v>4614</v>
      </c>
      <c r="L2397" t="s">
        <v>80</v>
      </c>
      <c r="N2397">
        <v>2396</v>
      </c>
    </row>
    <row r="2398" spans="1:14" x14ac:dyDescent="0.3">
      <c r="A2398" s="1">
        <v>33746</v>
      </c>
      <c r="B2398">
        <v>1992</v>
      </c>
      <c r="C2398" t="s">
        <v>19</v>
      </c>
      <c r="D2398" t="s">
        <v>6261</v>
      </c>
      <c r="E2398" t="s">
        <v>3815</v>
      </c>
      <c r="F2398" t="s">
        <v>3816</v>
      </c>
      <c r="G2398" t="s">
        <v>35</v>
      </c>
      <c r="H2398" t="s">
        <v>23</v>
      </c>
      <c r="J2398" t="s">
        <v>189</v>
      </c>
      <c r="K2398" t="s">
        <v>4614</v>
      </c>
      <c r="L2398" t="s">
        <v>90</v>
      </c>
      <c r="M2398" t="s">
        <v>152</v>
      </c>
      <c r="N2398">
        <v>2397</v>
      </c>
    </row>
    <row r="2399" spans="1:14" x14ac:dyDescent="0.3">
      <c r="A2399" s="1">
        <v>33725</v>
      </c>
      <c r="B2399">
        <v>1992</v>
      </c>
      <c r="C2399" t="s">
        <v>19</v>
      </c>
      <c r="D2399" t="s">
        <v>129</v>
      </c>
      <c r="E2399" t="s">
        <v>3967</v>
      </c>
      <c r="F2399" t="s">
        <v>3968</v>
      </c>
      <c r="G2399" t="s">
        <v>60</v>
      </c>
      <c r="H2399" t="s">
        <v>23</v>
      </c>
      <c r="J2399" t="s">
        <v>6025</v>
      </c>
      <c r="K2399" t="s">
        <v>4613</v>
      </c>
      <c r="L2399" t="s">
        <v>263</v>
      </c>
      <c r="N2399">
        <v>2398</v>
      </c>
    </row>
    <row r="2400" spans="1:14" x14ac:dyDescent="0.3">
      <c r="A2400" s="1">
        <v>33718</v>
      </c>
      <c r="B2400">
        <v>1992</v>
      </c>
      <c r="C2400" t="s">
        <v>19</v>
      </c>
      <c r="D2400" t="s">
        <v>147</v>
      </c>
      <c r="E2400" t="s">
        <v>3970</v>
      </c>
      <c r="F2400" t="s">
        <v>3971</v>
      </c>
      <c r="G2400" t="s">
        <v>56</v>
      </c>
      <c r="H2400" t="s">
        <v>23</v>
      </c>
      <c r="J2400" t="s">
        <v>6026</v>
      </c>
      <c r="K2400" t="s">
        <v>4613</v>
      </c>
      <c r="L2400" t="s">
        <v>107</v>
      </c>
      <c r="M2400" t="s">
        <v>376</v>
      </c>
      <c r="N2400">
        <v>2399</v>
      </c>
    </row>
    <row r="2401" spans="1:14" x14ac:dyDescent="0.3">
      <c r="A2401" s="1">
        <v>33703</v>
      </c>
      <c r="B2401">
        <v>1992</v>
      </c>
      <c r="C2401" t="s">
        <v>19</v>
      </c>
      <c r="D2401" t="s">
        <v>95</v>
      </c>
      <c r="E2401" t="s">
        <v>644</v>
      </c>
      <c r="F2401" t="s">
        <v>3973</v>
      </c>
      <c r="G2401" t="s">
        <v>35</v>
      </c>
      <c r="H2401" t="s">
        <v>23</v>
      </c>
      <c r="I2401">
        <v>35</v>
      </c>
      <c r="J2401" t="s">
        <v>6027</v>
      </c>
      <c r="K2401" t="s">
        <v>4613</v>
      </c>
      <c r="L2401" t="s">
        <v>18</v>
      </c>
      <c r="M2401" t="s">
        <v>326</v>
      </c>
      <c r="N2401">
        <v>2400</v>
      </c>
    </row>
    <row r="2402" spans="1:14" x14ac:dyDescent="0.3">
      <c r="A2402" s="1">
        <v>33691</v>
      </c>
      <c r="B2402">
        <v>1992</v>
      </c>
      <c r="C2402" t="s">
        <v>19</v>
      </c>
      <c r="D2402" t="s">
        <v>12</v>
      </c>
      <c r="E2402" t="s">
        <v>100</v>
      </c>
      <c r="F2402" t="s">
        <v>3975</v>
      </c>
      <c r="G2402" t="s">
        <v>35</v>
      </c>
      <c r="H2402" t="s">
        <v>16</v>
      </c>
      <c r="I2402">
        <v>36</v>
      </c>
      <c r="J2402" t="s">
        <v>6028</v>
      </c>
      <c r="K2402" t="s">
        <v>4613</v>
      </c>
      <c r="L2402" t="s">
        <v>90</v>
      </c>
      <c r="M2402" t="s">
        <v>3977</v>
      </c>
      <c r="N2402">
        <v>2401</v>
      </c>
    </row>
    <row r="2403" spans="1:14" x14ac:dyDescent="0.3">
      <c r="A2403" s="1">
        <v>33673</v>
      </c>
      <c r="B2403">
        <v>1992</v>
      </c>
      <c r="C2403" t="s">
        <v>19</v>
      </c>
      <c r="D2403" t="s">
        <v>32</v>
      </c>
      <c r="E2403" t="s">
        <v>33</v>
      </c>
      <c r="F2403" t="s">
        <v>3978</v>
      </c>
      <c r="G2403" t="s">
        <v>35</v>
      </c>
      <c r="H2403" t="s">
        <v>23</v>
      </c>
      <c r="I2403">
        <v>17</v>
      </c>
      <c r="J2403" t="s">
        <v>6029</v>
      </c>
      <c r="K2403" t="s">
        <v>4613</v>
      </c>
      <c r="L2403" t="s">
        <v>270</v>
      </c>
      <c r="N2403">
        <v>2402</v>
      </c>
    </row>
    <row r="2404" spans="1:14" x14ac:dyDescent="0.3">
      <c r="A2404" s="1">
        <v>33671</v>
      </c>
      <c r="B2404">
        <v>1992</v>
      </c>
      <c r="C2404" t="s">
        <v>19</v>
      </c>
      <c r="D2404" t="s">
        <v>456</v>
      </c>
      <c r="E2404" t="s">
        <v>3962</v>
      </c>
      <c r="F2404" t="s">
        <v>3980</v>
      </c>
      <c r="G2404" t="s">
        <v>240</v>
      </c>
      <c r="H2404" t="s">
        <v>23</v>
      </c>
      <c r="I2404">
        <v>41</v>
      </c>
      <c r="J2404" t="s">
        <v>189</v>
      </c>
      <c r="K2404" t="s">
        <v>4614</v>
      </c>
      <c r="L2404" t="s">
        <v>107</v>
      </c>
      <c r="M2404" t="s">
        <v>1252</v>
      </c>
      <c r="N2404">
        <v>2403</v>
      </c>
    </row>
    <row r="2405" spans="1:14" x14ac:dyDescent="0.3">
      <c r="A2405" s="1">
        <v>33671</v>
      </c>
      <c r="B2405">
        <v>1992</v>
      </c>
      <c r="C2405" t="s">
        <v>94</v>
      </c>
      <c r="D2405" t="s">
        <v>456</v>
      </c>
      <c r="E2405" t="s">
        <v>3962</v>
      </c>
      <c r="F2405" t="s">
        <v>3981</v>
      </c>
      <c r="G2405" t="s">
        <v>246</v>
      </c>
      <c r="H2405" t="s">
        <v>307</v>
      </c>
      <c r="J2405" t="s">
        <v>6030</v>
      </c>
      <c r="K2405" t="s">
        <v>4613</v>
      </c>
      <c r="L2405" t="s">
        <v>18</v>
      </c>
      <c r="M2405" t="s">
        <v>618</v>
      </c>
      <c r="N2405">
        <v>2404</v>
      </c>
    </row>
    <row r="2406" spans="1:14" x14ac:dyDescent="0.3">
      <c r="A2406" s="1">
        <v>33671</v>
      </c>
      <c r="B2406">
        <v>1992</v>
      </c>
      <c r="C2406" t="s">
        <v>19</v>
      </c>
      <c r="D2406" t="s">
        <v>12</v>
      </c>
      <c r="E2406" t="s">
        <v>427</v>
      </c>
      <c r="F2406" t="s">
        <v>3983</v>
      </c>
      <c r="G2406" t="s">
        <v>35</v>
      </c>
      <c r="H2406" t="s">
        <v>23</v>
      </c>
      <c r="I2406">
        <v>21</v>
      </c>
      <c r="J2406" t="s">
        <v>6031</v>
      </c>
      <c r="K2406" t="s">
        <v>4613</v>
      </c>
      <c r="L2406" t="s">
        <v>107</v>
      </c>
      <c r="M2406" t="s">
        <v>757</v>
      </c>
      <c r="N2406">
        <v>2405</v>
      </c>
    </row>
    <row r="2407" spans="1:14" x14ac:dyDescent="0.3">
      <c r="A2407" s="1">
        <v>33653</v>
      </c>
      <c r="B2407">
        <v>1992</v>
      </c>
      <c r="C2407" t="s">
        <v>19</v>
      </c>
      <c r="D2407" t="s">
        <v>12</v>
      </c>
      <c r="E2407" t="s">
        <v>100</v>
      </c>
      <c r="F2407" t="s">
        <v>2511</v>
      </c>
      <c r="G2407" t="s">
        <v>1294</v>
      </c>
      <c r="H2407" t="s">
        <v>23</v>
      </c>
      <c r="J2407" t="s">
        <v>189</v>
      </c>
      <c r="K2407" t="s">
        <v>4614</v>
      </c>
      <c r="L2407" t="s">
        <v>90</v>
      </c>
      <c r="M2407" t="s">
        <v>444</v>
      </c>
      <c r="N2407">
        <v>2406</v>
      </c>
    </row>
    <row r="2408" spans="1:14" x14ac:dyDescent="0.3">
      <c r="A2408" s="1">
        <v>33648</v>
      </c>
      <c r="B2408">
        <v>1992</v>
      </c>
      <c r="C2408" t="s">
        <v>19</v>
      </c>
      <c r="D2408" t="s">
        <v>456</v>
      </c>
      <c r="E2408" t="s">
        <v>3962</v>
      </c>
      <c r="F2408" t="s">
        <v>3980</v>
      </c>
      <c r="G2408" t="s">
        <v>240</v>
      </c>
      <c r="H2408" t="s">
        <v>23</v>
      </c>
      <c r="J2408" t="s">
        <v>6032</v>
      </c>
      <c r="K2408" t="s">
        <v>4613</v>
      </c>
      <c r="L2408" t="s">
        <v>18</v>
      </c>
      <c r="M2408" t="s">
        <v>120</v>
      </c>
      <c r="N2408">
        <v>2407</v>
      </c>
    </row>
    <row r="2409" spans="1:14" x14ac:dyDescent="0.3">
      <c r="A2409" s="1">
        <v>33643</v>
      </c>
      <c r="B2409">
        <v>1992</v>
      </c>
      <c r="C2409" t="s">
        <v>81</v>
      </c>
      <c r="D2409" t="s">
        <v>32</v>
      </c>
      <c r="E2409" t="s">
        <v>317</v>
      </c>
      <c r="F2409" t="s">
        <v>3986</v>
      </c>
      <c r="G2409" t="s">
        <v>35</v>
      </c>
      <c r="H2409" t="s">
        <v>23</v>
      </c>
      <c r="I2409">
        <v>19</v>
      </c>
      <c r="J2409" t="s">
        <v>6033</v>
      </c>
      <c r="K2409" t="s">
        <v>4613</v>
      </c>
      <c r="L2409" t="s">
        <v>18</v>
      </c>
      <c r="M2409" t="s">
        <v>664</v>
      </c>
      <c r="N2409">
        <v>2408</v>
      </c>
    </row>
    <row r="2410" spans="1:14" x14ac:dyDescent="0.3">
      <c r="A2410" s="1">
        <v>33632</v>
      </c>
      <c r="B2410">
        <v>1992</v>
      </c>
      <c r="C2410" t="s">
        <v>19</v>
      </c>
      <c r="D2410" t="s">
        <v>6261</v>
      </c>
      <c r="E2410" t="s">
        <v>3988</v>
      </c>
      <c r="F2410" t="s">
        <v>3989</v>
      </c>
      <c r="G2410" t="s">
        <v>40</v>
      </c>
      <c r="H2410" t="s">
        <v>23</v>
      </c>
      <c r="J2410" t="s">
        <v>3317</v>
      </c>
      <c r="K2410" t="s">
        <v>4613</v>
      </c>
      <c r="L2410" t="s">
        <v>18</v>
      </c>
      <c r="M2410" t="s">
        <v>363</v>
      </c>
      <c r="N2410">
        <v>2409</v>
      </c>
    </row>
    <row r="2411" spans="1:14" x14ac:dyDescent="0.3">
      <c r="A2411" s="1">
        <v>33632</v>
      </c>
      <c r="B2411">
        <v>1992</v>
      </c>
      <c r="C2411" t="s">
        <v>19</v>
      </c>
      <c r="D2411" t="s">
        <v>32</v>
      </c>
      <c r="E2411" t="s">
        <v>122</v>
      </c>
      <c r="F2411" t="s">
        <v>3990</v>
      </c>
      <c r="G2411" t="s">
        <v>1294</v>
      </c>
      <c r="H2411" t="s">
        <v>23</v>
      </c>
      <c r="I2411">
        <v>19</v>
      </c>
      <c r="J2411" t="s">
        <v>6034</v>
      </c>
      <c r="K2411" t="s">
        <v>4613</v>
      </c>
      <c r="L2411" t="s">
        <v>270</v>
      </c>
      <c r="M2411" t="s">
        <v>874</v>
      </c>
      <c r="N2411">
        <v>2410</v>
      </c>
    </row>
    <row r="2412" spans="1:14" x14ac:dyDescent="0.3">
      <c r="A2412" s="1">
        <v>33626</v>
      </c>
      <c r="B2412">
        <v>1992</v>
      </c>
      <c r="C2412" t="s">
        <v>19</v>
      </c>
      <c r="D2412" t="s">
        <v>95</v>
      </c>
      <c r="E2412" t="s">
        <v>96</v>
      </c>
      <c r="F2412" t="s">
        <v>2674</v>
      </c>
      <c r="G2412" t="s">
        <v>28</v>
      </c>
      <c r="H2412" t="s">
        <v>23</v>
      </c>
      <c r="I2412">
        <v>19</v>
      </c>
      <c r="J2412" t="s">
        <v>5576</v>
      </c>
      <c r="K2412" t="s">
        <v>4613</v>
      </c>
      <c r="L2412" t="s">
        <v>48</v>
      </c>
      <c r="M2412" t="s">
        <v>234</v>
      </c>
      <c r="N2412">
        <v>2411</v>
      </c>
    </row>
    <row r="2413" spans="1:14" x14ac:dyDescent="0.3">
      <c r="A2413" s="1">
        <v>33611</v>
      </c>
      <c r="B2413">
        <v>1992</v>
      </c>
      <c r="C2413" t="s">
        <v>19</v>
      </c>
      <c r="D2413" t="s">
        <v>95</v>
      </c>
      <c r="E2413" t="s">
        <v>96</v>
      </c>
      <c r="F2413" t="s">
        <v>3992</v>
      </c>
      <c r="G2413" t="s">
        <v>40</v>
      </c>
      <c r="H2413" t="s">
        <v>23</v>
      </c>
      <c r="I2413">
        <v>36</v>
      </c>
      <c r="J2413" t="s">
        <v>6035</v>
      </c>
      <c r="K2413" t="s">
        <v>4613</v>
      </c>
      <c r="L2413" t="s">
        <v>121</v>
      </c>
      <c r="M2413" t="s">
        <v>2544</v>
      </c>
      <c r="N2413">
        <v>2412</v>
      </c>
    </row>
    <row r="2414" spans="1:14" x14ac:dyDescent="0.3">
      <c r="A2414" s="1">
        <v>33609</v>
      </c>
      <c r="B2414">
        <v>1992</v>
      </c>
      <c r="C2414" t="s">
        <v>19</v>
      </c>
      <c r="D2414" t="s">
        <v>988</v>
      </c>
      <c r="F2414" t="s">
        <v>3994</v>
      </c>
      <c r="G2414" t="s">
        <v>246</v>
      </c>
      <c r="H2414" t="s">
        <v>23</v>
      </c>
      <c r="J2414" t="s">
        <v>3317</v>
      </c>
      <c r="K2414" t="s">
        <v>4613</v>
      </c>
      <c r="L2414" t="s">
        <v>298</v>
      </c>
      <c r="N2414">
        <v>2413</v>
      </c>
    </row>
    <row r="2415" spans="1:14" x14ac:dyDescent="0.3">
      <c r="A2415" s="1">
        <v>33606</v>
      </c>
      <c r="B2415">
        <v>1992</v>
      </c>
      <c r="C2415" t="s">
        <v>19</v>
      </c>
      <c r="D2415" t="s">
        <v>456</v>
      </c>
      <c r="E2415" t="s">
        <v>3962</v>
      </c>
      <c r="F2415" t="s">
        <v>3980</v>
      </c>
      <c r="G2415" t="s">
        <v>240</v>
      </c>
      <c r="H2415" t="s">
        <v>23</v>
      </c>
      <c r="J2415" t="s">
        <v>4666</v>
      </c>
      <c r="K2415" t="s">
        <v>4613</v>
      </c>
      <c r="L2415" t="s">
        <v>107</v>
      </c>
      <c r="N2415">
        <v>2414</v>
      </c>
    </row>
    <row r="2416" spans="1:14" x14ac:dyDescent="0.3">
      <c r="A2416" s="1">
        <v>33604</v>
      </c>
      <c r="B2416">
        <v>1992</v>
      </c>
      <c r="C2416" t="s">
        <v>81</v>
      </c>
      <c r="D2416" t="s">
        <v>456</v>
      </c>
      <c r="E2416" t="s">
        <v>3995</v>
      </c>
      <c r="F2416" t="s">
        <v>3996</v>
      </c>
      <c r="G2416" t="s">
        <v>28</v>
      </c>
      <c r="H2416" t="s">
        <v>23</v>
      </c>
      <c r="J2416" t="s">
        <v>5045</v>
      </c>
      <c r="K2416" t="s">
        <v>4613</v>
      </c>
      <c r="L2416" t="s">
        <v>18</v>
      </c>
      <c r="N2416">
        <v>2415</v>
      </c>
    </row>
    <row r="2417" spans="1:14" x14ac:dyDescent="0.3">
      <c r="A2417" s="1">
        <v>33773</v>
      </c>
      <c r="B2417">
        <v>1992</v>
      </c>
      <c r="C2417" t="s">
        <v>19</v>
      </c>
      <c r="D2417" t="s">
        <v>686</v>
      </c>
      <c r="E2417" t="s">
        <v>3997</v>
      </c>
      <c r="G2417" t="s">
        <v>28</v>
      </c>
      <c r="H2417" t="s">
        <v>23</v>
      </c>
      <c r="I2417">
        <v>33</v>
      </c>
      <c r="J2417" t="s">
        <v>189</v>
      </c>
      <c r="K2417" t="s">
        <v>4614</v>
      </c>
      <c r="L2417" t="s">
        <v>18</v>
      </c>
      <c r="N2417">
        <v>2416</v>
      </c>
    </row>
    <row r="2418" spans="1:14" x14ac:dyDescent="0.3">
      <c r="A2418" s="1">
        <v>33576</v>
      </c>
      <c r="B2418">
        <v>1991</v>
      </c>
      <c r="C2418" t="s">
        <v>19</v>
      </c>
      <c r="D2418" t="s">
        <v>12</v>
      </c>
      <c r="E2418" t="s">
        <v>76</v>
      </c>
      <c r="F2418" t="s">
        <v>3998</v>
      </c>
      <c r="G2418" t="s">
        <v>240</v>
      </c>
      <c r="H2418" t="s">
        <v>23</v>
      </c>
      <c r="I2418">
        <v>25</v>
      </c>
      <c r="J2418" t="s">
        <v>6036</v>
      </c>
      <c r="K2418" t="s">
        <v>4613</v>
      </c>
      <c r="L2418" t="s">
        <v>107</v>
      </c>
      <c r="M2418" t="s">
        <v>4000</v>
      </c>
      <c r="N2418">
        <v>2417</v>
      </c>
    </row>
    <row r="2419" spans="1:14" x14ac:dyDescent="0.3">
      <c r="A2419" s="1">
        <v>33568</v>
      </c>
      <c r="B2419">
        <v>1991</v>
      </c>
      <c r="C2419" t="s">
        <v>19</v>
      </c>
      <c r="D2419" t="s">
        <v>12</v>
      </c>
      <c r="E2419" t="s">
        <v>100</v>
      </c>
      <c r="F2419" t="s">
        <v>485</v>
      </c>
      <c r="G2419" t="s">
        <v>56</v>
      </c>
      <c r="H2419" t="s">
        <v>16</v>
      </c>
      <c r="I2419">
        <v>41</v>
      </c>
      <c r="J2419" t="s">
        <v>189</v>
      </c>
      <c r="K2419" t="s">
        <v>4614</v>
      </c>
      <c r="L2419" t="s">
        <v>90</v>
      </c>
      <c r="M2419" t="s">
        <v>103</v>
      </c>
      <c r="N2419">
        <v>2418</v>
      </c>
    </row>
    <row r="2420" spans="1:14" x14ac:dyDescent="0.3">
      <c r="A2420" s="1">
        <v>33568</v>
      </c>
      <c r="B2420">
        <v>1991</v>
      </c>
      <c r="C2420" t="s">
        <v>19</v>
      </c>
      <c r="D2420" t="s">
        <v>12</v>
      </c>
      <c r="E2420" t="s">
        <v>100</v>
      </c>
      <c r="F2420" t="s">
        <v>485</v>
      </c>
      <c r="G2420" t="s">
        <v>56</v>
      </c>
      <c r="H2420" t="s">
        <v>16</v>
      </c>
      <c r="J2420" t="s">
        <v>6037</v>
      </c>
      <c r="K2420" t="s">
        <v>4613</v>
      </c>
      <c r="L2420" t="s">
        <v>90</v>
      </c>
      <c r="M2420" t="s">
        <v>103</v>
      </c>
      <c r="N2420">
        <v>2419</v>
      </c>
    </row>
    <row r="2421" spans="1:14" x14ac:dyDescent="0.3">
      <c r="A2421" s="1">
        <v>33561</v>
      </c>
      <c r="B2421">
        <v>1991</v>
      </c>
      <c r="C2421" t="s">
        <v>19</v>
      </c>
      <c r="D2421" t="s">
        <v>12</v>
      </c>
      <c r="E2421" t="s">
        <v>100</v>
      </c>
      <c r="F2421" t="s">
        <v>4002</v>
      </c>
      <c r="G2421" t="s">
        <v>246</v>
      </c>
      <c r="H2421" t="s">
        <v>23</v>
      </c>
      <c r="J2421" t="s">
        <v>189</v>
      </c>
      <c r="K2421" t="s">
        <v>4614</v>
      </c>
      <c r="L2421" t="s">
        <v>90</v>
      </c>
      <c r="M2421" t="s">
        <v>363</v>
      </c>
      <c r="N2421">
        <v>2420</v>
      </c>
    </row>
    <row r="2422" spans="1:14" x14ac:dyDescent="0.3">
      <c r="A2422" s="1">
        <v>33556</v>
      </c>
      <c r="B2422">
        <v>1991</v>
      </c>
      <c r="C2422" t="s">
        <v>11</v>
      </c>
      <c r="D2422" t="s">
        <v>12</v>
      </c>
      <c r="E2422" t="s">
        <v>26</v>
      </c>
      <c r="F2422" t="s">
        <v>4003</v>
      </c>
      <c r="G2422" t="s">
        <v>246</v>
      </c>
      <c r="H2422" t="s">
        <v>23</v>
      </c>
      <c r="J2422" t="s">
        <v>6038</v>
      </c>
      <c r="K2422" t="s">
        <v>4613</v>
      </c>
      <c r="L2422" t="s">
        <v>18</v>
      </c>
      <c r="M2422" t="s">
        <v>4005</v>
      </c>
      <c r="N2422">
        <v>2421</v>
      </c>
    </row>
    <row r="2423" spans="1:14" x14ac:dyDescent="0.3">
      <c r="A2423" s="1">
        <v>33543</v>
      </c>
      <c r="B2423">
        <v>1991</v>
      </c>
      <c r="C2423" t="s">
        <v>19</v>
      </c>
      <c r="D2423" t="s">
        <v>32</v>
      </c>
      <c r="E2423" t="s">
        <v>54</v>
      </c>
      <c r="F2423" t="s">
        <v>4006</v>
      </c>
      <c r="G2423" t="s">
        <v>1294</v>
      </c>
      <c r="H2423" t="s">
        <v>23</v>
      </c>
      <c r="I2423">
        <v>14</v>
      </c>
      <c r="J2423" t="s">
        <v>6039</v>
      </c>
      <c r="K2423" t="s">
        <v>4613</v>
      </c>
      <c r="L2423" t="s">
        <v>18</v>
      </c>
      <c r="N2423">
        <v>2422</v>
      </c>
    </row>
    <row r="2424" spans="1:14" x14ac:dyDescent="0.3">
      <c r="A2424" s="1">
        <v>33523</v>
      </c>
      <c r="B2424">
        <v>1991</v>
      </c>
      <c r="C2424" t="s">
        <v>19</v>
      </c>
      <c r="D2424" t="s">
        <v>12</v>
      </c>
      <c r="E2424" t="s">
        <v>26</v>
      </c>
      <c r="F2424" t="s">
        <v>169</v>
      </c>
      <c r="G2424" t="s">
        <v>35</v>
      </c>
      <c r="H2424" t="s">
        <v>23</v>
      </c>
      <c r="I2424">
        <v>21</v>
      </c>
      <c r="J2424" t="s">
        <v>5766</v>
      </c>
      <c r="K2424" t="s">
        <v>4613</v>
      </c>
      <c r="L2424" t="s">
        <v>18</v>
      </c>
      <c r="M2424" t="s">
        <v>114</v>
      </c>
      <c r="N2424">
        <v>2423</v>
      </c>
    </row>
    <row r="2425" spans="1:14" x14ac:dyDescent="0.3">
      <c r="A2425" s="1">
        <v>33516</v>
      </c>
      <c r="B2425">
        <v>1991</v>
      </c>
      <c r="C2425" t="s">
        <v>19</v>
      </c>
      <c r="D2425" t="s">
        <v>12</v>
      </c>
      <c r="E2425" t="s">
        <v>76</v>
      </c>
      <c r="F2425" t="s">
        <v>4008</v>
      </c>
      <c r="G2425" t="s">
        <v>35</v>
      </c>
      <c r="H2425" t="s">
        <v>23</v>
      </c>
      <c r="I2425">
        <v>32</v>
      </c>
      <c r="J2425" t="s">
        <v>6040</v>
      </c>
      <c r="K2425" t="s">
        <v>4613</v>
      </c>
      <c r="L2425" t="s">
        <v>107</v>
      </c>
      <c r="M2425" t="s">
        <v>53</v>
      </c>
      <c r="N2425">
        <v>2424</v>
      </c>
    </row>
    <row r="2426" spans="1:14" x14ac:dyDescent="0.3">
      <c r="A2426" s="1">
        <v>33500</v>
      </c>
      <c r="B2426">
        <v>1991</v>
      </c>
      <c r="C2426" t="s">
        <v>81</v>
      </c>
      <c r="D2426" t="s">
        <v>63</v>
      </c>
      <c r="F2426" t="s">
        <v>64</v>
      </c>
      <c r="G2426" t="s">
        <v>40</v>
      </c>
      <c r="H2426" t="s">
        <v>23</v>
      </c>
      <c r="I2426">
        <v>32</v>
      </c>
      <c r="J2426" t="s">
        <v>189</v>
      </c>
      <c r="K2426" t="s">
        <v>4614</v>
      </c>
      <c r="L2426" t="s">
        <v>80</v>
      </c>
      <c r="M2426" t="s">
        <v>132</v>
      </c>
      <c r="N2426">
        <v>2425</v>
      </c>
    </row>
    <row r="2427" spans="1:14" x14ac:dyDescent="0.3">
      <c r="A2427" s="1">
        <v>33489</v>
      </c>
      <c r="B2427">
        <v>1991</v>
      </c>
      <c r="C2427" t="s">
        <v>19</v>
      </c>
      <c r="D2427" t="s">
        <v>32</v>
      </c>
      <c r="E2427" t="s">
        <v>266</v>
      </c>
      <c r="F2427" t="s">
        <v>4010</v>
      </c>
      <c r="G2427" t="s">
        <v>60</v>
      </c>
      <c r="H2427" t="s">
        <v>23</v>
      </c>
      <c r="I2427">
        <v>19</v>
      </c>
      <c r="J2427" t="s">
        <v>189</v>
      </c>
      <c r="K2427" t="s">
        <v>4614</v>
      </c>
      <c r="L2427" t="s">
        <v>107</v>
      </c>
      <c r="M2427" t="s">
        <v>30</v>
      </c>
      <c r="N2427">
        <v>2426</v>
      </c>
    </row>
    <row r="2428" spans="1:14" x14ac:dyDescent="0.3">
      <c r="A2428" s="1">
        <v>33480</v>
      </c>
      <c r="B2428">
        <v>1991</v>
      </c>
      <c r="C2428" t="s">
        <v>11</v>
      </c>
      <c r="D2428" t="s">
        <v>32</v>
      </c>
      <c r="E2428" t="s">
        <v>43</v>
      </c>
      <c r="F2428" t="s">
        <v>4011</v>
      </c>
      <c r="G2428" t="s">
        <v>45</v>
      </c>
      <c r="H2428" t="s">
        <v>23</v>
      </c>
      <c r="I2428">
        <v>36</v>
      </c>
      <c r="J2428" t="s">
        <v>6041</v>
      </c>
      <c r="K2428" t="s">
        <v>4613</v>
      </c>
      <c r="L2428" t="s">
        <v>18</v>
      </c>
      <c r="M2428" t="s">
        <v>75</v>
      </c>
      <c r="N2428">
        <v>2427</v>
      </c>
    </row>
    <row r="2429" spans="1:14" x14ac:dyDescent="0.3">
      <c r="A2429" s="1">
        <v>33476</v>
      </c>
      <c r="B2429">
        <v>1991</v>
      </c>
      <c r="C2429" t="s">
        <v>19</v>
      </c>
      <c r="D2429" t="s">
        <v>12</v>
      </c>
      <c r="E2429" t="s">
        <v>13</v>
      </c>
      <c r="F2429" t="s">
        <v>544</v>
      </c>
      <c r="G2429" t="s">
        <v>28</v>
      </c>
      <c r="H2429" t="s">
        <v>23</v>
      </c>
      <c r="I2429">
        <v>23</v>
      </c>
      <c r="J2429" t="s">
        <v>6042</v>
      </c>
      <c r="K2429" t="s">
        <v>4613</v>
      </c>
      <c r="L2429" t="s">
        <v>18</v>
      </c>
      <c r="M2429" t="s">
        <v>162</v>
      </c>
      <c r="N2429">
        <v>2428</v>
      </c>
    </row>
    <row r="2430" spans="1:14" x14ac:dyDescent="0.3">
      <c r="A2430" s="1">
        <v>33462</v>
      </c>
      <c r="B2430">
        <v>1991</v>
      </c>
      <c r="C2430" t="s">
        <v>19</v>
      </c>
      <c r="D2430" t="s">
        <v>12</v>
      </c>
      <c r="E2430" t="s">
        <v>26</v>
      </c>
      <c r="F2430" t="s">
        <v>195</v>
      </c>
      <c r="G2430" t="s">
        <v>134</v>
      </c>
      <c r="H2430" t="s">
        <v>16</v>
      </c>
      <c r="I2430">
        <v>10</v>
      </c>
      <c r="J2430" t="s">
        <v>6043</v>
      </c>
      <c r="K2430" t="s">
        <v>4613</v>
      </c>
      <c r="L2430" t="s">
        <v>121</v>
      </c>
      <c r="M2430" t="s">
        <v>1438</v>
      </c>
      <c r="N2430">
        <v>2429</v>
      </c>
    </row>
    <row r="2431" spans="1:14" x14ac:dyDescent="0.3">
      <c r="A2431" s="1">
        <v>33459</v>
      </c>
      <c r="B2431">
        <v>1991</v>
      </c>
      <c r="C2431" t="s">
        <v>11</v>
      </c>
      <c r="D2431" t="s">
        <v>12</v>
      </c>
      <c r="E2431" t="s">
        <v>26</v>
      </c>
      <c r="F2431" t="s">
        <v>4015</v>
      </c>
      <c r="G2431" t="s">
        <v>246</v>
      </c>
      <c r="H2431" t="s">
        <v>23</v>
      </c>
      <c r="J2431" t="s">
        <v>6044</v>
      </c>
      <c r="K2431" t="s">
        <v>4613</v>
      </c>
      <c r="L2431" t="s">
        <v>69</v>
      </c>
      <c r="N2431">
        <v>2430</v>
      </c>
    </row>
    <row r="2432" spans="1:14" x14ac:dyDescent="0.3">
      <c r="A2432" s="1">
        <v>33449</v>
      </c>
      <c r="B2432">
        <v>1991</v>
      </c>
      <c r="C2432" t="s">
        <v>94</v>
      </c>
      <c r="D2432" t="s">
        <v>654</v>
      </c>
      <c r="E2432" t="s">
        <v>4017</v>
      </c>
      <c r="F2432" t="s">
        <v>4018</v>
      </c>
      <c r="G2432" t="s">
        <v>998</v>
      </c>
      <c r="H2432" t="s">
        <v>16</v>
      </c>
      <c r="I2432">
        <v>40</v>
      </c>
      <c r="J2432" t="s">
        <v>6045</v>
      </c>
      <c r="K2432" t="s">
        <v>4613</v>
      </c>
      <c r="L2432" t="s">
        <v>107</v>
      </c>
      <c r="M2432" t="s">
        <v>376</v>
      </c>
      <c r="N2432">
        <v>2431</v>
      </c>
    </row>
    <row r="2433" spans="1:14" x14ac:dyDescent="0.3">
      <c r="A2433" s="1">
        <v>33446</v>
      </c>
      <c r="B2433">
        <v>1991</v>
      </c>
      <c r="C2433" t="s">
        <v>19</v>
      </c>
      <c r="D2433" t="s">
        <v>12</v>
      </c>
      <c r="E2433" t="s">
        <v>26</v>
      </c>
      <c r="F2433" t="s">
        <v>4020</v>
      </c>
      <c r="G2433" t="s">
        <v>56</v>
      </c>
      <c r="H2433" t="s">
        <v>23</v>
      </c>
      <c r="I2433">
        <v>39</v>
      </c>
      <c r="J2433" t="s">
        <v>4819</v>
      </c>
      <c r="K2433" t="s">
        <v>4613</v>
      </c>
      <c r="L2433" t="s">
        <v>18</v>
      </c>
      <c r="N2433">
        <v>2432</v>
      </c>
    </row>
    <row r="2434" spans="1:14" x14ac:dyDescent="0.3">
      <c r="A2434" s="1">
        <v>33437</v>
      </c>
      <c r="B2434">
        <v>1991</v>
      </c>
      <c r="C2434" t="s">
        <v>19</v>
      </c>
      <c r="D2434" t="s">
        <v>12</v>
      </c>
      <c r="E2434" t="s">
        <v>26</v>
      </c>
      <c r="F2434" t="s">
        <v>4021</v>
      </c>
      <c r="G2434" t="s">
        <v>28</v>
      </c>
      <c r="H2434" t="s">
        <v>23</v>
      </c>
      <c r="I2434">
        <v>42</v>
      </c>
      <c r="J2434" t="s">
        <v>6046</v>
      </c>
      <c r="K2434" t="s">
        <v>4613</v>
      </c>
      <c r="L2434" t="s">
        <v>121</v>
      </c>
      <c r="N2434">
        <v>2433</v>
      </c>
    </row>
    <row r="2435" spans="1:14" x14ac:dyDescent="0.3">
      <c r="A2435" s="1">
        <v>33426</v>
      </c>
      <c r="B2435">
        <v>1991</v>
      </c>
      <c r="C2435" t="s">
        <v>19</v>
      </c>
      <c r="D2435" t="s">
        <v>12</v>
      </c>
      <c r="E2435" t="s">
        <v>26</v>
      </c>
      <c r="F2435" t="s">
        <v>4022</v>
      </c>
      <c r="G2435" t="s">
        <v>28</v>
      </c>
      <c r="H2435" t="s">
        <v>23</v>
      </c>
      <c r="I2435">
        <v>22</v>
      </c>
      <c r="J2435" t="s">
        <v>4819</v>
      </c>
      <c r="K2435" t="s">
        <v>4613</v>
      </c>
      <c r="L2435" t="s">
        <v>18</v>
      </c>
      <c r="M2435" t="s">
        <v>926</v>
      </c>
      <c r="N2435">
        <v>2434</v>
      </c>
    </row>
    <row r="2436" spans="1:14" x14ac:dyDescent="0.3">
      <c r="A2436" s="1">
        <v>33420</v>
      </c>
      <c r="B2436">
        <v>1991</v>
      </c>
      <c r="C2436" t="s">
        <v>19</v>
      </c>
      <c r="D2436" t="s">
        <v>6261</v>
      </c>
      <c r="E2436" t="s">
        <v>4023</v>
      </c>
      <c r="F2436" t="s">
        <v>4024</v>
      </c>
      <c r="G2436" t="s">
        <v>35</v>
      </c>
      <c r="H2436" t="s">
        <v>23</v>
      </c>
      <c r="I2436">
        <v>30</v>
      </c>
      <c r="J2436" t="s">
        <v>6047</v>
      </c>
      <c r="K2436" t="s">
        <v>4613</v>
      </c>
      <c r="L2436" t="s">
        <v>90</v>
      </c>
      <c r="M2436" t="s">
        <v>234</v>
      </c>
      <c r="N2436">
        <v>2435</v>
      </c>
    </row>
    <row r="2437" spans="1:14" x14ac:dyDescent="0.3">
      <c r="A2437" s="1">
        <v>33420</v>
      </c>
      <c r="B2437">
        <v>1991</v>
      </c>
      <c r="C2437" t="s">
        <v>19</v>
      </c>
      <c r="D2437" t="s">
        <v>12</v>
      </c>
      <c r="E2437" t="s">
        <v>76</v>
      </c>
      <c r="F2437" t="s">
        <v>4026</v>
      </c>
      <c r="G2437" t="s">
        <v>35</v>
      </c>
      <c r="H2437" t="s">
        <v>23</v>
      </c>
      <c r="I2437">
        <v>32</v>
      </c>
      <c r="J2437" t="s">
        <v>6048</v>
      </c>
      <c r="K2437" t="s">
        <v>4613</v>
      </c>
      <c r="L2437" t="s">
        <v>107</v>
      </c>
      <c r="M2437" t="s">
        <v>190</v>
      </c>
      <c r="N2437">
        <v>2436</v>
      </c>
    </row>
    <row r="2438" spans="1:14" x14ac:dyDescent="0.3">
      <c r="A2438" s="1">
        <v>33420</v>
      </c>
      <c r="B2438">
        <v>1991</v>
      </c>
      <c r="C2438" t="s">
        <v>19</v>
      </c>
      <c r="D2438" t="s">
        <v>12</v>
      </c>
      <c r="E2438" t="s">
        <v>1823</v>
      </c>
      <c r="F2438" t="s">
        <v>4028</v>
      </c>
      <c r="G2438" t="s">
        <v>1294</v>
      </c>
      <c r="H2438" t="s">
        <v>23</v>
      </c>
      <c r="I2438">
        <v>13</v>
      </c>
      <c r="J2438" t="s">
        <v>5112</v>
      </c>
      <c r="K2438" t="s">
        <v>4613</v>
      </c>
      <c r="L2438" t="s">
        <v>80</v>
      </c>
      <c r="N2438">
        <v>2437</v>
      </c>
    </row>
    <row r="2439" spans="1:14" x14ac:dyDescent="0.3">
      <c r="A2439" s="1">
        <v>33418</v>
      </c>
      <c r="B2439">
        <v>1991</v>
      </c>
      <c r="C2439" t="s">
        <v>19</v>
      </c>
      <c r="D2439" t="s">
        <v>3762</v>
      </c>
      <c r="F2439" t="s">
        <v>4029</v>
      </c>
      <c r="G2439" t="s">
        <v>28</v>
      </c>
      <c r="H2439" t="s">
        <v>23</v>
      </c>
      <c r="I2439">
        <v>22</v>
      </c>
      <c r="J2439" t="s">
        <v>189</v>
      </c>
      <c r="K2439" t="s">
        <v>4614</v>
      </c>
      <c r="L2439" t="s">
        <v>80</v>
      </c>
      <c r="N2439">
        <v>2438</v>
      </c>
    </row>
    <row r="2440" spans="1:14" x14ac:dyDescent="0.3">
      <c r="A2440" s="1">
        <v>33417</v>
      </c>
      <c r="B2440">
        <v>1991</v>
      </c>
      <c r="C2440" t="s">
        <v>19</v>
      </c>
      <c r="D2440" t="s">
        <v>3762</v>
      </c>
      <c r="E2440" t="s">
        <v>4030</v>
      </c>
      <c r="F2440" t="s">
        <v>4031</v>
      </c>
      <c r="G2440" t="s">
        <v>246</v>
      </c>
      <c r="H2440" t="s">
        <v>23</v>
      </c>
      <c r="J2440" t="s">
        <v>189</v>
      </c>
      <c r="K2440" t="s">
        <v>4614</v>
      </c>
      <c r="L2440" t="s">
        <v>18</v>
      </c>
      <c r="N2440">
        <v>2439</v>
      </c>
    </row>
    <row r="2441" spans="1:14" x14ac:dyDescent="0.3">
      <c r="A2441" s="1">
        <v>33415</v>
      </c>
      <c r="B2441">
        <v>1991</v>
      </c>
      <c r="C2441" t="s">
        <v>19</v>
      </c>
      <c r="D2441" t="s">
        <v>12</v>
      </c>
      <c r="E2441" t="s">
        <v>26</v>
      </c>
      <c r="F2441" t="s">
        <v>525</v>
      </c>
      <c r="G2441" t="s">
        <v>35</v>
      </c>
      <c r="H2441" t="s">
        <v>23</v>
      </c>
      <c r="I2441">
        <v>18</v>
      </c>
      <c r="J2441" t="s">
        <v>4640</v>
      </c>
      <c r="K2441" t="s">
        <v>4613</v>
      </c>
      <c r="L2441" t="s">
        <v>18</v>
      </c>
      <c r="M2441" t="s">
        <v>234</v>
      </c>
      <c r="N2441">
        <v>2440</v>
      </c>
    </row>
    <row r="2442" spans="1:14" x14ac:dyDescent="0.3">
      <c r="A2442" s="1">
        <v>33396</v>
      </c>
      <c r="B2442">
        <v>1991</v>
      </c>
      <c r="C2442" t="s">
        <v>19</v>
      </c>
      <c r="D2442" t="s">
        <v>12</v>
      </c>
      <c r="E2442" t="s">
        <v>26</v>
      </c>
      <c r="F2442" t="s">
        <v>4032</v>
      </c>
      <c r="G2442" t="s">
        <v>28</v>
      </c>
      <c r="H2442" t="s">
        <v>23</v>
      </c>
      <c r="I2442">
        <v>31</v>
      </c>
      <c r="J2442" t="s">
        <v>6049</v>
      </c>
      <c r="K2442" t="s">
        <v>4613</v>
      </c>
      <c r="L2442" t="s">
        <v>18</v>
      </c>
      <c r="M2442" t="s">
        <v>216</v>
      </c>
      <c r="N2442">
        <v>2441</v>
      </c>
    </row>
    <row r="2443" spans="1:14" x14ac:dyDescent="0.3">
      <c r="A2443" s="1">
        <v>33396</v>
      </c>
      <c r="B2443">
        <v>1991</v>
      </c>
      <c r="C2443" t="s">
        <v>19</v>
      </c>
      <c r="D2443" t="s">
        <v>3762</v>
      </c>
      <c r="E2443" t="s">
        <v>4034</v>
      </c>
      <c r="F2443" t="s">
        <v>4035</v>
      </c>
      <c r="G2443" t="s">
        <v>28</v>
      </c>
      <c r="H2443" t="s">
        <v>16</v>
      </c>
      <c r="I2443">
        <v>65</v>
      </c>
      <c r="J2443" t="s">
        <v>6050</v>
      </c>
      <c r="K2443" t="s">
        <v>4614</v>
      </c>
      <c r="L2443" t="s">
        <v>90</v>
      </c>
      <c r="M2443" t="s">
        <v>4037</v>
      </c>
      <c r="N2443">
        <v>2442</v>
      </c>
    </row>
    <row r="2444" spans="1:14" x14ac:dyDescent="0.3">
      <c r="A2444" s="1">
        <v>33384</v>
      </c>
      <c r="B2444">
        <v>1991</v>
      </c>
      <c r="C2444" t="s">
        <v>19</v>
      </c>
      <c r="D2444" t="s">
        <v>12</v>
      </c>
      <c r="E2444" t="s">
        <v>100</v>
      </c>
      <c r="F2444" t="s">
        <v>4038</v>
      </c>
      <c r="G2444" t="s">
        <v>35</v>
      </c>
      <c r="H2444" t="s">
        <v>23</v>
      </c>
      <c r="I2444">
        <v>23</v>
      </c>
      <c r="J2444" t="s">
        <v>5028</v>
      </c>
      <c r="K2444" t="s">
        <v>4613</v>
      </c>
      <c r="L2444" t="s">
        <v>18</v>
      </c>
      <c r="M2444" t="s">
        <v>630</v>
      </c>
      <c r="N2444">
        <v>2443</v>
      </c>
    </row>
    <row r="2445" spans="1:14" x14ac:dyDescent="0.3">
      <c r="A2445" s="1">
        <v>33377</v>
      </c>
      <c r="B2445">
        <v>1991</v>
      </c>
      <c r="C2445" t="s">
        <v>19</v>
      </c>
      <c r="D2445" t="s">
        <v>95</v>
      </c>
      <c r="E2445" t="s">
        <v>137</v>
      </c>
      <c r="F2445" t="s">
        <v>4039</v>
      </c>
      <c r="G2445" t="s">
        <v>60</v>
      </c>
      <c r="H2445" t="s">
        <v>23</v>
      </c>
      <c r="J2445" t="s">
        <v>6051</v>
      </c>
      <c r="K2445" t="s">
        <v>4613</v>
      </c>
      <c r="L2445" t="s">
        <v>107</v>
      </c>
      <c r="M2445" t="s">
        <v>178</v>
      </c>
      <c r="N2445">
        <v>2444</v>
      </c>
    </row>
    <row r="2446" spans="1:14" x14ac:dyDescent="0.3">
      <c r="A2446" s="1">
        <v>33352</v>
      </c>
      <c r="B2446">
        <v>1991</v>
      </c>
      <c r="C2446" t="s">
        <v>11</v>
      </c>
      <c r="D2446" t="s">
        <v>70</v>
      </c>
      <c r="E2446" t="s">
        <v>71</v>
      </c>
      <c r="F2446" t="s">
        <v>4041</v>
      </c>
      <c r="G2446" t="s">
        <v>246</v>
      </c>
      <c r="H2446" t="s">
        <v>23</v>
      </c>
      <c r="J2446" t="s">
        <v>6052</v>
      </c>
      <c r="K2446" t="s">
        <v>4613</v>
      </c>
      <c r="L2446" t="s">
        <v>327</v>
      </c>
      <c r="M2446" t="s">
        <v>75</v>
      </c>
      <c r="N2446">
        <v>2445</v>
      </c>
    </row>
    <row r="2447" spans="1:14" x14ac:dyDescent="0.3">
      <c r="A2447" s="1">
        <v>33344</v>
      </c>
      <c r="B2447">
        <v>1991</v>
      </c>
      <c r="C2447" t="s">
        <v>11</v>
      </c>
      <c r="D2447" t="s">
        <v>12</v>
      </c>
      <c r="E2447" t="s">
        <v>1008</v>
      </c>
      <c r="F2447" t="s">
        <v>4043</v>
      </c>
      <c r="G2447" t="s">
        <v>240</v>
      </c>
      <c r="H2447" t="s">
        <v>23</v>
      </c>
      <c r="J2447" t="s">
        <v>4771</v>
      </c>
      <c r="K2447" t="s">
        <v>4613</v>
      </c>
      <c r="L2447" t="s">
        <v>18</v>
      </c>
      <c r="M2447" t="s">
        <v>3522</v>
      </c>
      <c r="N2447">
        <v>2446</v>
      </c>
    </row>
    <row r="2448" spans="1:14" x14ac:dyDescent="0.3">
      <c r="A2448" s="1">
        <v>33344</v>
      </c>
      <c r="B2448">
        <v>1991</v>
      </c>
      <c r="C2448" t="s">
        <v>19</v>
      </c>
      <c r="D2448" t="s">
        <v>12</v>
      </c>
      <c r="E2448" t="s">
        <v>26</v>
      </c>
      <c r="F2448" t="s">
        <v>3061</v>
      </c>
      <c r="G2448" t="s">
        <v>35</v>
      </c>
      <c r="H2448" t="s">
        <v>23</v>
      </c>
      <c r="I2448">
        <v>22</v>
      </c>
      <c r="J2448" t="s">
        <v>6053</v>
      </c>
      <c r="K2448" t="s">
        <v>4613</v>
      </c>
      <c r="L2448" t="s">
        <v>18</v>
      </c>
      <c r="M2448" t="s">
        <v>143</v>
      </c>
      <c r="N2448">
        <v>2447</v>
      </c>
    </row>
    <row r="2449" spans="1:14" x14ac:dyDescent="0.3">
      <c r="A2449" s="1">
        <v>33331</v>
      </c>
      <c r="B2449">
        <v>1991</v>
      </c>
      <c r="C2449" t="s">
        <v>19</v>
      </c>
      <c r="D2449" t="s">
        <v>12</v>
      </c>
      <c r="E2449" t="s">
        <v>100</v>
      </c>
      <c r="F2449" t="s">
        <v>4045</v>
      </c>
      <c r="G2449" t="s">
        <v>35</v>
      </c>
      <c r="H2449" t="s">
        <v>23</v>
      </c>
      <c r="J2449" t="s">
        <v>6054</v>
      </c>
      <c r="K2449" t="s">
        <v>4613</v>
      </c>
      <c r="L2449" t="s">
        <v>18</v>
      </c>
      <c r="M2449" t="s">
        <v>234</v>
      </c>
      <c r="N2449">
        <v>2448</v>
      </c>
    </row>
    <row r="2450" spans="1:14" x14ac:dyDescent="0.3">
      <c r="A2450" s="1">
        <v>33300</v>
      </c>
      <c r="B2450">
        <v>1991</v>
      </c>
      <c r="C2450" t="s">
        <v>19</v>
      </c>
      <c r="D2450" t="s">
        <v>32</v>
      </c>
      <c r="E2450" t="s">
        <v>122</v>
      </c>
      <c r="F2450" t="s">
        <v>4047</v>
      </c>
      <c r="G2450" t="s">
        <v>60</v>
      </c>
      <c r="H2450" t="s">
        <v>23</v>
      </c>
      <c r="I2450">
        <v>18</v>
      </c>
      <c r="J2450" t="s">
        <v>6055</v>
      </c>
      <c r="K2450" t="s">
        <v>4613</v>
      </c>
      <c r="L2450" t="s">
        <v>1233</v>
      </c>
      <c r="N2450">
        <v>2449</v>
      </c>
    </row>
    <row r="2451" spans="1:14" x14ac:dyDescent="0.3">
      <c r="A2451" s="1">
        <v>33293</v>
      </c>
      <c r="B2451">
        <v>1991</v>
      </c>
      <c r="C2451" t="s">
        <v>19</v>
      </c>
      <c r="D2451" t="s">
        <v>12</v>
      </c>
      <c r="E2451" t="s">
        <v>427</v>
      </c>
      <c r="F2451" t="s">
        <v>4049</v>
      </c>
      <c r="G2451" t="s">
        <v>35</v>
      </c>
      <c r="H2451" t="s">
        <v>23</v>
      </c>
      <c r="I2451">
        <v>38</v>
      </c>
      <c r="J2451" t="s">
        <v>6056</v>
      </c>
      <c r="K2451" t="s">
        <v>4613</v>
      </c>
      <c r="L2451" t="s">
        <v>107</v>
      </c>
      <c r="M2451" t="s">
        <v>190</v>
      </c>
      <c r="N2451">
        <v>2450</v>
      </c>
    </row>
    <row r="2452" spans="1:14" x14ac:dyDescent="0.3">
      <c r="A2452" s="1">
        <v>33281</v>
      </c>
      <c r="B2452">
        <v>1991</v>
      </c>
      <c r="C2452" t="s">
        <v>19</v>
      </c>
      <c r="D2452" t="s">
        <v>95</v>
      </c>
      <c r="E2452" t="s">
        <v>137</v>
      </c>
      <c r="F2452" t="s">
        <v>4051</v>
      </c>
      <c r="G2452" t="s">
        <v>40</v>
      </c>
      <c r="H2452" t="s">
        <v>23</v>
      </c>
      <c r="I2452">
        <v>20</v>
      </c>
      <c r="J2452" t="s">
        <v>6057</v>
      </c>
      <c r="K2452" t="s">
        <v>4613</v>
      </c>
      <c r="L2452" t="s">
        <v>107</v>
      </c>
      <c r="M2452" t="s">
        <v>202</v>
      </c>
      <c r="N2452">
        <v>2451</v>
      </c>
    </row>
    <row r="2453" spans="1:14" x14ac:dyDescent="0.3">
      <c r="A2453" s="1">
        <v>33257</v>
      </c>
      <c r="B2453">
        <v>1991</v>
      </c>
      <c r="C2453" t="s">
        <v>19</v>
      </c>
      <c r="D2453" t="s">
        <v>32</v>
      </c>
      <c r="E2453" t="s">
        <v>43</v>
      </c>
      <c r="F2453" t="s">
        <v>4053</v>
      </c>
      <c r="G2453" t="s">
        <v>28</v>
      </c>
      <c r="H2453" t="s">
        <v>23</v>
      </c>
      <c r="I2453">
        <v>35</v>
      </c>
      <c r="J2453" t="s">
        <v>6058</v>
      </c>
      <c r="K2453" t="s">
        <v>4613</v>
      </c>
      <c r="L2453" t="s">
        <v>48</v>
      </c>
      <c r="M2453" t="s">
        <v>1385</v>
      </c>
      <c r="N2453">
        <v>2452</v>
      </c>
    </row>
    <row r="2454" spans="1:14" x14ac:dyDescent="0.3">
      <c r="A2454" s="1">
        <v>33247</v>
      </c>
      <c r="B2454">
        <v>1991</v>
      </c>
      <c r="C2454" t="s">
        <v>19</v>
      </c>
      <c r="D2454" t="s">
        <v>32</v>
      </c>
      <c r="E2454" t="s">
        <v>54</v>
      </c>
      <c r="F2454" t="s">
        <v>2985</v>
      </c>
      <c r="G2454" t="s">
        <v>387</v>
      </c>
      <c r="H2454" t="s">
        <v>23</v>
      </c>
      <c r="J2454" t="s">
        <v>6059</v>
      </c>
      <c r="K2454" t="s">
        <v>4613</v>
      </c>
      <c r="L2454" t="s">
        <v>18</v>
      </c>
      <c r="N2454">
        <v>2453</v>
      </c>
    </row>
    <row r="2455" spans="1:14" x14ac:dyDescent="0.3">
      <c r="A2455" s="1">
        <v>33239</v>
      </c>
      <c r="B2455">
        <v>1991</v>
      </c>
      <c r="C2455" t="s">
        <v>19</v>
      </c>
      <c r="D2455" t="s">
        <v>32</v>
      </c>
      <c r="E2455" t="s">
        <v>43</v>
      </c>
      <c r="F2455" t="s">
        <v>4056</v>
      </c>
      <c r="G2455" t="s">
        <v>35</v>
      </c>
      <c r="H2455" t="s">
        <v>23</v>
      </c>
      <c r="I2455">
        <v>22</v>
      </c>
      <c r="J2455" t="s">
        <v>3317</v>
      </c>
      <c r="K2455" t="s">
        <v>4613</v>
      </c>
      <c r="L2455" t="s">
        <v>18</v>
      </c>
      <c r="N2455">
        <v>2454</v>
      </c>
    </row>
    <row r="2456" spans="1:14" x14ac:dyDescent="0.3">
      <c r="A2456" s="1">
        <v>33233</v>
      </c>
      <c r="B2456">
        <v>1990</v>
      </c>
      <c r="C2456" t="s">
        <v>81</v>
      </c>
      <c r="D2456" t="s">
        <v>95</v>
      </c>
      <c r="E2456" t="s">
        <v>644</v>
      </c>
      <c r="F2456" t="s">
        <v>4057</v>
      </c>
      <c r="G2456" t="s">
        <v>28</v>
      </c>
      <c r="H2456" t="s">
        <v>23</v>
      </c>
      <c r="J2456" t="s">
        <v>3317</v>
      </c>
      <c r="K2456" t="s">
        <v>4613</v>
      </c>
      <c r="L2456" t="s">
        <v>18</v>
      </c>
      <c r="N2456">
        <v>2455</v>
      </c>
    </row>
    <row r="2457" spans="1:14" x14ac:dyDescent="0.3">
      <c r="A2457" s="1">
        <v>33205</v>
      </c>
      <c r="B2457">
        <v>1990</v>
      </c>
      <c r="C2457" t="s">
        <v>19</v>
      </c>
      <c r="D2457" t="s">
        <v>32</v>
      </c>
      <c r="E2457" t="s">
        <v>43</v>
      </c>
      <c r="F2457" t="s">
        <v>4058</v>
      </c>
      <c r="G2457" t="s">
        <v>28</v>
      </c>
      <c r="H2457" t="s">
        <v>23</v>
      </c>
      <c r="I2457">
        <v>26</v>
      </c>
      <c r="J2457" t="s">
        <v>6060</v>
      </c>
      <c r="K2457" t="s">
        <v>4613</v>
      </c>
      <c r="L2457" t="s">
        <v>18</v>
      </c>
      <c r="N2457">
        <v>2456</v>
      </c>
    </row>
    <row r="2458" spans="1:14" x14ac:dyDescent="0.3">
      <c r="A2458" s="1">
        <v>33180</v>
      </c>
      <c r="B2458">
        <v>1990</v>
      </c>
      <c r="C2458" t="s">
        <v>19</v>
      </c>
      <c r="D2458" t="s">
        <v>12</v>
      </c>
      <c r="E2458" t="s">
        <v>76</v>
      </c>
      <c r="F2458" t="s">
        <v>4060</v>
      </c>
      <c r="G2458" t="s">
        <v>60</v>
      </c>
      <c r="H2458" t="s">
        <v>16</v>
      </c>
      <c r="J2458" t="s">
        <v>4771</v>
      </c>
      <c r="K2458" t="s">
        <v>4613</v>
      </c>
      <c r="L2458" t="s">
        <v>107</v>
      </c>
      <c r="M2458" t="s">
        <v>30</v>
      </c>
      <c r="N2458">
        <v>2457</v>
      </c>
    </row>
    <row r="2459" spans="1:14" x14ac:dyDescent="0.3">
      <c r="A2459" s="1">
        <v>33178</v>
      </c>
      <c r="B2459">
        <v>1990</v>
      </c>
      <c r="C2459" t="s">
        <v>19</v>
      </c>
      <c r="D2459" t="s">
        <v>12</v>
      </c>
      <c r="E2459" t="s">
        <v>26</v>
      </c>
      <c r="F2459" t="s">
        <v>4061</v>
      </c>
      <c r="G2459" t="s">
        <v>35</v>
      </c>
      <c r="H2459" t="s">
        <v>23</v>
      </c>
      <c r="I2459">
        <v>24</v>
      </c>
      <c r="J2459" t="s">
        <v>6061</v>
      </c>
      <c r="K2459" t="s">
        <v>4613</v>
      </c>
      <c r="L2459" t="s">
        <v>18</v>
      </c>
      <c r="M2459" t="s">
        <v>190</v>
      </c>
      <c r="N2459">
        <v>2458</v>
      </c>
    </row>
    <row r="2460" spans="1:14" x14ac:dyDescent="0.3">
      <c r="A2460" s="1">
        <v>33176</v>
      </c>
      <c r="B2460">
        <v>1990</v>
      </c>
      <c r="C2460" t="s">
        <v>19</v>
      </c>
      <c r="D2460" t="s">
        <v>12</v>
      </c>
      <c r="E2460" t="s">
        <v>26</v>
      </c>
      <c r="F2460" t="s">
        <v>169</v>
      </c>
      <c r="G2460" t="s">
        <v>35</v>
      </c>
      <c r="H2460" t="s">
        <v>23</v>
      </c>
      <c r="I2460">
        <v>50</v>
      </c>
      <c r="J2460" t="s">
        <v>6062</v>
      </c>
      <c r="K2460" t="s">
        <v>4613</v>
      </c>
      <c r="L2460" t="s">
        <v>18</v>
      </c>
      <c r="M2460" t="s">
        <v>4064</v>
      </c>
      <c r="N2460">
        <v>2459</v>
      </c>
    </row>
    <row r="2461" spans="1:14" x14ac:dyDescent="0.3">
      <c r="A2461" s="1">
        <v>33176</v>
      </c>
      <c r="B2461">
        <v>1990</v>
      </c>
      <c r="C2461" t="s">
        <v>19</v>
      </c>
      <c r="D2461" t="s">
        <v>12</v>
      </c>
      <c r="E2461" t="s">
        <v>26</v>
      </c>
      <c r="F2461" t="s">
        <v>1022</v>
      </c>
      <c r="G2461" t="s">
        <v>35</v>
      </c>
      <c r="H2461" t="s">
        <v>23</v>
      </c>
      <c r="I2461">
        <v>18</v>
      </c>
      <c r="J2461" t="s">
        <v>6063</v>
      </c>
      <c r="K2461" t="s">
        <v>4613</v>
      </c>
      <c r="L2461" t="s">
        <v>18</v>
      </c>
      <c r="M2461" t="s">
        <v>376</v>
      </c>
      <c r="N2461">
        <v>2460</v>
      </c>
    </row>
    <row r="2462" spans="1:14" x14ac:dyDescent="0.3">
      <c r="A2462" s="1">
        <v>33173</v>
      </c>
      <c r="B2462">
        <v>1990</v>
      </c>
      <c r="C2462" t="s">
        <v>19</v>
      </c>
      <c r="D2462" t="s">
        <v>32</v>
      </c>
      <c r="E2462" t="s">
        <v>43</v>
      </c>
      <c r="F2462" t="s">
        <v>4053</v>
      </c>
      <c r="G2462" t="s">
        <v>28</v>
      </c>
      <c r="H2462" t="s">
        <v>23</v>
      </c>
      <c r="I2462">
        <v>26</v>
      </c>
      <c r="J2462" t="s">
        <v>6064</v>
      </c>
      <c r="K2462" t="s">
        <v>4613</v>
      </c>
      <c r="L2462" t="s">
        <v>18</v>
      </c>
      <c r="M2462" t="s">
        <v>897</v>
      </c>
      <c r="N2462">
        <v>2461</v>
      </c>
    </row>
    <row r="2463" spans="1:14" x14ac:dyDescent="0.3">
      <c r="A2463" s="1">
        <v>33171</v>
      </c>
      <c r="B2463">
        <v>1990</v>
      </c>
      <c r="C2463" t="s">
        <v>19</v>
      </c>
      <c r="D2463" t="s">
        <v>32</v>
      </c>
      <c r="E2463" t="s">
        <v>266</v>
      </c>
      <c r="F2463" t="s">
        <v>4066</v>
      </c>
      <c r="G2463" t="s">
        <v>35</v>
      </c>
      <c r="H2463" t="s">
        <v>23</v>
      </c>
      <c r="J2463" t="s">
        <v>4965</v>
      </c>
      <c r="K2463" t="s">
        <v>4613</v>
      </c>
      <c r="L2463" t="s">
        <v>270</v>
      </c>
      <c r="M2463" t="s">
        <v>353</v>
      </c>
      <c r="N2463">
        <v>2462</v>
      </c>
    </row>
    <row r="2464" spans="1:14" x14ac:dyDescent="0.3">
      <c r="A2464" s="1">
        <v>33166</v>
      </c>
      <c r="B2464">
        <v>1990</v>
      </c>
      <c r="C2464" t="s">
        <v>19</v>
      </c>
      <c r="D2464" t="s">
        <v>12</v>
      </c>
      <c r="E2464" t="s">
        <v>26</v>
      </c>
      <c r="F2464" t="s">
        <v>4067</v>
      </c>
      <c r="G2464" t="s">
        <v>35</v>
      </c>
      <c r="H2464" t="s">
        <v>23</v>
      </c>
      <c r="I2464">
        <v>25</v>
      </c>
      <c r="J2464" t="s">
        <v>6065</v>
      </c>
      <c r="K2464" t="s">
        <v>4613</v>
      </c>
      <c r="L2464" t="s">
        <v>484</v>
      </c>
      <c r="M2464" t="s">
        <v>106</v>
      </c>
      <c r="N2464">
        <v>2463</v>
      </c>
    </row>
    <row r="2465" spans="1:14" x14ac:dyDescent="0.3">
      <c r="A2465" s="1">
        <v>33161</v>
      </c>
      <c r="B2465">
        <v>1990</v>
      </c>
      <c r="C2465" t="s">
        <v>19</v>
      </c>
      <c r="D2465" t="s">
        <v>12</v>
      </c>
      <c r="E2465" t="s">
        <v>100</v>
      </c>
      <c r="F2465" t="s">
        <v>4069</v>
      </c>
      <c r="G2465" t="s">
        <v>35</v>
      </c>
      <c r="H2465" t="s">
        <v>23</v>
      </c>
      <c r="I2465">
        <v>43</v>
      </c>
      <c r="J2465" t="s">
        <v>4653</v>
      </c>
      <c r="K2465" t="s">
        <v>4613</v>
      </c>
      <c r="L2465" t="s">
        <v>90</v>
      </c>
      <c r="M2465" t="s">
        <v>30</v>
      </c>
      <c r="N2465">
        <v>2464</v>
      </c>
    </row>
    <row r="2466" spans="1:14" x14ac:dyDescent="0.3">
      <c r="A2466" s="1">
        <v>33158</v>
      </c>
      <c r="B2466">
        <v>1990</v>
      </c>
      <c r="C2466" t="s">
        <v>19</v>
      </c>
      <c r="D2466" t="s">
        <v>12</v>
      </c>
      <c r="E2466" t="s">
        <v>26</v>
      </c>
      <c r="F2466" t="s">
        <v>3502</v>
      </c>
      <c r="G2466" t="s">
        <v>35</v>
      </c>
      <c r="H2466" t="s">
        <v>23</v>
      </c>
      <c r="I2466">
        <v>19</v>
      </c>
      <c r="J2466" t="s">
        <v>6066</v>
      </c>
      <c r="K2466" t="s">
        <v>4613</v>
      </c>
      <c r="L2466" t="s">
        <v>18</v>
      </c>
      <c r="M2466" t="s">
        <v>202</v>
      </c>
      <c r="N2466">
        <v>2465</v>
      </c>
    </row>
    <row r="2467" spans="1:14" x14ac:dyDescent="0.3">
      <c r="A2467" s="1">
        <v>33131</v>
      </c>
      <c r="B2467">
        <v>1990</v>
      </c>
      <c r="C2467" t="s">
        <v>19</v>
      </c>
      <c r="D2467" t="s">
        <v>95</v>
      </c>
      <c r="E2467" t="s">
        <v>137</v>
      </c>
      <c r="F2467" t="s">
        <v>4072</v>
      </c>
      <c r="G2467" t="s">
        <v>40</v>
      </c>
      <c r="H2467" t="s">
        <v>23</v>
      </c>
      <c r="I2467">
        <v>26</v>
      </c>
      <c r="J2467" t="s">
        <v>5667</v>
      </c>
      <c r="K2467" t="s">
        <v>4613</v>
      </c>
      <c r="L2467" t="s">
        <v>107</v>
      </c>
      <c r="M2467" t="s">
        <v>326</v>
      </c>
      <c r="N2467">
        <v>2466</v>
      </c>
    </row>
    <row r="2468" spans="1:14" x14ac:dyDescent="0.3">
      <c r="A2468" s="1">
        <v>33124</v>
      </c>
      <c r="B2468">
        <v>1990</v>
      </c>
      <c r="C2468" t="s">
        <v>19</v>
      </c>
      <c r="D2468" t="s">
        <v>12</v>
      </c>
      <c r="E2468" t="s">
        <v>76</v>
      </c>
      <c r="F2468" t="s">
        <v>4073</v>
      </c>
      <c r="G2468" t="s">
        <v>409</v>
      </c>
      <c r="H2468" t="s">
        <v>23</v>
      </c>
      <c r="I2468">
        <v>49</v>
      </c>
      <c r="J2468" t="s">
        <v>6067</v>
      </c>
      <c r="K2468" t="s">
        <v>4613</v>
      </c>
      <c r="L2468" t="s">
        <v>107</v>
      </c>
      <c r="M2468" t="s">
        <v>178</v>
      </c>
      <c r="N2468">
        <v>2467</v>
      </c>
    </row>
    <row r="2469" spans="1:14" x14ac:dyDescent="0.3">
      <c r="A2469" s="1">
        <v>33121</v>
      </c>
      <c r="B2469">
        <v>1990</v>
      </c>
      <c r="C2469" t="s">
        <v>94</v>
      </c>
      <c r="D2469" t="s">
        <v>12</v>
      </c>
      <c r="E2469" t="s">
        <v>76</v>
      </c>
      <c r="F2469" t="s">
        <v>4075</v>
      </c>
      <c r="G2469" t="s">
        <v>109</v>
      </c>
      <c r="H2469" t="s">
        <v>23</v>
      </c>
      <c r="I2469">
        <v>44</v>
      </c>
      <c r="J2469" t="s">
        <v>6068</v>
      </c>
      <c r="K2469" t="s">
        <v>4613</v>
      </c>
      <c r="L2469" t="s">
        <v>107</v>
      </c>
      <c r="M2469" t="s">
        <v>132</v>
      </c>
      <c r="N2469">
        <v>2468</v>
      </c>
    </row>
    <row r="2470" spans="1:14" x14ac:dyDescent="0.3">
      <c r="A2470" s="1">
        <v>33115</v>
      </c>
      <c r="B2470">
        <v>1990</v>
      </c>
      <c r="C2470" t="s">
        <v>81</v>
      </c>
      <c r="D2470" t="s">
        <v>12</v>
      </c>
      <c r="E2470" t="s">
        <v>26</v>
      </c>
      <c r="F2470" t="s">
        <v>4077</v>
      </c>
      <c r="G2470" t="s">
        <v>60</v>
      </c>
      <c r="H2470" t="s">
        <v>23</v>
      </c>
      <c r="I2470">
        <v>30</v>
      </c>
      <c r="J2470" t="s">
        <v>189</v>
      </c>
      <c r="K2470" t="s">
        <v>4614</v>
      </c>
      <c r="L2470" t="s">
        <v>80</v>
      </c>
      <c r="N2470">
        <v>2469</v>
      </c>
    </row>
    <row r="2471" spans="1:14" x14ac:dyDescent="0.3">
      <c r="A2471" s="1">
        <v>33113</v>
      </c>
      <c r="B2471">
        <v>1990</v>
      </c>
      <c r="C2471" t="s">
        <v>19</v>
      </c>
      <c r="D2471" t="s">
        <v>12</v>
      </c>
      <c r="E2471" t="s">
        <v>76</v>
      </c>
      <c r="F2471" t="s">
        <v>4078</v>
      </c>
      <c r="G2471" t="s">
        <v>35</v>
      </c>
      <c r="H2471" t="s">
        <v>23</v>
      </c>
      <c r="I2471">
        <v>22</v>
      </c>
      <c r="J2471" t="s">
        <v>6069</v>
      </c>
      <c r="K2471" t="s">
        <v>4613</v>
      </c>
      <c r="L2471" t="s">
        <v>107</v>
      </c>
      <c r="M2471" t="s">
        <v>787</v>
      </c>
      <c r="N2471">
        <v>2470</v>
      </c>
    </row>
    <row r="2472" spans="1:14" x14ac:dyDescent="0.3">
      <c r="A2472" s="1">
        <v>33104</v>
      </c>
      <c r="B2472">
        <v>1990</v>
      </c>
      <c r="C2472" t="s">
        <v>19</v>
      </c>
      <c r="D2472" t="s">
        <v>12</v>
      </c>
      <c r="E2472" t="s">
        <v>230</v>
      </c>
      <c r="F2472" t="s">
        <v>1641</v>
      </c>
      <c r="G2472" t="s">
        <v>35</v>
      </c>
      <c r="H2472" t="s">
        <v>23</v>
      </c>
      <c r="J2472" t="s">
        <v>6070</v>
      </c>
      <c r="K2472" t="s">
        <v>4613</v>
      </c>
      <c r="L2472" t="s">
        <v>18</v>
      </c>
      <c r="N2472">
        <v>2471</v>
      </c>
    </row>
    <row r="2473" spans="1:14" x14ac:dyDescent="0.3">
      <c r="A2473" s="1">
        <v>33104</v>
      </c>
      <c r="B2473">
        <v>1990</v>
      </c>
      <c r="C2473" t="s">
        <v>19</v>
      </c>
      <c r="D2473" t="s">
        <v>12</v>
      </c>
      <c r="E2473" t="s">
        <v>230</v>
      </c>
      <c r="F2473" t="s">
        <v>4081</v>
      </c>
      <c r="G2473" t="s">
        <v>1606</v>
      </c>
      <c r="H2473" t="s">
        <v>23</v>
      </c>
      <c r="I2473">
        <v>18</v>
      </c>
      <c r="J2473" t="s">
        <v>4685</v>
      </c>
      <c r="K2473" t="s">
        <v>4613</v>
      </c>
      <c r="L2473" t="s">
        <v>18</v>
      </c>
      <c r="M2473" t="s">
        <v>162</v>
      </c>
      <c r="N2473">
        <v>2472</v>
      </c>
    </row>
    <row r="2474" spans="1:14" x14ac:dyDescent="0.3">
      <c r="A2474" s="1">
        <v>33076</v>
      </c>
      <c r="B2474">
        <v>1990</v>
      </c>
      <c r="C2474" t="s">
        <v>19</v>
      </c>
      <c r="D2474" t="s">
        <v>12</v>
      </c>
      <c r="E2474" t="s">
        <v>230</v>
      </c>
      <c r="F2474" t="s">
        <v>4082</v>
      </c>
      <c r="G2474" t="s">
        <v>134</v>
      </c>
      <c r="H2474" t="s">
        <v>16</v>
      </c>
      <c r="I2474">
        <v>53</v>
      </c>
      <c r="J2474" t="s">
        <v>6071</v>
      </c>
      <c r="K2474" t="s">
        <v>4613</v>
      </c>
      <c r="L2474" t="s">
        <v>18</v>
      </c>
      <c r="M2474" t="s">
        <v>800</v>
      </c>
      <c r="N2474">
        <v>2473</v>
      </c>
    </row>
    <row r="2475" spans="1:14" x14ac:dyDescent="0.3">
      <c r="A2475" s="1">
        <v>33062</v>
      </c>
      <c r="B2475">
        <v>1990</v>
      </c>
      <c r="C2475" t="s">
        <v>19</v>
      </c>
      <c r="D2475" t="s">
        <v>12</v>
      </c>
      <c r="E2475" t="s">
        <v>26</v>
      </c>
      <c r="F2475" t="s">
        <v>4084</v>
      </c>
      <c r="G2475" t="s">
        <v>35</v>
      </c>
      <c r="H2475" t="s">
        <v>23</v>
      </c>
      <c r="I2475">
        <v>17</v>
      </c>
      <c r="J2475" t="s">
        <v>6072</v>
      </c>
      <c r="K2475" t="s">
        <v>4613</v>
      </c>
      <c r="L2475" t="s">
        <v>18</v>
      </c>
      <c r="N2475">
        <v>2474</v>
      </c>
    </row>
    <row r="2476" spans="1:14" x14ac:dyDescent="0.3">
      <c r="A2476" s="1">
        <v>33048</v>
      </c>
      <c r="B2476">
        <v>1990</v>
      </c>
      <c r="C2476" t="s">
        <v>19</v>
      </c>
      <c r="D2476" t="s">
        <v>95</v>
      </c>
      <c r="E2476" t="s">
        <v>137</v>
      </c>
      <c r="F2476" t="s">
        <v>2140</v>
      </c>
      <c r="G2476" t="s">
        <v>60</v>
      </c>
      <c r="H2476" t="s">
        <v>16</v>
      </c>
      <c r="I2476">
        <v>21</v>
      </c>
      <c r="J2476" t="s">
        <v>189</v>
      </c>
      <c r="K2476" t="s">
        <v>4614</v>
      </c>
      <c r="L2476" t="s">
        <v>107</v>
      </c>
      <c r="M2476" t="s">
        <v>37</v>
      </c>
      <c r="N2476">
        <v>2475</v>
      </c>
    </row>
    <row r="2477" spans="1:14" x14ac:dyDescent="0.3">
      <c r="A2477" s="1">
        <v>33047</v>
      </c>
      <c r="B2477">
        <v>1990</v>
      </c>
      <c r="C2477" t="s">
        <v>19</v>
      </c>
      <c r="D2477" t="s">
        <v>63</v>
      </c>
      <c r="F2477" t="s">
        <v>64</v>
      </c>
      <c r="G2477" t="s">
        <v>40</v>
      </c>
      <c r="H2477" t="s">
        <v>23</v>
      </c>
      <c r="I2477">
        <v>38</v>
      </c>
      <c r="J2477" t="s">
        <v>4817</v>
      </c>
      <c r="K2477" t="s">
        <v>4613</v>
      </c>
      <c r="L2477" t="s">
        <v>42</v>
      </c>
      <c r="M2477" t="s">
        <v>79</v>
      </c>
      <c r="N2477">
        <v>2476</v>
      </c>
    </row>
    <row r="2478" spans="1:14" x14ac:dyDescent="0.3">
      <c r="A2478" s="1">
        <v>33006</v>
      </c>
      <c r="B2478">
        <v>1990</v>
      </c>
      <c r="C2478" t="s">
        <v>11</v>
      </c>
      <c r="D2478" t="s">
        <v>95</v>
      </c>
      <c r="E2478" t="s">
        <v>96</v>
      </c>
      <c r="F2478" t="s">
        <v>4086</v>
      </c>
      <c r="G2478" t="s">
        <v>246</v>
      </c>
      <c r="H2478" t="s">
        <v>307</v>
      </c>
      <c r="J2478" t="s">
        <v>6073</v>
      </c>
      <c r="K2478" t="s">
        <v>4613</v>
      </c>
      <c r="L2478" t="s">
        <v>18</v>
      </c>
      <c r="N2478">
        <v>2477</v>
      </c>
    </row>
    <row r="2479" spans="1:14" x14ac:dyDescent="0.3">
      <c r="A2479" s="1">
        <v>33003</v>
      </c>
      <c r="B2479">
        <v>1990</v>
      </c>
      <c r="C2479" t="s">
        <v>19</v>
      </c>
      <c r="D2479" t="s">
        <v>32</v>
      </c>
      <c r="E2479" t="s">
        <v>43</v>
      </c>
      <c r="F2479" t="s">
        <v>4088</v>
      </c>
      <c r="G2479" t="s">
        <v>56</v>
      </c>
      <c r="H2479" t="s">
        <v>16</v>
      </c>
      <c r="I2479" t="s">
        <v>954</v>
      </c>
      <c r="J2479" t="s">
        <v>2082</v>
      </c>
      <c r="K2479" t="s">
        <v>4613</v>
      </c>
      <c r="L2479" t="s">
        <v>623</v>
      </c>
      <c r="N2479">
        <v>2478</v>
      </c>
    </row>
    <row r="2480" spans="1:14" x14ac:dyDescent="0.3">
      <c r="A2480" s="1">
        <v>33003</v>
      </c>
      <c r="B2480">
        <v>1990</v>
      </c>
      <c r="C2480" t="s">
        <v>19</v>
      </c>
      <c r="D2480" t="s">
        <v>32</v>
      </c>
      <c r="E2480" t="s">
        <v>43</v>
      </c>
      <c r="F2480" t="s">
        <v>4088</v>
      </c>
      <c r="G2480" t="s">
        <v>56</v>
      </c>
      <c r="H2480" t="s">
        <v>23</v>
      </c>
      <c r="I2480" t="s">
        <v>954</v>
      </c>
      <c r="J2480" t="s">
        <v>2082</v>
      </c>
      <c r="K2480" t="s">
        <v>4613</v>
      </c>
      <c r="L2480" t="s">
        <v>623</v>
      </c>
      <c r="N2480">
        <v>2479</v>
      </c>
    </row>
    <row r="2481" spans="1:14" x14ac:dyDescent="0.3">
      <c r="A2481" s="1">
        <v>32999</v>
      </c>
      <c r="B2481">
        <v>1990</v>
      </c>
      <c r="C2481" t="s">
        <v>19</v>
      </c>
      <c r="D2481" t="s">
        <v>95</v>
      </c>
      <c r="E2481" t="s">
        <v>644</v>
      </c>
      <c r="F2481" t="s">
        <v>4089</v>
      </c>
      <c r="G2481" t="s">
        <v>35</v>
      </c>
      <c r="H2481" t="s">
        <v>23</v>
      </c>
      <c r="I2481">
        <v>22</v>
      </c>
      <c r="J2481" t="s">
        <v>6074</v>
      </c>
      <c r="K2481" t="s">
        <v>4613</v>
      </c>
      <c r="L2481" t="s">
        <v>107</v>
      </c>
      <c r="M2481" t="s">
        <v>62</v>
      </c>
      <c r="N2481">
        <v>2480</v>
      </c>
    </row>
    <row r="2482" spans="1:14" x14ac:dyDescent="0.3">
      <c r="A2482" s="1">
        <v>32977</v>
      </c>
      <c r="B2482">
        <v>1990</v>
      </c>
      <c r="C2482" t="s">
        <v>19</v>
      </c>
      <c r="D2482" t="s">
        <v>95</v>
      </c>
      <c r="E2482" t="s">
        <v>644</v>
      </c>
      <c r="F2482" t="s">
        <v>3314</v>
      </c>
      <c r="G2482" t="s">
        <v>35</v>
      </c>
      <c r="H2482" t="s">
        <v>23</v>
      </c>
      <c r="I2482">
        <v>23</v>
      </c>
      <c r="J2482" t="s">
        <v>4771</v>
      </c>
      <c r="K2482" t="s">
        <v>4613</v>
      </c>
      <c r="L2482" t="s">
        <v>107</v>
      </c>
      <c r="M2482" t="s">
        <v>152</v>
      </c>
      <c r="N2482">
        <v>2481</v>
      </c>
    </row>
    <row r="2483" spans="1:14" x14ac:dyDescent="0.3">
      <c r="A2483" s="1">
        <v>32972</v>
      </c>
      <c r="B2483">
        <v>1990</v>
      </c>
      <c r="C2483" t="s">
        <v>19</v>
      </c>
      <c r="D2483" t="s">
        <v>32</v>
      </c>
      <c r="E2483" t="s">
        <v>43</v>
      </c>
      <c r="F2483" t="s">
        <v>4091</v>
      </c>
      <c r="G2483" t="s">
        <v>35</v>
      </c>
      <c r="H2483" t="s">
        <v>23</v>
      </c>
      <c r="I2483">
        <v>31</v>
      </c>
      <c r="J2483" t="s">
        <v>6075</v>
      </c>
      <c r="K2483" t="s">
        <v>4613</v>
      </c>
      <c r="L2483" t="s">
        <v>90</v>
      </c>
      <c r="M2483" t="s">
        <v>4093</v>
      </c>
      <c r="N2483">
        <v>2482</v>
      </c>
    </row>
    <row r="2484" spans="1:14" x14ac:dyDescent="0.3">
      <c r="A2484" s="1">
        <v>32971</v>
      </c>
      <c r="B2484">
        <v>1990</v>
      </c>
      <c r="C2484" t="s">
        <v>19</v>
      </c>
      <c r="D2484" t="s">
        <v>32</v>
      </c>
      <c r="E2484" t="s">
        <v>43</v>
      </c>
      <c r="F2484" t="s">
        <v>4094</v>
      </c>
      <c r="G2484" t="s">
        <v>409</v>
      </c>
      <c r="H2484" t="s">
        <v>23</v>
      </c>
      <c r="I2484">
        <v>37</v>
      </c>
      <c r="J2484" t="s">
        <v>189</v>
      </c>
      <c r="K2484" t="s">
        <v>4614</v>
      </c>
      <c r="L2484" t="s">
        <v>18</v>
      </c>
      <c r="N2484">
        <v>2483</v>
      </c>
    </row>
    <row r="2485" spans="1:14" x14ac:dyDescent="0.3">
      <c r="A2485" s="1">
        <v>32970</v>
      </c>
      <c r="B2485">
        <v>1990</v>
      </c>
      <c r="C2485" t="s">
        <v>19</v>
      </c>
      <c r="D2485" t="s">
        <v>32</v>
      </c>
      <c r="E2485" t="s">
        <v>43</v>
      </c>
      <c r="F2485" t="s">
        <v>2038</v>
      </c>
      <c r="G2485" t="s">
        <v>35</v>
      </c>
      <c r="H2485" t="s">
        <v>23</v>
      </c>
      <c r="J2485" t="s">
        <v>6076</v>
      </c>
      <c r="K2485" t="s">
        <v>4613</v>
      </c>
      <c r="L2485" t="s">
        <v>18</v>
      </c>
      <c r="N2485">
        <v>2484</v>
      </c>
    </row>
    <row r="2486" spans="1:14" x14ac:dyDescent="0.3">
      <c r="A2486" s="1">
        <v>32969</v>
      </c>
      <c r="B2486">
        <v>1990</v>
      </c>
      <c r="C2486" t="s">
        <v>19</v>
      </c>
      <c r="D2486" t="s">
        <v>32</v>
      </c>
      <c r="E2486" t="s">
        <v>43</v>
      </c>
      <c r="F2486" t="s">
        <v>2038</v>
      </c>
      <c r="G2486" t="s">
        <v>35</v>
      </c>
      <c r="H2486" t="s">
        <v>23</v>
      </c>
      <c r="I2486">
        <v>29</v>
      </c>
      <c r="J2486" t="s">
        <v>4653</v>
      </c>
      <c r="K2486" t="s">
        <v>4613</v>
      </c>
      <c r="L2486" t="s">
        <v>18</v>
      </c>
      <c r="N2486">
        <v>2485</v>
      </c>
    </row>
    <row r="2487" spans="1:14" x14ac:dyDescent="0.3">
      <c r="A2487" s="1">
        <v>32964</v>
      </c>
      <c r="B2487">
        <v>1990</v>
      </c>
      <c r="C2487" t="s">
        <v>19</v>
      </c>
      <c r="D2487" t="s">
        <v>12</v>
      </c>
      <c r="E2487" t="s">
        <v>100</v>
      </c>
      <c r="F2487" t="s">
        <v>4096</v>
      </c>
      <c r="G2487" t="s">
        <v>35</v>
      </c>
      <c r="H2487" t="s">
        <v>23</v>
      </c>
      <c r="J2487" t="s">
        <v>6077</v>
      </c>
      <c r="K2487" t="s">
        <v>4613</v>
      </c>
      <c r="L2487" t="s">
        <v>18</v>
      </c>
      <c r="M2487" t="s">
        <v>4097</v>
      </c>
      <c r="N2487">
        <v>2486</v>
      </c>
    </row>
    <row r="2488" spans="1:14" x14ac:dyDescent="0.3">
      <c r="A2488" s="1">
        <v>32956</v>
      </c>
      <c r="B2488">
        <v>1990</v>
      </c>
      <c r="C2488" t="s">
        <v>19</v>
      </c>
      <c r="D2488" t="s">
        <v>686</v>
      </c>
      <c r="E2488" t="s">
        <v>4098</v>
      </c>
      <c r="G2488" t="s">
        <v>28</v>
      </c>
      <c r="H2488" t="s">
        <v>23</v>
      </c>
      <c r="I2488">
        <v>30</v>
      </c>
      <c r="J2488" t="s">
        <v>4789</v>
      </c>
      <c r="K2488" t="s">
        <v>4613</v>
      </c>
      <c r="L2488" t="s">
        <v>18</v>
      </c>
      <c r="N2488">
        <v>2487</v>
      </c>
    </row>
    <row r="2489" spans="1:14" x14ac:dyDescent="0.3">
      <c r="A2489" s="1">
        <v>32937</v>
      </c>
      <c r="B2489">
        <v>1990</v>
      </c>
      <c r="C2489" t="s">
        <v>19</v>
      </c>
      <c r="D2489" t="s">
        <v>6261</v>
      </c>
      <c r="E2489" t="s">
        <v>4099</v>
      </c>
      <c r="F2489" t="s">
        <v>4100</v>
      </c>
      <c r="G2489" t="s">
        <v>35</v>
      </c>
      <c r="H2489" t="s">
        <v>23</v>
      </c>
      <c r="J2489" t="s">
        <v>3317</v>
      </c>
      <c r="K2489" t="s">
        <v>4613</v>
      </c>
      <c r="L2489" t="s">
        <v>48</v>
      </c>
      <c r="M2489" t="s">
        <v>172</v>
      </c>
      <c r="N2489">
        <v>2488</v>
      </c>
    </row>
    <row r="2490" spans="1:14" x14ac:dyDescent="0.3">
      <c r="A2490" s="1">
        <v>32921</v>
      </c>
      <c r="B2490">
        <v>1990</v>
      </c>
      <c r="C2490" t="s">
        <v>19</v>
      </c>
      <c r="D2490" t="s">
        <v>12</v>
      </c>
      <c r="E2490" t="s">
        <v>100</v>
      </c>
      <c r="F2490" t="s">
        <v>4101</v>
      </c>
      <c r="G2490" t="s">
        <v>40</v>
      </c>
      <c r="H2490" t="s">
        <v>23</v>
      </c>
      <c r="J2490" t="s">
        <v>189</v>
      </c>
      <c r="K2490" t="s">
        <v>4614</v>
      </c>
      <c r="L2490" t="s">
        <v>18</v>
      </c>
      <c r="M2490" t="s">
        <v>4102</v>
      </c>
      <c r="N2490">
        <v>2489</v>
      </c>
    </row>
    <row r="2491" spans="1:14" x14ac:dyDescent="0.3">
      <c r="A2491" s="1">
        <v>32909</v>
      </c>
      <c r="B2491">
        <v>1990</v>
      </c>
      <c r="C2491" t="s">
        <v>19</v>
      </c>
      <c r="D2491" t="s">
        <v>12</v>
      </c>
      <c r="E2491" t="s">
        <v>26</v>
      </c>
      <c r="F2491" t="s">
        <v>4103</v>
      </c>
      <c r="G2491" t="s">
        <v>1058</v>
      </c>
      <c r="H2491" t="s">
        <v>23</v>
      </c>
      <c r="I2491">
        <v>33</v>
      </c>
      <c r="J2491" t="s">
        <v>4760</v>
      </c>
      <c r="K2491" t="s">
        <v>4613</v>
      </c>
      <c r="L2491" t="s">
        <v>18</v>
      </c>
      <c r="N2491">
        <v>2490</v>
      </c>
    </row>
    <row r="2492" spans="1:14" x14ac:dyDescent="0.3">
      <c r="A2492" s="1">
        <v>32885</v>
      </c>
      <c r="B2492">
        <v>1990</v>
      </c>
      <c r="C2492" t="s">
        <v>19</v>
      </c>
      <c r="D2492" t="s">
        <v>12</v>
      </c>
      <c r="E2492" t="s">
        <v>76</v>
      </c>
      <c r="F2492" t="s">
        <v>4104</v>
      </c>
      <c r="G2492" t="s">
        <v>35</v>
      </c>
      <c r="H2492" t="s">
        <v>23</v>
      </c>
      <c r="J2492" t="s">
        <v>4653</v>
      </c>
      <c r="K2492" t="s">
        <v>4613</v>
      </c>
      <c r="L2492" t="s">
        <v>107</v>
      </c>
      <c r="N2492">
        <v>2491</v>
      </c>
    </row>
    <row r="2493" spans="1:14" x14ac:dyDescent="0.3">
      <c r="A2493" s="1">
        <v>32861</v>
      </c>
      <c r="B2493">
        <v>1989</v>
      </c>
      <c r="C2493" t="s">
        <v>11</v>
      </c>
      <c r="D2493" t="s">
        <v>12</v>
      </c>
      <c r="E2493" t="s">
        <v>100</v>
      </c>
      <c r="F2493" t="s">
        <v>4105</v>
      </c>
      <c r="G2493" t="s">
        <v>246</v>
      </c>
      <c r="H2493" t="s">
        <v>23</v>
      </c>
      <c r="J2493" t="s">
        <v>6078</v>
      </c>
      <c r="K2493" t="s">
        <v>4613</v>
      </c>
      <c r="L2493" t="s">
        <v>18</v>
      </c>
      <c r="N2493">
        <v>2492</v>
      </c>
    </row>
    <row r="2494" spans="1:14" x14ac:dyDescent="0.3">
      <c r="A2494" s="1">
        <v>32844</v>
      </c>
      <c r="B2494">
        <v>1989</v>
      </c>
      <c r="C2494" t="s">
        <v>81</v>
      </c>
      <c r="D2494" t="s">
        <v>32</v>
      </c>
      <c r="E2494" t="s">
        <v>43</v>
      </c>
      <c r="F2494" t="s">
        <v>4107</v>
      </c>
      <c r="G2494" t="s">
        <v>28</v>
      </c>
      <c r="H2494" t="s">
        <v>23</v>
      </c>
      <c r="I2494">
        <v>27</v>
      </c>
      <c r="J2494" t="s">
        <v>189</v>
      </c>
      <c r="K2494" t="s">
        <v>4614</v>
      </c>
      <c r="L2494" t="s">
        <v>18</v>
      </c>
      <c r="N2494">
        <v>2493</v>
      </c>
    </row>
    <row r="2495" spans="1:14" x14ac:dyDescent="0.3">
      <c r="A2495" s="1">
        <v>32834</v>
      </c>
      <c r="B2495">
        <v>1989</v>
      </c>
      <c r="C2495" t="s">
        <v>19</v>
      </c>
      <c r="D2495" t="s">
        <v>32</v>
      </c>
      <c r="E2495" t="s">
        <v>33</v>
      </c>
      <c r="F2495" t="s">
        <v>4108</v>
      </c>
      <c r="G2495" t="s">
        <v>35</v>
      </c>
      <c r="H2495" t="s">
        <v>23</v>
      </c>
      <c r="I2495">
        <v>32</v>
      </c>
      <c r="J2495" t="s">
        <v>4806</v>
      </c>
      <c r="K2495" t="s">
        <v>4613</v>
      </c>
      <c r="L2495" t="s">
        <v>107</v>
      </c>
      <c r="N2495">
        <v>2494</v>
      </c>
    </row>
    <row r="2496" spans="1:14" x14ac:dyDescent="0.3">
      <c r="A2496" s="1">
        <v>32830</v>
      </c>
      <c r="B2496">
        <v>1989</v>
      </c>
      <c r="C2496" t="s">
        <v>19</v>
      </c>
      <c r="D2496" t="s">
        <v>95</v>
      </c>
      <c r="E2496" t="s">
        <v>137</v>
      </c>
      <c r="F2496" t="s">
        <v>2895</v>
      </c>
      <c r="G2496" t="s">
        <v>409</v>
      </c>
      <c r="H2496" t="s">
        <v>23</v>
      </c>
      <c r="I2496">
        <v>29</v>
      </c>
      <c r="J2496" t="s">
        <v>189</v>
      </c>
      <c r="K2496" t="s">
        <v>4614</v>
      </c>
      <c r="L2496" t="s">
        <v>107</v>
      </c>
      <c r="M2496" t="s">
        <v>2111</v>
      </c>
      <c r="N2496">
        <v>2495</v>
      </c>
    </row>
    <row r="2497" spans="1:14" x14ac:dyDescent="0.3">
      <c r="A2497" s="1">
        <v>32824</v>
      </c>
      <c r="B2497">
        <v>1989</v>
      </c>
      <c r="C2497" t="s">
        <v>81</v>
      </c>
      <c r="D2497" t="s">
        <v>12</v>
      </c>
      <c r="E2497" t="s">
        <v>100</v>
      </c>
      <c r="F2497" t="s">
        <v>4109</v>
      </c>
      <c r="G2497" t="s">
        <v>134</v>
      </c>
      <c r="H2497" t="s">
        <v>23</v>
      </c>
      <c r="J2497" t="s">
        <v>189</v>
      </c>
      <c r="K2497" t="s">
        <v>4614</v>
      </c>
      <c r="L2497" t="s">
        <v>80</v>
      </c>
      <c r="M2497" t="s">
        <v>205</v>
      </c>
      <c r="N2497">
        <v>2496</v>
      </c>
    </row>
    <row r="2498" spans="1:14" x14ac:dyDescent="0.3">
      <c r="A2498" s="1">
        <v>32814</v>
      </c>
      <c r="B2498">
        <v>1989</v>
      </c>
      <c r="C2498" t="s">
        <v>19</v>
      </c>
      <c r="D2498" t="s">
        <v>32</v>
      </c>
      <c r="E2498" t="s">
        <v>43</v>
      </c>
      <c r="F2498" t="s">
        <v>4053</v>
      </c>
      <c r="G2498" t="s">
        <v>28</v>
      </c>
      <c r="H2498" t="s">
        <v>23</v>
      </c>
      <c r="I2498">
        <v>10</v>
      </c>
      <c r="J2498" t="s">
        <v>6079</v>
      </c>
      <c r="K2498" t="s">
        <v>4613</v>
      </c>
      <c r="L2498" t="s">
        <v>270</v>
      </c>
      <c r="N2498">
        <v>2497</v>
      </c>
    </row>
    <row r="2499" spans="1:14" x14ac:dyDescent="0.3">
      <c r="A2499" s="1">
        <v>32810</v>
      </c>
      <c r="B2499">
        <v>1989</v>
      </c>
      <c r="C2499" t="s">
        <v>19</v>
      </c>
      <c r="D2499" t="s">
        <v>32</v>
      </c>
      <c r="E2499" t="s">
        <v>2077</v>
      </c>
      <c r="F2499" t="s">
        <v>4111</v>
      </c>
      <c r="G2499" t="s">
        <v>28</v>
      </c>
      <c r="H2499" t="s">
        <v>16</v>
      </c>
      <c r="I2499">
        <v>31</v>
      </c>
      <c r="J2499" t="s">
        <v>6080</v>
      </c>
      <c r="K2499" t="s">
        <v>4613</v>
      </c>
      <c r="L2499" t="s">
        <v>18</v>
      </c>
      <c r="N2499">
        <v>2498</v>
      </c>
    </row>
    <row r="2500" spans="1:14" x14ac:dyDescent="0.3">
      <c r="A2500" s="1">
        <v>32803</v>
      </c>
      <c r="B2500">
        <v>1989</v>
      </c>
      <c r="C2500" t="s">
        <v>19</v>
      </c>
      <c r="D2500" t="s">
        <v>32</v>
      </c>
      <c r="E2500" t="s">
        <v>317</v>
      </c>
      <c r="F2500" t="s">
        <v>4113</v>
      </c>
      <c r="G2500" t="s">
        <v>35</v>
      </c>
      <c r="H2500" t="s">
        <v>23</v>
      </c>
      <c r="I2500">
        <v>17</v>
      </c>
      <c r="J2500" t="s">
        <v>4653</v>
      </c>
      <c r="K2500" t="s">
        <v>4613</v>
      </c>
      <c r="L2500" t="s">
        <v>107</v>
      </c>
      <c r="M2500" t="s">
        <v>1339</v>
      </c>
      <c r="N2500">
        <v>2499</v>
      </c>
    </row>
    <row r="2501" spans="1:14" x14ac:dyDescent="0.3">
      <c r="A2501" s="1">
        <v>32795</v>
      </c>
      <c r="B2501">
        <v>1989</v>
      </c>
      <c r="C2501" t="s">
        <v>81</v>
      </c>
      <c r="D2501" t="s">
        <v>12</v>
      </c>
      <c r="E2501" t="s">
        <v>100</v>
      </c>
      <c r="F2501" t="s">
        <v>4114</v>
      </c>
      <c r="G2501" t="s">
        <v>60</v>
      </c>
      <c r="H2501" t="s">
        <v>23</v>
      </c>
      <c r="J2501" t="s">
        <v>6081</v>
      </c>
      <c r="K2501" t="s">
        <v>4614</v>
      </c>
      <c r="L2501" t="s">
        <v>90</v>
      </c>
      <c r="M2501" t="s">
        <v>363</v>
      </c>
      <c r="N2501">
        <v>2500</v>
      </c>
    </row>
    <row r="2502" spans="1:14" x14ac:dyDescent="0.3">
      <c r="A2502" s="1">
        <v>32792</v>
      </c>
      <c r="B2502">
        <v>1989</v>
      </c>
      <c r="C2502" t="s">
        <v>19</v>
      </c>
      <c r="D2502" t="s">
        <v>12</v>
      </c>
      <c r="E2502" t="s">
        <v>230</v>
      </c>
      <c r="F2502" t="s">
        <v>4116</v>
      </c>
      <c r="G2502" t="s">
        <v>35</v>
      </c>
      <c r="H2502" t="s">
        <v>23</v>
      </c>
      <c r="I2502">
        <v>12</v>
      </c>
      <c r="J2502" t="s">
        <v>6082</v>
      </c>
      <c r="K2502" t="s">
        <v>4613</v>
      </c>
      <c r="L2502" t="s">
        <v>18</v>
      </c>
      <c r="M2502" t="s">
        <v>800</v>
      </c>
      <c r="N2502">
        <v>2501</v>
      </c>
    </row>
    <row r="2503" spans="1:14" x14ac:dyDescent="0.3">
      <c r="A2503" s="1">
        <v>32789</v>
      </c>
      <c r="B2503">
        <v>1989</v>
      </c>
      <c r="C2503" t="s">
        <v>81</v>
      </c>
      <c r="D2503" t="s">
        <v>12</v>
      </c>
      <c r="E2503" t="s">
        <v>217</v>
      </c>
      <c r="F2503" t="s">
        <v>4118</v>
      </c>
      <c r="G2503" t="s">
        <v>240</v>
      </c>
      <c r="H2503" t="s">
        <v>23</v>
      </c>
      <c r="I2503">
        <v>49</v>
      </c>
      <c r="J2503" t="s">
        <v>189</v>
      </c>
      <c r="K2503" t="s">
        <v>4614</v>
      </c>
      <c r="L2503" t="s">
        <v>90</v>
      </c>
      <c r="M2503" t="s">
        <v>444</v>
      </c>
      <c r="N2503">
        <v>2502</v>
      </c>
    </row>
    <row r="2504" spans="1:14" x14ac:dyDescent="0.3">
      <c r="A2504" s="1">
        <v>32768</v>
      </c>
      <c r="B2504">
        <v>1989</v>
      </c>
      <c r="C2504" t="s">
        <v>19</v>
      </c>
      <c r="D2504" t="s">
        <v>95</v>
      </c>
      <c r="E2504" t="s">
        <v>137</v>
      </c>
      <c r="F2504" t="s">
        <v>4119</v>
      </c>
      <c r="G2504" t="s">
        <v>409</v>
      </c>
      <c r="H2504" t="s">
        <v>23</v>
      </c>
      <c r="I2504">
        <v>29</v>
      </c>
      <c r="J2504" t="s">
        <v>6083</v>
      </c>
      <c r="K2504" t="s">
        <v>4613</v>
      </c>
      <c r="L2504" t="s">
        <v>107</v>
      </c>
      <c r="M2504" t="s">
        <v>79</v>
      </c>
      <c r="N2504">
        <v>2503</v>
      </c>
    </row>
    <row r="2505" spans="1:14" x14ac:dyDescent="0.3">
      <c r="A2505" s="1">
        <v>32764</v>
      </c>
      <c r="B2505">
        <v>1989</v>
      </c>
      <c r="C2505" t="s">
        <v>11</v>
      </c>
      <c r="D2505" t="s">
        <v>12</v>
      </c>
      <c r="E2505" t="s">
        <v>26</v>
      </c>
      <c r="F2505" t="s">
        <v>4121</v>
      </c>
      <c r="G2505" t="s">
        <v>246</v>
      </c>
      <c r="H2505" t="s">
        <v>23</v>
      </c>
      <c r="I2505">
        <v>51</v>
      </c>
      <c r="J2505" t="s">
        <v>6084</v>
      </c>
      <c r="K2505" t="s">
        <v>4613</v>
      </c>
      <c r="L2505" t="s">
        <v>18</v>
      </c>
      <c r="M2505" t="s">
        <v>75</v>
      </c>
      <c r="N2505">
        <v>2504</v>
      </c>
    </row>
    <row r="2506" spans="1:14" x14ac:dyDescent="0.3">
      <c r="A2506" s="1">
        <v>32761</v>
      </c>
      <c r="B2506">
        <v>1989</v>
      </c>
      <c r="C2506" t="s">
        <v>94</v>
      </c>
      <c r="D2506" t="s">
        <v>12</v>
      </c>
      <c r="E2506" t="s">
        <v>76</v>
      </c>
      <c r="F2506" t="s">
        <v>4123</v>
      </c>
      <c r="G2506" t="s">
        <v>4124</v>
      </c>
      <c r="H2506" t="s">
        <v>307</v>
      </c>
      <c r="J2506" t="s">
        <v>6085</v>
      </c>
      <c r="K2506" t="s">
        <v>4613</v>
      </c>
      <c r="L2506" t="s">
        <v>107</v>
      </c>
      <c r="N2506">
        <v>2505</v>
      </c>
    </row>
    <row r="2507" spans="1:14" x14ac:dyDescent="0.3">
      <c r="A2507" s="1">
        <v>32760</v>
      </c>
      <c r="B2507">
        <v>1989</v>
      </c>
      <c r="C2507" t="s">
        <v>19</v>
      </c>
      <c r="D2507" t="s">
        <v>12</v>
      </c>
      <c r="E2507" t="s">
        <v>76</v>
      </c>
      <c r="F2507" t="s">
        <v>4126</v>
      </c>
      <c r="G2507" t="s">
        <v>240</v>
      </c>
      <c r="H2507" t="s">
        <v>23</v>
      </c>
      <c r="I2507">
        <v>38</v>
      </c>
      <c r="J2507" t="s">
        <v>4771</v>
      </c>
      <c r="K2507" t="s">
        <v>4613</v>
      </c>
      <c r="L2507" t="s">
        <v>107</v>
      </c>
      <c r="M2507" t="s">
        <v>202</v>
      </c>
      <c r="N2507">
        <v>2506</v>
      </c>
    </row>
    <row r="2508" spans="1:14" x14ac:dyDescent="0.3">
      <c r="A2508" s="1">
        <v>32760</v>
      </c>
      <c r="B2508">
        <v>1989</v>
      </c>
      <c r="C2508" t="s">
        <v>19</v>
      </c>
      <c r="D2508" t="s">
        <v>12</v>
      </c>
      <c r="E2508" t="s">
        <v>217</v>
      </c>
      <c r="F2508" t="s">
        <v>4127</v>
      </c>
      <c r="G2508" t="s">
        <v>35</v>
      </c>
      <c r="H2508" t="s">
        <v>23</v>
      </c>
      <c r="I2508">
        <v>31</v>
      </c>
      <c r="J2508" t="s">
        <v>6086</v>
      </c>
      <c r="K2508" t="s">
        <v>4613</v>
      </c>
      <c r="L2508" t="s">
        <v>1011</v>
      </c>
      <c r="N2508">
        <v>2507</v>
      </c>
    </row>
    <row r="2509" spans="1:14" x14ac:dyDescent="0.3">
      <c r="A2509" s="1">
        <v>32754</v>
      </c>
      <c r="B2509">
        <v>1989</v>
      </c>
      <c r="C2509" t="s">
        <v>11</v>
      </c>
      <c r="D2509" t="s">
        <v>12</v>
      </c>
      <c r="E2509" t="s">
        <v>76</v>
      </c>
      <c r="F2509" t="s">
        <v>4129</v>
      </c>
      <c r="G2509" t="s">
        <v>515</v>
      </c>
      <c r="H2509" t="s">
        <v>23</v>
      </c>
      <c r="I2509">
        <v>46</v>
      </c>
      <c r="J2509" t="s">
        <v>6087</v>
      </c>
      <c r="K2509" t="s">
        <v>4613</v>
      </c>
      <c r="L2509" t="s">
        <v>4131</v>
      </c>
      <c r="N2509">
        <v>2508</v>
      </c>
    </row>
    <row r="2510" spans="1:14" x14ac:dyDescent="0.3">
      <c r="A2510" s="1">
        <v>32749</v>
      </c>
      <c r="B2510">
        <v>1989</v>
      </c>
      <c r="C2510" t="s">
        <v>11</v>
      </c>
      <c r="D2510" t="s">
        <v>32</v>
      </c>
      <c r="E2510" t="s">
        <v>43</v>
      </c>
      <c r="F2510" t="s">
        <v>4132</v>
      </c>
      <c r="G2510" t="s">
        <v>246</v>
      </c>
      <c r="H2510" t="s">
        <v>23</v>
      </c>
      <c r="I2510">
        <v>30</v>
      </c>
      <c r="J2510" t="s">
        <v>6088</v>
      </c>
      <c r="K2510" t="s">
        <v>4613</v>
      </c>
      <c r="L2510" t="s">
        <v>1233</v>
      </c>
      <c r="M2510" t="s">
        <v>75</v>
      </c>
      <c r="N2510">
        <v>2509</v>
      </c>
    </row>
    <row r="2511" spans="1:14" x14ac:dyDescent="0.3">
      <c r="A2511" s="1">
        <v>32742</v>
      </c>
      <c r="B2511">
        <v>1989</v>
      </c>
      <c r="C2511" t="s">
        <v>19</v>
      </c>
      <c r="D2511" t="s">
        <v>12</v>
      </c>
      <c r="E2511" t="s">
        <v>26</v>
      </c>
      <c r="F2511" t="s">
        <v>4134</v>
      </c>
      <c r="G2511" t="s">
        <v>28</v>
      </c>
      <c r="H2511" t="s">
        <v>23</v>
      </c>
      <c r="I2511">
        <v>21</v>
      </c>
      <c r="J2511" t="s">
        <v>6089</v>
      </c>
      <c r="K2511" t="s">
        <v>4613</v>
      </c>
      <c r="L2511" t="s">
        <v>18</v>
      </c>
      <c r="N2511">
        <v>2510</v>
      </c>
    </row>
    <row r="2512" spans="1:14" x14ac:dyDescent="0.3">
      <c r="A2512" s="1">
        <v>32742</v>
      </c>
      <c r="B2512">
        <v>1989</v>
      </c>
      <c r="C2512" t="s">
        <v>19</v>
      </c>
      <c r="D2512" t="s">
        <v>95</v>
      </c>
      <c r="E2512" t="s">
        <v>137</v>
      </c>
      <c r="F2512" t="s">
        <v>2140</v>
      </c>
      <c r="G2512" t="s">
        <v>35</v>
      </c>
      <c r="H2512" t="s">
        <v>23</v>
      </c>
      <c r="I2512">
        <v>21</v>
      </c>
      <c r="J2512" t="s">
        <v>4877</v>
      </c>
      <c r="K2512" t="s">
        <v>4613</v>
      </c>
      <c r="L2512" t="s">
        <v>107</v>
      </c>
      <c r="M2512" t="s">
        <v>368</v>
      </c>
      <c r="N2512">
        <v>2511</v>
      </c>
    </row>
    <row r="2513" spans="1:14" x14ac:dyDescent="0.3">
      <c r="A2513" s="1">
        <v>32733</v>
      </c>
      <c r="B2513">
        <v>1989</v>
      </c>
      <c r="C2513" t="s">
        <v>19</v>
      </c>
      <c r="D2513" t="s">
        <v>32</v>
      </c>
      <c r="E2513" t="s">
        <v>122</v>
      </c>
      <c r="F2513" t="s">
        <v>706</v>
      </c>
      <c r="G2513" t="s">
        <v>35</v>
      </c>
      <c r="H2513" t="s">
        <v>23</v>
      </c>
      <c r="I2513">
        <v>17</v>
      </c>
      <c r="J2513" t="s">
        <v>6090</v>
      </c>
      <c r="K2513" t="s">
        <v>4613</v>
      </c>
      <c r="L2513" t="s">
        <v>270</v>
      </c>
      <c r="M2513" t="s">
        <v>853</v>
      </c>
      <c r="N2513">
        <v>2512</v>
      </c>
    </row>
    <row r="2514" spans="1:14" x14ac:dyDescent="0.3">
      <c r="A2514" s="1">
        <v>32729</v>
      </c>
      <c r="B2514">
        <v>1989</v>
      </c>
      <c r="C2514" t="s">
        <v>19</v>
      </c>
      <c r="D2514" t="s">
        <v>63</v>
      </c>
      <c r="E2514" t="s">
        <v>4138</v>
      </c>
      <c r="F2514" t="s">
        <v>4139</v>
      </c>
      <c r="G2514" t="s">
        <v>40</v>
      </c>
      <c r="H2514" t="s">
        <v>16</v>
      </c>
      <c r="I2514">
        <v>31</v>
      </c>
      <c r="J2514" t="s">
        <v>6091</v>
      </c>
      <c r="K2514" t="s">
        <v>4613</v>
      </c>
      <c r="L2514" t="s">
        <v>18</v>
      </c>
      <c r="N2514">
        <v>2513</v>
      </c>
    </row>
    <row r="2515" spans="1:14" x14ac:dyDescent="0.3">
      <c r="A2515" s="1">
        <v>32726</v>
      </c>
      <c r="B2515">
        <v>1989</v>
      </c>
      <c r="C2515" t="s">
        <v>11</v>
      </c>
      <c r="D2515" t="s">
        <v>32</v>
      </c>
      <c r="E2515" t="s">
        <v>43</v>
      </c>
      <c r="F2515" t="s">
        <v>179</v>
      </c>
      <c r="G2515" t="s">
        <v>45</v>
      </c>
      <c r="H2515" t="s">
        <v>23</v>
      </c>
      <c r="I2515">
        <v>41</v>
      </c>
      <c r="J2515" t="s">
        <v>6092</v>
      </c>
      <c r="K2515" t="s">
        <v>4613</v>
      </c>
      <c r="L2515" t="s">
        <v>107</v>
      </c>
      <c r="N2515">
        <v>2514</v>
      </c>
    </row>
    <row r="2516" spans="1:14" x14ac:dyDescent="0.3">
      <c r="A2516" s="1">
        <v>32709</v>
      </c>
      <c r="B2516">
        <v>1989</v>
      </c>
      <c r="C2516" t="s">
        <v>19</v>
      </c>
      <c r="D2516" t="s">
        <v>95</v>
      </c>
      <c r="E2516" t="s">
        <v>644</v>
      </c>
      <c r="F2516" t="s">
        <v>3529</v>
      </c>
      <c r="G2516" t="s">
        <v>35</v>
      </c>
      <c r="H2516" t="s">
        <v>23</v>
      </c>
      <c r="I2516">
        <v>34</v>
      </c>
      <c r="J2516" t="s">
        <v>5412</v>
      </c>
      <c r="K2516" t="s">
        <v>4613</v>
      </c>
      <c r="L2516" t="s">
        <v>107</v>
      </c>
      <c r="M2516" t="s">
        <v>1771</v>
      </c>
      <c r="N2516">
        <v>2515</v>
      </c>
    </row>
    <row r="2517" spans="1:14" x14ac:dyDescent="0.3">
      <c r="A2517" s="1">
        <v>32708</v>
      </c>
      <c r="B2517">
        <v>1989</v>
      </c>
      <c r="C2517" t="s">
        <v>19</v>
      </c>
      <c r="D2517" t="s">
        <v>6261</v>
      </c>
      <c r="E2517" t="s">
        <v>4142</v>
      </c>
      <c r="F2517" t="s">
        <v>4143</v>
      </c>
      <c r="G2517" t="s">
        <v>35</v>
      </c>
      <c r="H2517" t="s">
        <v>23</v>
      </c>
      <c r="J2517" t="s">
        <v>189</v>
      </c>
      <c r="K2517" t="s">
        <v>4614</v>
      </c>
      <c r="L2517" t="s">
        <v>18</v>
      </c>
      <c r="M2517" t="s">
        <v>4144</v>
      </c>
      <c r="N2517">
        <v>2516</v>
      </c>
    </row>
    <row r="2518" spans="1:14" x14ac:dyDescent="0.3">
      <c r="A2518" s="1">
        <v>32703</v>
      </c>
      <c r="B2518">
        <v>1989</v>
      </c>
      <c r="C2518" t="s">
        <v>19</v>
      </c>
      <c r="D2518" t="s">
        <v>12</v>
      </c>
      <c r="E2518" t="s">
        <v>26</v>
      </c>
      <c r="F2518" t="s">
        <v>2929</v>
      </c>
      <c r="G2518" t="s">
        <v>35</v>
      </c>
      <c r="H2518" t="s">
        <v>23</v>
      </c>
      <c r="I2518">
        <v>16</v>
      </c>
      <c r="J2518" t="s">
        <v>6093</v>
      </c>
      <c r="K2518" t="s">
        <v>4613</v>
      </c>
      <c r="L2518" t="s">
        <v>18</v>
      </c>
      <c r="M2518" t="s">
        <v>75</v>
      </c>
      <c r="N2518">
        <v>2517</v>
      </c>
    </row>
    <row r="2519" spans="1:14" x14ac:dyDescent="0.3">
      <c r="A2519" s="1">
        <v>32696</v>
      </c>
      <c r="B2519">
        <v>1989</v>
      </c>
      <c r="C2519" t="s">
        <v>19</v>
      </c>
      <c r="D2519" t="s">
        <v>12</v>
      </c>
      <c r="E2519" t="s">
        <v>230</v>
      </c>
      <c r="F2519" t="s">
        <v>2461</v>
      </c>
      <c r="G2519" t="s">
        <v>610</v>
      </c>
      <c r="H2519" t="s">
        <v>16</v>
      </c>
      <c r="I2519">
        <v>9</v>
      </c>
      <c r="J2519" t="s">
        <v>4771</v>
      </c>
      <c r="K2519" t="s">
        <v>4613</v>
      </c>
      <c r="L2519" t="s">
        <v>18</v>
      </c>
      <c r="N2519">
        <v>2518</v>
      </c>
    </row>
    <row r="2520" spans="1:14" x14ac:dyDescent="0.3">
      <c r="A2520" s="1">
        <v>32688</v>
      </c>
      <c r="B2520">
        <v>1989</v>
      </c>
      <c r="C2520" t="s">
        <v>19</v>
      </c>
      <c r="D2520" t="s">
        <v>12</v>
      </c>
      <c r="E2520" t="s">
        <v>100</v>
      </c>
      <c r="F2520" t="s">
        <v>4146</v>
      </c>
      <c r="G2520" t="s">
        <v>35</v>
      </c>
      <c r="H2520" t="s">
        <v>23</v>
      </c>
      <c r="J2520" t="s">
        <v>6094</v>
      </c>
      <c r="K2520" t="s">
        <v>4613</v>
      </c>
      <c r="L2520" t="s">
        <v>18</v>
      </c>
      <c r="N2520">
        <v>2519</v>
      </c>
    </row>
    <row r="2521" spans="1:14" x14ac:dyDescent="0.3">
      <c r="A2521" s="1">
        <v>32676</v>
      </c>
      <c r="B2521">
        <v>1989</v>
      </c>
      <c r="C2521" t="s">
        <v>19</v>
      </c>
      <c r="D2521" t="s">
        <v>12</v>
      </c>
      <c r="E2521" t="s">
        <v>826</v>
      </c>
      <c r="F2521" t="s">
        <v>4148</v>
      </c>
      <c r="G2521" t="s">
        <v>40</v>
      </c>
      <c r="H2521" t="s">
        <v>23</v>
      </c>
      <c r="I2521">
        <v>45</v>
      </c>
      <c r="J2521" t="s">
        <v>6095</v>
      </c>
      <c r="K2521" t="s">
        <v>4613</v>
      </c>
      <c r="L2521" t="s">
        <v>2619</v>
      </c>
      <c r="N2521">
        <v>2520</v>
      </c>
    </row>
    <row r="2522" spans="1:14" x14ac:dyDescent="0.3">
      <c r="A2522" s="1">
        <v>32665</v>
      </c>
      <c r="B2522">
        <v>1989</v>
      </c>
      <c r="C2522" t="s">
        <v>19</v>
      </c>
      <c r="D2522" t="s">
        <v>654</v>
      </c>
      <c r="E2522" t="s">
        <v>4150</v>
      </c>
      <c r="F2522" t="s">
        <v>4151</v>
      </c>
      <c r="G2522" t="s">
        <v>415</v>
      </c>
      <c r="H2522" t="s">
        <v>23</v>
      </c>
      <c r="J2522" t="s">
        <v>5836</v>
      </c>
      <c r="K2522" t="s">
        <v>4613</v>
      </c>
      <c r="L2522" t="s">
        <v>107</v>
      </c>
      <c r="M2522" t="s">
        <v>376</v>
      </c>
      <c r="N2522">
        <v>2521</v>
      </c>
    </row>
    <row r="2523" spans="1:14" x14ac:dyDescent="0.3">
      <c r="A2523" s="1">
        <v>32664</v>
      </c>
      <c r="B2523">
        <v>1989</v>
      </c>
      <c r="C2523" t="s">
        <v>19</v>
      </c>
      <c r="D2523" t="s">
        <v>95</v>
      </c>
      <c r="E2523" t="s">
        <v>644</v>
      </c>
      <c r="F2523" t="s">
        <v>3529</v>
      </c>
      <c r="G2523" t="s">
        <v>35</v>
      </c>
      <c r="H2523" t="s">
        <v>23</v>
      </c>
      <c r="I2523">
        <v>16</v>
      </c>
      <c r="J2523" t="s">
        <v>4653</v>
      </c>
      <c r="K2523" t="s">
        <v>4613</v>
      </c>
      <c r="L2523" t="s">
        <v>107</v>
      </c>
      <c r="M2523" t="s">
        <v>2723</v>
      </c>
      <c r="N2523">
        <v>2522</v>
      </c>
    </row>
    <row r="2524" spans="1:14" x14ac:dyDescent="0.3">
      <c r="A2524" s="1">
        <v>32662</v>
      </c>
      <c r="B2524">
        <v>1989</v>
      </c>
      <c r="C2524" t="s">
        <v>19</v>
      </c>
      <c r="D2524" t="s">
        <v>95</v>
      </c>
      <c r="E2524" t="s">
        <v>644</v>
      </c>
      <c r="F2524" t="s">
        <v>2705</v>
      </c>
      <c r="G2524" t="s">
        <v>409</v>
      </c>
      <c r="H2524" t="s">
        <v>23</v>
      </c>
      <c r="I2524">
        <v>28</v>
      </c>
      <c r="J2524" t="s">
        <v>4782</v>
      </c>
      <c r="K2524" t="s">
        <v>4613</v>
      </c>
      <c r="L2524" t="s">
        <v>107</v>
      </c>
      <c r="M2524" t="s">
        <v>376</v>
      </c>
      <c r="N2524">
        <v>2523</v>
      </c>
    </row>
    <row r="2525" spans="1:14" x14ac:dyDescent="0.3">
      <c r="A2525" s="1">
        <v>32621</v>
      </c>
      <c r="B2525">
        <v>1989</v>
      </c>
      <c r="C2525" t="s">
        <v>19</v>
      </c>
      <c r="D2525" t="s">
        <v>12</v>
      </c>
      <c r="E2525" t="s">
        <v>26</v>
      </c>
      <c r="F2525" t="s">
        <v>3547</v>
      </c>
      <c r="G2525" t="s">
        <v>28</v>
      </c>
      <c r="H2525" t="s">
        <v>23</v>
      </c>
      <c r="I2525">
        <v>19</v>
      </c>
      <c r="J2525" t="s">
        <v>5028</v>
      </c>
      <c r="K2525" t="s">
        <v>4613</v>
      </c>
      <c r="L2525" t="s">
        <v>18</v>
      </c>
      <c r="N2525">
        <v>2524</v>
      </c>
    </row>
    <row r="2526" spans="1:14" x14ac:dyDescent="0.3">
      <c r="A2526" s="1">
        <v>32610</v>
      </c>
      <c r="B2526">
        <v>1989</v>
      </c>
      <c r="C2526" t="s">
        <v>19</v>
      </c>
      <c r="D2526" t="s">
        <v>12</v>
      </c>
      <c r="E2526" t="s">
        <v>4152</v>
      </c>
      <c r="F2526" t="s">
        <v>4153</v>
      </c>
      <c r="G2526" t="s">
        <v>35</v>
      </c>
      <c r="H2526" t="s">
        <v>23</v>
      </c>
      <c r="J2526" t="s">
        <v>4782</v>
      </c>
      <c r="K2526" t="s">
        <v>4613</v>
      </c>
      <c r="L2526" t="s">
        <v>107</v>
      </c>
      <c r="M2526" t="s">
        <v>368</v>
      </c>
      <c r="N2526">
        <v>2525</v>
      </c>
    </row>
    <row r="2527" spans="1:14" x14ac:dyDescent="0.3">
      <c r="A2527" s="1">
        <v>32607</v>
      </c>
      <c r="B2527">
        <v>1989</v>
      </c>
      <c r="C2527" t="s">
        <v>94</v>
      </c>
      <c r="D2527" t="s">
        <v>12</v>
      </c>
      <c r="E2527" t="s">
        <v>76</v>
      </c>
      <c r="F2527" t="s">
        <v>4154</v>
      </c>
      <c r="G2527" t="s">
        <v>246</v>
      </c>
      <c r="H2527" t="s">
        <v>307</v>
      </c>
      <c r="J2527" t="s">
        <v>6096</v>
      </c>
      <c r="K2527" t="s">
        <v>4613</v>
      </c>
      <c r="L2527" t="s">
        <v>107</v>
      </c>
      <c r="M2527" t="s">
        <v>1771</v>
      </c>
      <c r="N2527">
        <v>2526</v>
      </c>
    </row>
    <row r="2528" spans="1:14" x14ac:dyDescent="0.3">
      <c r="A2528" s="1">
        <v>32601</v>
      </c>
      <c r="B2528">
        <v>1989</v>
      </c>
      <c r="C2528" t="s">
        <v>19</v>
      </c>
      <c r="D2528" t="s">
        <v>12</v>
      </c>
      <c r="E2528" t="s">
        <v>100</v>
      </c>
      <c r="F2528" t="s">
        <v>4156</v>
      </c>
      <c r="G2528" t="s">
        <v>35</v>
      </c>
      <c r="H2528" t="s">
        <v>23</v>
      </c>
      <c r="J2528" t="s">
        <v>5808</v>
      </c>
      <c r="K2528" t="s">
        <v>4613</v>
      </c>
      <c r="L2528" t="s">
        <v>18</v>
      </c>
      <c r="N2528">
        <v>2527</v>
      </c>
    </row>
    <row r="2529" spans="1:14" x14ac:dyDescent="0.3">
      <c r="A2529" s="1">
        <v>32599</v>
      </c>
      <c r="B2529">
        <v>1989</v>
      </c>
      <c r="C2529" t="s">
        <v>19</v>
      </c>
      <c r="D2529" t="s">
        <v>12</v>
      </c>
      <c r="E2529" t="s">
        <v>100</v>
      </c>
      <c r="F2529" t="s">
        <v>4157</v>
      </c>
      <c r="G2529" t="s">
        <v>35</v>
      </c>
      <c r="H2529" t="s">
        <v>23</v>
      </c>
      <c r="J2529" t="s">
        <v>6097</v>
      </c>
      <c r="K2529" t="s">
        <v>4613</v>
      </c>
      <c r="L2529" t="s">
        <v>18</v>
      </c>
      <c r="N2529">
        <v>2528</v>
      </c>
    </row>
    <row r="2530" spans="1:14" x14ac:dyDescent="0.3">
      <c r="A2530" s="1">
        <v>32576</v>
      </c>
      <c r="B2530">
        <v>1989</v>
      </c>
      <c r="C2530" t="s">
        <v>19</v>
      </c>
      <c r="D2530" t="s">
        <v>32</v>
      </c>
      <c r="E2530" t="s">
        <v>266</v>
      </c>
      <c r="F2530" t="s">
        <v>4159</v>
      </c>
      <c r="G2530" t="s">
        <v>35</v>
      </c>
      <c r="H2530" t="s">
        <v>23</v>
      </c>
      <c r="I2530">
        <v>27</v>
      </c>
      <c r="J2530" t="s">
        <v>6098</v>
      </c>
      <c r="K2530" t="s">
        <v>4614</v>
      </c>
      <c r="L2530" t="s">
        <v>107</v>
      </c>
      <c r="M2530" t="s">
        <v>2292</v>
      </c>
      <c r="N2530">
        <v>2529</v>
      </c>
    </row>
    <row r="2531" spans="1:14" x14ac:dyDescent="0.3">
      <c r="A2531" s="1">
        <v>32571</v>
      </c>
      <c r="B2531">
        <v>1989</v>
      </c>
      <c r="C2531" t="s">
        <v>94</v>
      </c>
      <c r="D2531" t="s">
        <v>32</v>
      </c>
      <c r="E2531" t="s">
        <v>54</v>
      </c>
      <c r="F2531" t="s">
        <v>4161</v>
      </c>
      <c r="G2531" t="s">
        <v>109</v>
      </c>
      <c r="H2531" t="s">
        <v>23</v>
      </c>
      <c r="J2531" t="s">
        <v>6099</v>
      </c>
      <c r="K2531" t="s">
        <v>4613</v>
      </c>
      <c r="L2531" t="s">
        <v>90</v>
      </c>
      <c r="N2531">
        <v>2530</v>
      </c>
    </row>
    <row r="2532" spans="1:14" x14ac:dyDescent="0.3">
      <c r="A2532" s="1">
        <v>32558</v>
      </c>
      <c r="B2532">
        <v>1989</v>
      </c>
      <c r="C2532" t="s">
        <v>11</v>
      </c>
      <c r="D2532" t="s">
        <v>95</v>
      </c>
      <c r="E2532" t="s">
        <v>137</v>
      </c>
      <c r="G2532" t="s">
        <v>246</v>
      </c>
      <c r="H2532" t="s">
        <v>23</v>
      </c>
      <c r="J2532" t="s">
        <v>6100</v>
      </c>
      <c r="K2532" t="s">
        <v>4613</v>
      </c>
      <c r="L2532" t="s">
        <v>4164</v>
      </c>
      <c r="N2532">
        <v>2531</v>
      </c>
    </row>
    <row r="2533" spans="1:14" x14ac:dyDescent="0.3">
      <c r="A2533" s="1">
        <v>32554</v>
      </c>
      <c r="B2533">
        <v>1989</v>
      </c>
      <c r="C2533" t="s">
        <v>19</v>
      </c>
      <c r="D2533" t="s">
        <v>95</v>
      </c>
      <c r="E2533" t="s">
        <v>96</v>
      </c>
      <c r="F2533" t="s">
        <v>4165</v>
      </c>
      <c r="G2533" t="s">
        <v>415</v>
      </c>
      <c r="H2533" t="s">
        <v>23</v>
      </c>
      <c r="I2533">
        <v>26</v>
      </c>
      <c r="J2533" t="s">
        <v>6101</v>
      </c>
      <c r="K2533" t="s">
        <v>4613</v>
      </c>
      <c r="L2533" t="s">
        <v>18</v>
      </c>
      <c r="M2533" t="s">
        <v>162</v>
      </c>
      <c r="N2533">
        <v>2532</v>
      </c>
    </row>
    <row r="2534" spans="1:14" x14ac:dyDescent="0.3">
      <c r="A2534" s="1">
        <v>32541</v>
      </c>
      <c r="B2534">
        <v>1989</v>
      </c>
      <c r="C2534" t="s">
        <v>19</v>
      </c>
      <c r="D2534" t="s">
        <v>654</v>
      </c>
      <c r="E2534" t="s">
        <v>4167</v>
      </c>
      <c r="F2534" t="s">
        <v>4168</v>
      </c>
      <c r="G2534" t="s">
        <v>60</v>
      </c>
      <c r="H2534" t="s">
        <v>23</v>
      </c>
      <c r="I2534">
        <v>47</v>
      </c>
      <c r="J2534" t="s">
        <v>189</v>
      </c>
      <c r="K2534" t="s">
        <v>4614</v>
      </c>
      <c r="L2534" t="s">
        <v>80</v>
      </c>
      <c r="M2534" t="s">
        <v>695</v>
      </c>
      <c r="N2534">
        <v>2533</v>
      </c>
    </row>
    <row r="2535" spans="1:14" x14ac:dyDescent="0.3">
      <c r="A2535" s="1">
        <v>32534</v>
      </c>
      <c r="B2535">
        <v>1989</v>
      </c>
      <c r="C2535" t="s">
        <v>81</v>
      </c>
      <c r="D2535" t="s">
        <v>12</v>
      </c>
      <c r="E2535" t="s">
        <v>76</v>
      </c>
      <c r="F2535" t="s">
        <v>4169</v>
      </c>
      <c r="G2535" t="s">
        <v>109</v>
      </c>
      <c r="H2535" t="s">
        <v>23</v>
      </c>
      <c r="I2535">
        <v>24</v>
      </c>
      <c r="J2535" t="s">
        <v>189</v>
      </c>
      <c r="K2535" t="s">
        <v>4614</v>
      </c>
      <c r="L2535" t="s">
        <v>80</v>
      </c>
      <c r="M2535" t="s">
        <v>618</v>
      </c>
      <c r="N2535">
        <v>2534</v>
      </c>
    </row>
    <row r="2536" spans="1:14" x14ac:dyDescent="0.3">
      <c r="A2536" s="1">
        <v>32534</v>
      </c>
      <c r="B2536">
        <v>1989</v>
      </c>
      <c r="C2536" t="s">
        <v>19</v>
      </c>
      <c r="D2536" t="s">
        <v>12</v>
      </c>
      <c r="E2536" t="s">
        <v>76</v>
      </c>
      <c r="F2536" t="s">
        <v>4170</v>
      </c>
      <c r="G2536" t="s">
        <v>109</v>
      </c>
      <c r="H2536" t="s">
        <v>16</v>
      </c>
      <c r="I2536">
        <v>24</v>
      </c>
      <c r="J2536" t="s">
        <v>189</v>
      </c>
      <c r="K2536" t="s">
        <v>4614</v>
      </c>
      <c r="L2536" t="s">
        <v>107</v>
      </c>
      <c r="M2536" t="s">
        <v>618</v>
      </c>
      <c r="N2536">
        <v>2535</v>
      </c>
    </row>
    <row r="2537" spans="1:14" x14ac:dyDescent="0.3">
      <c r="A2537" s="1">
        <v>32528</v>
      </c>
      <c r="B2537">
        <v>1989</v>
      </c>
      <c r="C2537" t="s">
        <v>19</v>
      </c>
      <c r="D2537" t="s">
        <v>12</v>
      </c>
      <c r="E2537" t="s">
        <v>100</v>
      </c>
      <c r="F2537" t="s">
        <v>4171</v>
      </c>
      <c r="G2537" t="s">
        <v>1294</v>
      </c>
      <c r="H2537" t="s">
        <v>23</v>
      </c>
      <c r="I2537">
        <v>10</v>
      </c>
      <c r="J2537" t="s">
        <v>4760</v>
      </c>
      <c r="K2537" t="s">
        <v>4613</v>
      </c>
      <c r="L2537" t="s">
        <v>623</v>
      </c>
      <c r="N2537">
        <v>2536</v>
      </c>
    </row>
    <row r="2538" spans="1:14" x14ac:dyDescent="0.3">
      <c r="A2538" s="1">
        <v>32528</v>
      </c>
      <c r="B2538">
        <v>1989</v>
      </c>
      <c r="C2538" t="s">
        <v>19</v>
      </c>
      <c r="D2538" t="s">
        <v>95</v>
      </c>
      <c r="E2538" t="s">
        <v>96</v>
      </c>
      <c r="F2538" t="s">
        <v>2674</v>
      </c>
      <c r="G2538" t="s">
        <v>60</v>
      </c>
      <c r="H2538" t="s">
        <v>23</v>
      </c>
      <c r="I2538">
        <v>19</v>
      </c>
      <c r="J2538" t="s">
        <v>4806</v>
      </c>
      <c r="K2538" t="s">
        <v>4613</v>
      </c>
      <c r="L2538" t="s">
        <v>18</v>
      </c>
      <c r="M2538" t="s">
        <v>205</v>
      </c>
      <c r="N2538">
        <v>2537</v>
      </c>
    </row>
    <row r="2539" spans="1:14" x14ac:dyDescent="0.3">
      <c r="A2539" s="1">
        <v>32516</v>
      </c>
      <c r="B2539">
        <v>1989</v>
      </c>
      <c r="C2539" t="s">
        <v>19</v>
      </c>
      <c r="D2539" t="s">
        <v>12</v>
      </c>
      <c r="E2539" t="s">
        <v>100</v>
      </c>
      <c r="F2539" t="s">
        <v>4172</v>
      </c>
      <c r="G2539" t="s">
        <v>28</v>
      </c>
      <c r="H2539" t="s">
        <v>23</v>
      </c>
      <c r="J2539" t="s">
        <v>189</v>
      </c>
      <c r="K2539" t="s">
        <v>4614</v>
      </c>
      <c r="L2539" t="s">
        <v>80</v>
      </c>
      <c r="N2539">
        <v>2538</v>
      </c>
    </row>
    <row r="2540" spans="1:14" x14ac:dyDescent="0.3">
      <c r="A2540" s="1">
        <v>32511</v>
      </c>
      <c r="B2540">
        <v>1989</v>
      </c>
      <c r="C2540" t="s">
        <v>19</v>
      </c>
      <c r="D2540" t="s">
        <v>32</v>
      </c>
      <c r="E2540" t="s">
        <v>122</v>
      </c>
      <c r="F2540" t="s">
        <v>4173</v>
      </c>
      <c r="G2540" t="s">
        <v>35</v>
      </c>
      <c r="H2540" t="s">
        <v>23</v>
      </c>
      <c r="I2540">
        <v>17</v>
      </c>
      <c r="J2540" t="s">
        <v>6102</v>
      </c>
      <c r="K2540" t="s">
        <v>4613</v>
      </c>
      <c r="L2540" t="s">
        <v>90</v>
      </c>
      <c r="M2540" t="s">
        <v>2544</v>
      </c>
      <c r="N2540">
        <v>2539</v>
      </c>
    </row>
    <row r="2541" spans="1:14" x14ac:dyDescent="0.3">
      <c r="A2541" s="1">
        <v>32790</v>
      </c>
      <c r="B2541">
        <v>1989</v>
      </c>
      <c r="C2541" t="s">
        <v>19</v>
      </c>
      <c r="D2541" t="s">
        <v>1057</v>
      </c>
      <c r="E2541" t="s">
        <v>4175</v>
      </c>
      <c r="F2541" t="s">
        <v>4176</v>
      </c>
      <c r="G2541" t="s">
        <v>60</v>
      </c>
      <c r="H2541" t="s">
        <v>16</v>
      </c>
      <c r="J2541" t="s">
        <v>5586</v>
      </c>
      <c r="K2541" t="s">
        <v>4613</v>
      </c>
      <c r="L2541" t="s">
        <v>18</v>
      </c>
      <c r="N2541">
        <v>2540</v>
      </c>
    </row>
    <row r="2542" spans="1:14" x14ac:dyDescent="0.3">
      <c r="A2542" s="1">
        <v>32725</v>
      </c>
      <c r="B2542">
        <v>1989</v>
      </c>
      <c r="C2542" t="s">
        <v>19</v>
      </c>
      <c r="D2542" t="s">
        <v>12</v>
      </c>
      <c r="E2542" t="s">
        <v>1823</v>
      </c>
      <c r="F2542" t="s">
        <v>4177</v>
      </c>
      <c r="G2542" t="s">
        <v>40</v>
      </c>
      <c r="H2542" t="s">
        <v>23</v>
      </c>
      <c r="J2542" t="s">
        <v>6103</v>
      </c>
      <c r="K2542" t="s">
        <v>4613</v>
      </c>
      <c r="L2542" t="s">
        <v>18</v>
      </c>
      <c r="N2542">
        <v>2541</v>
      </c>
    </row>
    <row r="2543" spans="1:14" x14ac:dyDescent="0.3">
      <c r="A2543" s="1">
        <v>32492</v>
      </c>
      <c r="B2543">
        <v>1988</v>
      </c>
      <c r="C2543" t="s">
        <v>19</v>
      </c>
      <c r="D2543" t="s">
        <v>1462</v>
      </c>
      <c r="E2543" t="s">
        <v>4179</v>
      </c>
      <c r="F2543" t="s">
        <v>4180</v>
      </c>
      <c r="G2543" t="s">
        <v>240</v>
      </c>
      <c r="H2543" t="s">
        <v>23</v>
      </c>
      <c r="J2543" t="s">
        <v>189</v>
      </c>
      <c r="K2543" t="s">
        <v>4614</v>
      </c>
      <c r="L2543" t="s">
        <v>107</v>
      </c>
      <c r="N2543">
        <v>2542</v>
      </c>
    </row>
    <row r="2544" spans="1:14" x14ac:dyDescent="0.3">
      <c r="A2544" s="1">
        <v>32454</v>
      </c>
      <c r="B2544">
        <v>1988</v>
      </c>
      <c r="C2544" t="s">
        <v>949</v>
      </c>
      <c r="D2544" t="s">
        <v>32</v>
      </c>
      <c r="E2544" t="s">
        <v>43</v>
      </c>
      <c r="F2544" t="s">
        <v>4181</v>
      </c>
      <c r="G2544" t="s">
        <v>4182</v>
      </c>
      <c r="H2544" t="s">
        <v>307</v>
      </c>
      <c r="J2544" t="s">
        <v>189</v>
      </c>
      <c r="K2544" t="s">
        <v>4614</v>
      </c>
      <c r="L2544" t="s">
        <v>90</v>
      </c>
      <c r="M2544" t="s">
        <v>4183</v>
      </c>
      <c r="N2544">
        <v>2543</v>
      </c>
    </row>
    <row r="2545" spans="1:14" x14ac:dyDescent="0.3">
      <c r="A2545" s="1">
        <v>32440</v>
      </c>
      <c r="B2545">
        <v>1988</v>
      </c>
      <c r="C2545" t="s">
        <v>949</v>
      </c>
      <c r="D2545" t="s">
        <v>1070</v>
      </c>
      <c r="E2545" t="s">
        <v>4184</v>
      </c>
      <c r="F2545" t="s">
        <v>4185</v>
      </c>
      <c r="G2545" t="s">
        <v>764</v>
      </c>
      <c r="H2545" t="s">
        <v>307</v>
      </c>
      <c r="J2545" t="s">
        <v>189</v>
      </c>
      <c r="K2545" t="s">
        <v>4614</v>
      </c>
      <c r="L2545" t="s">
        <v>18</v>
      </c>
      <c r="M2545" t="s">
        <v>75</v>
      </c>
      <c r="N2545">
        <v>2544</v>
      </c>
    </row>
    <row r="2546" spans="1:14" x14ac:dyDescent="0.3">
      <c r="A2546" s="1">
        <v>32439</v>
      </c>
      <c r="B2546">
        <v>1988</v>
      </c>
      <c r="C2546" t="s">
        <v>19</v>
      </c>
      <c r="D2546" t="s">
        <v>12</v>
      </c>
      <c r="E2546" t="s">
        <v>427</v>
      </c>
      <c r="F2546" t="s">
        <v>4186</v>
      </c>
      <c r="G2546" t="s">
        <v>35</v>
      </c>
      <c r="H2546" t="s">
        <v>23</v>
      </c>
      <c r="I2546">
        <v>21</v>
      </c>
      <c r="J2546" t="s">
        <v>6104</v>
      </c>
      <c r="K2546" t="s">
        <v>4613</v>
      </c>
      <c r="L2546" t="s">
        <v>107</v>
      </c>
      <c r="M2546" t="s">
        <v>234</v>
      </c>
      <c r="N2546">
        <v>2545</v>
      </c>
    </row>
    <row r="2547" spans="1:14" x14ac:dyDescent="0.3">
      <c r="A2547" s="1">
        <v>32438</v>
      </c>
      <c r="B2547">
        <v>1988</v>
      </c>
      <c r="C2547" t="s">
        <v>19</v>
      </c>
      <c r="D2547" t="s">
        <v>32</v>
      </c>
      <c r="E2547" t="s">
        <v>33</v>
      </c>
      <c r="F2547" t="s">
        <v>4188</v>
      </c>
      <c r="G2547" t="s">
        <v>35</v>
      </c>
      <c r="H2547" t="s">
        <v>23</v>
      </c>
      <c r="I2547">
        <v>38</v>
      </c>
      <c r="J2547" t="s">
        <v>4789</v>
      </c>
      <c r="K2547" t="s">
        <v>4613</v>
      </c>
      <c r="L2547" t="s">
        <v>18</v>
      </c>
      <c r="N2547">
        <v>2546</v>
      </c>
    </row>
    <row r="2548" spans="1:14" x14ac:dyDescent="0.3">
      <c r="A2548" s="1">
        <v>32430</v>
      </c>
      <c r="B2548">
        <v>1988</v>
      </c>
      <c r="C2548" t="s">
        <v>19</v>
      </c>
      <c r="D2548" t="s">
        <v>12</v>
      </c>
      <c r="E2548" t="s">
        <v>26</v>
      </c>
      <c r="F2548" t="s">
        <v>323</v>
      </c>
      <c r="G2548" t="s">
        <v>35</v>
      </c>
      <c r="H2548" t="s">
        <v>23</v>
      </c>
      <c r="I2548">
        <v>15</v>
      </c>
      <c r="J2548" t="s">
        <v>4748</v>
      </c>
      <c r="K2548" t="s">
        <v>4613</v>
      </c>
      <c r="L2548" t="s">
        <v>623</v>
      </c>
      <c r="N2548">
        <v>2547</v>
      </c>
    </row>
    <row r="2549" spans="1:14" x14ac:dyDescent="0.3">
      <c r="A2549" s="1">
        <v>32427</v>
      </c>
      <c r="B2549">
        <v>1988</v>
      </c>
      <c r="C2549" t="s">
        <v>19</v>
      </c>
      <c r="D2549" t="s">
        <v>12</v>
      </c>
      <c r="E2549" t="s">
        <v>26</v>
      </c>
      <c r="F2549" t="s">
        <v>4189</v>
      </c>
      <c r="G2549" t="s">
        <v>35</v>
      </c>
      <c r="H2549" t="s">
        <v>23</v>
      </c>
      <c r="I2549">
        <v>30</v>
      </c>
      <c r="J2549" t="s">
        <v>5606</v>
      </c>
      <c r="K2549" t="s">
        <v>4613</v>
      </c>
      <c r="L2549" t="s">
        <v>18</v>
      </c>
      <c r="M2549" t="s">
        <v>4190</v>
      </c>
      <c r="N2549">
        <v>2548</v>
      </c>
    </row>
    <row r="2550" spans="1:14" x14ac:dyDescent="0.3">
      <c r="A2550" s="1">
        <v>32426</v>
      </c>
      <c r="B2550">
        <v>1988</v>
      </c>
      <c r="C2550" t="s">
        <v>19</v>
      </c>
      <c r="D2550" t="s">
        <v>12</v>
      </c>
      <c r="E2550" t="s">
        <v>26</v>
      </c>
      <c r="F2550" t="s">
        <v>4191</v>
      </c>
      <c r="G2550" t="s">
        <v>35</v>
      </c>
      <c r="H2550" t="s">
        <v>23</v>
      </c>
      <c r="I2550">
        <v>23</v>
      </c>
      <c r="J2550" t="s">
        <v>5804</v>
      </c>
      <c r="K2550" t="s">
        <v>4613</v>
      </c>
      <c r="L2550" t="s">
        <v>18</v>
      </c>
      <c r="M2550" t="s">
        <v>185</v>
      </c>
      <c r="N2550">
        <v>2549</v>
      </c>
    </row>
    <row r="2551" spans="1:14" x14ac:dyDescent="0.3">
      <c r="A2551" s="1">
        <v>32422</v>
      </c>
      <c r="B2551">
        <v>1988</v>
      </c>
      <c r="C2551" t="s">
        <v>19</v>
      </c>
      <c r="D2551" t="s">
        <v>32</v>
      </c>
      <c r="E2551" t="s">
        <v>266</v>
      </c>
      <c r="F2551" t="s">
        <v>4192</v>
      </c>
      <c r="G2551" t="s">
        <v>35</v>
      </c>
      <c r="H2551" t="s">
        <v>23</v>
      </c>
      <c r="I2551">
        <v>15</v>
      </c>
      <c r="J2551" t="s">
        <v>6105</v>
      </c>
      <c r="K2551" t="s">
        <v>4613</v>
      </c>
      <c r="L2551" t="s">
        <v>18</v>
      </c>
      <c r="M2551" t="s">
        <v>75</v>
      </c>
      <c r="N2551">
        <v>2550</v>
      </c>
    </row>
    <row r="2552" spans="1:14" x14ac:dyDescent="0.3">
      <c r="A2552" s="1">
        <v>32417</v>
      </c>
      <c r="B2552">
        <v>1988</v>
      </c>
      <c r="C2552" t="s">
        <v>19</v>
      </c>
      <c r="D2552" t="s">
        <v>12</v>
      </c>
      <c r="E2552" t="s">
        <v>26</v>
      </c>
      <c r="F2552" t="s">
        <v>1106</v>
      </c>
      <c r="G2552" t="s">
        <v>134</v>
      </c>
      <c r="H2552" t="s">
        <v>16</v>
      </c>
      <c r="I2552">
        <v>23</v>
      </c>
      <c r="J2552" t="s">
        <v>5700</v>
      </c>
      <c r="K2552" t="s">
        <v>4613</v>
      </c>
      <c r="L2552" t="s">
        <v>18</v>
      </c>
      <c r="N2552">
        <v>2551</v>
      </c>
    </row>
    <row r="2553" spans="1:14" x14ac:dyDescent="0.3">
      <c r="A2553" s="1">
        <v>32414</v>
      </c>
      <c r="B2553">
        <v>1988</v>
      </c>
      <c r="C2553" t="s">
        <v>19</v>
      </c>
      <c r="D2553" t="s">
        <v>12</v>
      </c>
      <c r="E2553" t="s">
        <v>26</v>
      </c>
      <c r="F2553" t="s">
        <v>176</v>
      </c>
      <c r="G2553" t="s">
        <v>35</v>
      </c>
      <c r="H2553" t="s">
        <v>23</v>
      </c>
      <c r="I2553">
        <v>21</v>
      </c>
      <c r="J2553" t="s">
        <v>4965</v>
      </c>
      <c r="K2553" t="s">
        <v>4613</v>
      </c>
      <c r="L2553" t="s">
        <v>18</v>
      </c>
      <c r="M2553" t="s">
        <v>75</v>
      </c>
      <c r="N2553">
        <v>2552</v>
      </c>
    </row>
    <row r="2554" spans="1:14" x14ac:dyDescent="0.3">
      <c r="A2554" s="1">
        <v>32399</v>
      </c>
      <c r="B2554">
        <v>1988</v>
      </c>
      <c r="C2554" t="s">
        <v>19</v>
      </c>
      <c r="D2554" t="s">
        <v>12</v>
      </c>
      <c r="E2554" t="s">
        <v>26</v>
      </c>
      <c r="F2554" t="s">
        <v>4194</v>
      </c>
      <c r="G2554" t="s">
        <v>367</v>
      </c>
      <c r="H2554" t="s">
        <v>16</v>
      </c>
      <c r="J2554" t="s">
        <v>6106</v>
      </c>
      <c r="K2554" t="s">
        <v>4613</v>
      </c>
      <c r="L2554" t="s">
        <v>18</v>
      </c>
      <c r="M2554" t="s">
        <v>37</v>
      </c>
      <c r="N2554">
        <v>2553</v>
      </c>
    </row>
    <row r="2555" spans="1:14" x14ac:dyDescent="0.3">
      <c r="A2555" s="1">
        <v>32399</v>
      </c>
      <c r="B2555">
        <v>1988</v>
      </c>
      <c r="C2555" t="s">
        <v>19</v>
      </c>
      <c r="D2555" t="s">
        <v>12</v>
      </c>
      <c r="E2555" t="s">
        <v>26</v>
      </c>
      <c r="F2555" t="s">
        <v>4194</v>
      </c>
      <c r="G2555" t="s">
        <v>56</v>
      </c>
      <c r="H2555" t="s">
        <v>23</v>
      </c>
      <c r="I2555">
        <v>38</v>
      </c>
      <c r="J2555" t="s">
        <v>189</v>
      </c>
      <c r="K2555" t="s">
        <v>4614</v>
      </c>
      <c r="L2555" t="s">
        <v>48</v>
      </c>
      <c r="M2555" t="s">
        <v>30</v>
      </c>
      <c r="N2555">
        <v>2554</v>
      </c>
    </row>
    <row r="2556" spans="1:14" x14ac:dyDescent="0.3">
      <c r="A2556" s="1">
        <v>32377</v>
      </c>
      <c r="B2556">
        <v>1988</v>
      </c>
      <c r="C2556" t="s">
        <v>11</v>
      </c>
      <c r="D2556" t="s">
        <v>12</v>
      </c>
      <c r="E2556" t="s">
        <v>826</v>
      </c>
      <c r="F2556" t="s">
        <v>4196</v>
      </c>
      <c r="G2556" t="s">
        <v>240</v>
      </c>
      <c r="H2556" t="s">
        <v>23</v>
      </c>
      <c r="J2556" t="s">
        <v>5002</v>
      </c>
      <c r="K2556" t="s">
        <v>4613</v>
      </c>
      <c r="L2556" t="s">
        <v>90</v>
      </c>
      <c r="N2556">
        <v>2555</v>
      </c>
    </row>
    <row r="2557" spans="1:14" x14ac:dyDescent="0.3">
      <c r="A2557" s="1">
        <v>32377</v>
      </c>
      <c r="B2557">
        <v>1988</v>
      </c>
      <c r="C2557" t="s">
        <v>19</v>
      </c>
      <c r="D2557" t="s">
        <v>654</v>
      </c>
      <c r="E2557" t="s">
        <v>4197</v>
      </c>
      <c r="F2557" t="s">
        <v>4198</v>
      </c>
      <c r="G2557" t="s">
        <v>28</v>
      </c>
      <c r="H2557" t="s">
        <v>23</v>
      </c>
      <c r="I2557">
        <v>16</v>
      </c>
      <c r="J2557" t="s">
        <v>3317</v>
      </c>
      <c r="K2557" t="s">
        <v>4613</v>
      </c>
      <c r="L2557" t="s">
        <v>18</v>
      </c>
      <c r="N2557">
        <v>2556</v>
      </c>
    </row>
    <row r="2558" spans="1:14" x14ac:dyDescent="0.3">
      <c r="A2558" s="1">
        <v>32374</v>
      </c>
      <c r="B2558">
        <v>1988</v>
      </c>
      <c r="C2558" t="s">
        <v>19</v>
      </c>
      <c r="D2558" t="s">
        <v>456</v>
      </c>
      <c r="E2558" t="s">
        <v>4199</v>
      </c>
      <c r="F2558" t="s">
        <v>4200</v>
      </c>
      <c r="G2558" t="s">
        <v>28</v>
      </c>
      <c r="H2558" t="s">
        <v>23</v>
      </c>
      <c r="J2558" t="s">
        <v>3317</v>
      </c>
      <c r="K2558" t="s">
        <v>4613</v>
      </c>
      <c r="L2558" t="s">
        <v>18</v>
      </c>
      <c r="N2558">
        <v>2557</v>
      </c>
    </row>
    <row r="2559" spans="1:14" x14ac:dyDescent="0.3">
      <c r="A2559" s="1">
        <v>32366</v>
      </c>
      <c r="B2559">
        <v>1988</v>
      </c>
      <c r="C2559" t="s">
        <v>19</v>
      </c>
      <c r="D2559" t="s">
        <v>12</v>
      </c>
      <c r="E2559" t="s">
        <v>76</v>
      </c>
      <c r="F2559" t="s">
        <v>3952</v>
      </c>
      <c r="G2559" t="s">
        <v>35</v>
      </c>
      <c r="H2559" t="s">
        <v>23</v>
      </c>
      <c r="I2559">
        <v>27</v>
      </c>
      <c r="J2559" t="s">
        <v>4806</v>
      </c>
      <c r="K2559" t="s">
        <v>4613</v>
      </c>
      <c r="L2559" t="s">
        <v>107</v>
      </c>
      <c r="M2559" t="s">
        <v>190</v>
      </c>
      <c r="N2559">
        <v>2558</v>
      </c>
    </row>
    <row r="2560" spans="1:14" x14ac:dyDescent="0.3">
      <c r="A2560" s="1">
        <v>32347</v>
      </c>
      <c r="B2560">
        <v>1988</v>
      </c>
      <c r="C2560" t="s">
        <v>19</v>
      </c>
      <c r="D2560" t="s">
        <v>63</v>
      </c>
      <c r="G2560" t="s">
        <v>40</v>
      </c>
      <c r="H2560" t="s">
        <v>23</v>
      </c>
      <c r="J2560" t="s">
        <v>4640</v>
      </c>
      <c r="K2560" t="s">
        <v>4613</v>
      </c>
      <c r="L2560" t="s">
        <v>18</v>
      </c>
      <c r="N2560">
        <v>2559</v>
      </c>
    </row>
    <row r="2561" spans="1:14" x14ac:dyDescent="0.3">
      <c r="A2561" s="1">
        <v>32343</v>
      </c>
      <c r="B2561">
        <v>1988</v>
      </c>
      <c r="C2561" t="s">
        <v>19</v>
      </c>
      <c r="D2561" t="s">
        <v>63</v>
      </c>
      <c r="G2561" t="s">
        <v>40</v>
      </c>
      <c r="H2561" t="s">
        <v>23</v>
      </c>
      <c r="I2561">
        <v>28</v>
      </c>
      <c r="J2561" t="s">
        <v>6107</v>
      </c>
      <c r="K2561" t="s">
        <v>4613</v>
      </c>
      <c r="L2561" t="s">
        <v>42</v>
      </c>
      <c r="N2561">
        <v>2560</v>
      </c>
    </row>
    <row r="2562" spans="1:14" x14ac:dyDescent="0.3">
      <c r="A2562" s="1">
        <v>32341</v>
      </c>
      <c r="B2562">
        <v>1988</v>
      </c>
      <c r="C2562" t="s">
        <v>19</v>
      </c>
      <c r="D2562" t="s">
        <v>63</v>
      </c>
      <c r="G2562" t="s">
        <v>240</v>
      </c>
      <c r="H2562" t="s">
        <v>23</v>
      </c>
      <c r="I2562">
        <v>35</v>
      </c>
      <c r="J2562" t="s">
        <v>6108</v>
      </c>
      <c r="K2562" t="s">
        <v>4613</v>
      </c>
      <c r="L2562" t="s">
        <v>42</v>
      </c>
      <c r="N2562">
        <v>2561</v>
      </c>
    </row>
    <row r="2563" spans="1:14" x14ac:dyDescent="0.3">
      <c r="A2563" s="1">
        <v>32335</v>
      </c>
      <c r="B2563">
        <v>1988</v>
      </c>
      <c r="C2563" t="s">
        <v>19</v>
      </c>
      <c r="D2563" t="s">
        <v>12</v>
      </c>
      <c r="E2563" t="s">
        <v>26</v>
      </c>
      <c r="F2563" t="s">
        <v>3549</v>
      </c>
      <c r="G2563" t="s">
        <v>28</v>
      </c>
      <c r="H2563" t="s">
        <v>16</v>
      </c>
      <c r="I2563">
        <v>15</v>
      </c>
      <c r="J2563" t="s">
        <v>6109</v>
      </c>
      <c r="K2563" t="s">
        <v>4613</v>
      </c>
      <c r="L2563" t="s">
        <v>80</v>
      </c>
      <c r="M2563" t="s">
        <v>353</v>
      </c>
      <c r="N2563">
        <v>2562</v>
      </c>
    </row>
    <row r="2564" spans="1:14" x14ac:dyDescent="0.3">
      <c r="A2564" s="1">
        <v>32328</v>
      </c>
      <c r="B2564">
        <v>1988</v>
      </c>
      <c r="C2564" t="s">
        <v>19</v>
      </c>
      <c r="D2564" t="s">
        <v>12</v>
      </c>
      <c r="E2564" t="s">
        <v>26</v>
      </c>
      <c r="F2564" t="s">
        <v>176</v>
      </c>
      <c r="G2564" t="s">
        <v>1294</v>
      </c>
      <c r="H2564" t="s">
        <v>23</v>
      </c>
      <c r="I2564">
        <v>37</v>
      </c>
      <c r="J2564" t="s">
        <v>6110</v>
      </c>
      <c r="K2564" t="s">
        <v>4613</v>
      </c>
      <c r="L2564" t="s">
        <v>18</v>
      </c>
      <c r="M2564" t="s">
        <v>75</v>
      </c>
      <c r="N2564">
        <v>2563</v>
      </c>
    </row>
    <row r="2565" spans="1:14" x14ac:dyDescent="0.3">
      <c r="A2565" s="1">
        <v>32328</v>
      </c>
      <c r="B2565">
        <v>1988</v>
      </c>
      <c r="C2565" t="s">
        <v>19</v>
      </c>
      <c r="D2565" t="s">
        <v>63</v>
      </c>
      <c r="G2565" t="s">
        <v>56</v>
      </c>
      <c r="H2565" t="s">
        <v>23</v>
      </c>
      <c r="J2565" t="s">
        <v>5700</v>
      </c>
      <c r="K2565" t="s">
        <v>4613</v>
      </c>
      <c r="L2565" t="s">
        <v>18</v>
      </c>
      <c r="N2565">
        <v>2564</v>
      </c>
    </row>
    <row r="2566" spans="1:14" x14ac:dyDescent="0.3">
      <c r="A2566" s="1">
        <v>32325</v>
      </c>
      <c r="B2566">
        <v>1988</v>
      </c>
      <c r="C2566" t="s">
        <v>19</v>
      </c>
      <c r="D2566" t="s">
        <v>63</v>
      </c>
      <c r="G2566" t="s">
        <v>40</v>
      </c>
      <c r="H2566" t="s">
        <v>23</v>
      </c>
      <c r="J2566" t="s">
        <v>5124</v>
      </c>
      <c r="K2566" t="s">
        <v>4613</v>
      </c>
      <c r="L2566" t="s">
        <v>18</v>
      </c>
      <c r="N2566">
        <v>2565</v>
      </c>
    </row>
    <row r="2567" spans="1:14" x14ac:dyDescent="0.3">
      <c r="A2567" s="1">
        <v>32310</v>
      </c>
      <c r="B2567">
        <v>1988</v>
      </c>
      <c r="C2567" t="s">
        <v>19</v>
      </c>
      <c r="D2567" t="s">
        <v>95</v>
      </c>
      <c r="E2567" t="s">
        <v>137</v>
      </c>
      <c r="F2567" t="s">
        <v>4205</v>
      </c>
      <c r="G2567" t="s">
        <v>40</v>
      </c>
      <c r="H2567" t="s">
        <v>23</v>
      </c>
      <c r="I2567">
        <v>36</v>
      </c>
      <c r="J2567" t="s">
        <v>5677</v>
      </c>
      <c r="K2567" t="s">
        <v>4613</v>
      </c>
      <c r="L2567" t="s">
        <v>107</v>
      </c>
      <c r="M2567" t="s">
        <v>757</v>
      </c>
      <c r="N2567">
        <v>2566</v>
      </c>
    </row>
    <row r="2568" spans="1:14" x14ac:dyDescent="0.3">
      <c r="A2568" s="1">
        <v>32310</v>
      </c>
      <c r="B2568">
        <v>1988</v>
      </c>
      <c r="C2568" t="s">
        <v>19</v>
      </c>
      <c r="D2568" t="s">
        <v>12</v>
      </c>
      <c r="E2568" t="s">
        <v>217</v>
      </c>
      <c r="F2568" t="s">
        <v>4206</v>
      </c>
      <c r="G2568" t="s">
        <v>60</v>
      </c>
      <c r="H2568" t="s">
        <v>23</v>
      </c>
      <c r="I2568">
        <v>42</v>
      </c>
      <c r="J2568" t="s">
        <v>3317</v>
      </c>
      <c r="K2568" t="s">
        <v>4613</v>
      </c>
      <c r="L2568" t="s">
        <v>2619</v>
      </c>
      <c r="N2568">
        <v>2567</v>
      </c>
    </row>
    <row r="2569" spans="1:14" x14ac:dyDescent="0.3">
      <c r="A2569" s="1">
        <v>32303</v>
      </c>
      <c r="B2569">
        <v>1988</v>
      </c>
      <c r="C2569" t="s">
        <v>19</v>
      </c>
      <c r="D2569" t="s">
        <v>12</v>
      </c>
      <c r="E2569" t="s">
        <v>13</v>
      </c>
      <c r="F2569" t="s">
        <v>4207</v>
      </c>
      <c r="G2569" t="s">
        <v>67</v>
      </c>
      <c r="H2569" t="s">
        <v>23</v>
      </c>
      <c r="I2569">
        <v>37</v>
      </c>
      <c r="J2569" t="s">
        <v>5243</v>
      </c>
      <c r="K2569" t="s">
        <v>4613</v>
      </c>
      <c r="L2569" t="s">
        <v>18</v>
      </c>
      <c r="M2569" t="s">
        <v>106</v>
      </c>
      <c r="N2569">
        <v>2568</v>
      </c>
    </row>
    <row r="2570" spans="1:14" x14ac:dyDescent="0.3">
      <c r="A2570" s="1">
        <v>32299</v>
      </c>
      <c r="B2570">
        <v>1988</v>
      </c>
      <c r="C2570" t="s">
        <v>19</v>
      </c>
      <c r="D2570" t="s">
        <v>12</v>
      </c>
      <c r="E2570" t="s">
        <v>26</v>
      </c>
      <c r="F2570" t="s">
        <v>158</v>
      </c>
      <c r="G2570" t="s">
        <v>28</v>
      </c>
      <c r="H2570" t="s">
        <v>23</v>
      </c>
      <c r="I2570">
        <v>12</v>
      </c>
      <c r="J2570" t="s">
        <v>6111</v>
      </c>
      <c r="K2570" t="s">
        <v>4613</v>
      </c>
      <c r="L2570" t="s">
        <v>18</v>
      </c>
      <c r="M2570" t="s">
        <v>62</v>
      </c>
      <c r="N2570">
        <v>2569</v>
      </c>
    </row>
    <row r="2571" spans="1:14" x14ac:dyDescent="0.3">
      <c r="A2571" s="1">
        <v>32295</v>
      </c>
      <c r="B2571">
        <v>1988</v>
      </c>
      <c r="C2571" t="s">
        <v>19</v>
      </c>
      <c r="D2571" t="s">
        <v>12</v>
      </c>
      <c r="E2571" t="s">
        <v>26</v>
      </c>
      <c r="F2571" t="s">
        <v>158</v>
      </c>
      <c r="G2571" t="s">
        <v>35</v>
      </c>
      <c r="H2571" t="s">
        <v>23</v>
      </c>
      <c r="I2571">
        <v>25</v>
      </c>
      <c r="J2571" t="s">
        <v>6112</v>
      </c>
      <c r="K2571" t="s">
        <v>4613</v>
      </c>
      <c r="L2571" t="s">
        <v>48</v>
      </c>
      <c r="M2571" t="s">
        <v>4210</v>
      </c>
      <c r="N2571">
        <v>2570</v>
      </c>
    </row>
    <row r="2572" spans="1:14" x14ac:dyDescent="0.3">
      <c r="A2572" s="1">
        <v>32290</v>
      </c>
      <c r="B2572">
        <v>1988</v>
      </c>
      <c r="C2572" t="s">
        <v>19</v>
      </c>
      <c r="D2572" t="s">
        <v>1836</v>
      </c>
      <c r="G2572" t="s">
        <v>240</v>
      </c>
      <c r="H2572" t="s">
        <v>16</v>
      </c>
      <c r="I2572">
        <v>38</v>
      </c>
      <c r="J2572" t="s">
        <v>189</v>
      </c>
      <c r="K2572" t="s">
        <v>4614</v>
      </c>
      <c r="L2572" t="s">
        <v>18</v>
      </c>
      <c r="N2572">
        <v>2571</v>
      </c>
    </row>
    <row r="2573" spans="1:14" x14ac:dyDescent="0.3">
      <c r="A2573" s="1">
        <v>32273</v>
      </c>
      <c r="B2573">
        <v>1988</v>
      </c>
      <c r="C2573" t="s">
        <v>19</v>
      </c>
      <c r="D2573" t="s">
        <v>12</v>
      </c>
      <c r="E2573" t="s">
        <v>26</v>
      </c>
      <c r="F2573" t="s">
        <v>4211</v>
      </c>
      <c r="G2573" t="s">
        <v>35</v>
      </c>
      <c r="H2573" t="s">
        <v>23</v>
      </c>
      <c r="I2573">
        <v>31</v>
      </c>
      <c r="J2573" t="s">
        <v>4660</v>
      </c>
      <c r="K2573" t="s">
        <v>4613</v>
      </c>
      <c r="L2573" t="s">
        <v>18</v>
      </c>
      <c r="M2573" t="s">
        <v>185</v>
      </c>
      <c r="N2573">
        <v>2572</v>
      </c>
    </row>
    <row r="2574" spans="1:14" x14ac:dyDescent="0.3">
      <c r="A2574" s="1">
        <v>32267</v>
      </c>
      <c r="B2574">
        <v>1988</v>
      </c>
      <c r="C2574" t="s">
        <v>19</v>
      </c>
      <c r="D2574" t="s">
        <v>12</v>
      </c>
      <c r="E2574" t="s">
        <v>26</v>
      </c>
      <c r="F2574" t="s">
        <v>169</v>
      </c>
      <c r="G2574" t="s">
        <v>35</v>
      </c>
      <c r="H2574" t="s">
        <v>23</v>
      </c>
      <c r="I2574">
        <v>29</v>
      </c>
      <c r="J2574" t="s">
        <v>6113</v>
      </c>
      <c r="K2574" t="s">
        <v>4613</v>
      </c>
      <c r="L2574" t="s">
        <v>18</v>
      </c>
      <c r="M2574" t="s">
        <v>703</v>
      </c>
      <c r="N2574">
        <v>2573</v>
      </c>
    </row>
    <row r="2575" spans="1:14" x14ac:dyDescent="0.3">
      <c r="A2575" s="1">
        <v>32261</v>
      </c>
      <c r="B2575">
        <v>1988</v>
      </c>
      <c r="C2575" t="s">
        <v>19</v>
      </c>
      <c r="D2575" t="s">
        <v>6261</v>
      </c>
      <c r="E2575" t="s">
        <v>4213</v>
      </c>
      <c r="F2575" t="s">
        <v>4214</v>
      </c>
      <c r="G2575" t="s">
        <v>246</v>
      </c>
      <c r="H2575" t="s">
        <v>23</v>
      </c>
      <c r="J2575" t="s">
        <v>189</v>
      </c>
      <c r="K2575" t="s">
        <v>4614</v>
      </c>
      <c r="L2575" t="s">
        <v>18</v>
      </c>
      <c r="M2575" t="s">
        <v>234</v>
      </c>
      <c r="N2575">
        <v>2574</v>
      </c>
    </row>
    <row r="2576" spans="1:14" x14ac:dyDescent="0.3">
      <c r="A2576" s="1">
        <v>32257</v>
      </c>
      <c r="B2576">
        <v>1988</v>
      </c>
      <c r="C2576" t="s">
        <v>19</v>
      </c>
      <c r="D2576" t="s">
        <v>12</v>
      </c>
      <c r="E2576" t="s">
        <v>76</v>
      </c>
      <c r="F2576" t="s">
        <v>4215</v>
      </c>
      <c r="G2576" t="s">
        <v>35</v>
      </c>
      <c r="H2576" t="s">
        <v>23</v>
      </c>
      <c r="J2576" t="s">
        <v>3317</v>
      </c>
      <c r="K2576" t="s">
        <v>4613</v>
      </c>
      <c r="L2576" t="s">
        <v>107</v>
      </c>
      <c r="N2576">
        <v>2575</v>
      </c>
    </row>
    <row r="2577" spans="1:14" x14ac:dyDescent="0.3">
      <c r="A2577" s="1">
        <v>32248</v>
      </c>
      <c r="B2577">
        <v>1988</v>
      </c>
      <c r="C2577" t="s">
        <v>19</v>
      </c>
      <c r="D2577" t="s">
        <v>12</v>
      </c>
      <c r="E2577" t="s">
        <v>26</v>
      </c>
      <c r="F2577" t="s">
        <v>3898</v>
      </c>
      <c r="G2577" t="s">
        <v>28</v>
      </c>
      <c r="H2577" t="s">
        <v>23</v>
      </c>
      <c r="I2577">
        <v>24</v>
      </c>
      <c r="J2577" t="s">
        <v>4917</v>
      </c>
      <c r="K2577" t="s">
        <v>4613</v>
      </c>
      <c r="L2577" t="s">
        <v>18</v>
      </c>
      <c r="M2577" t="s">
        <v>926</v>
      </c>
      <c r="N2577">
        <v>2576</v>
      </c>
    </row>
    <row r="2578" spans="1:14" x14ac:dyDescent="0.3">
      <c r="A2578" s="1">
        <v>32248</v>
      </c>
      <c r="B2578">
        <v>1988</v>
      </c>
      <c r="C2578" t="s">
        <v>81</v>
      </c>
      <c r="D2578" t="s">
        <v>12</v>
      </c>
      <c r="E2578" t="s">
        <v>100</v>
      </c>
      <c r="F2578" t="s">
        <v>4216</v>
      </c>
      <c r="G2578" t="s">
        <v>28</v>
      </c>
      <c r="H2578" t="s">
        <v>23</v>
      </c>
      <c r="J2578" t="s">
        <v>189</v>
      </c>
      <c r="K2578" t="s">
        <v>4614</v>
      </c>
      <c r="L2578" t="s">
        <v>80</v>
      </c>
      <c r="N2578">
        <v>2577</v>
      </c>
    </row>
    <row r="2579" spans="1:14" x14ac:dyDescent="0.3">
      <c r="A2579" s="1">
        <v>32247</v>
      </c>
      <c r="B2579">
        <v>1988</v>
      </c>
      <c r="C2579" t="s">
        <v>19</v>
      </c>
      <c r="D2579" t="s">
        <v>12</v>
      </c>
      <c r="E2579" t="s">
        <v>26</v>
      </c>
      <c r="F2579" t="s">
        <v>3898</v>
      </c>
      <c r="G2579" t="s">
        <v>35</v>
      </c>
      <c r="H2579" t="s">
        <v>23</v>
      </c>
      <c r="I2579">
        <v>14</v>
      </c>
      <c r="J2579" t="s">
        <v>4916</v>
      </c>
      <c r="K2579" t="s">
        <v>4613</v>
      </c>
      <c r="L2579" t="s">
        <v>18</v>
      </c>
      <c r="N2579">
        <v>2578</v>
      </c>
    </row>
    <row r="2580" spans="1:14" x14ac:dyDescent="0.3">
      <c r="A2580" s="1">
        <v>32247</v>
      </c>
      <c r="B2580">
        <v>1988</v>
      </c>
      <c r="C2580" t="s">
        <v>19</v>
      </c>
      <c r="D2580" t="s">
        <v>12</v>
      </c>
      <c r="E2580" t="s">
        <v>26</v>
      </c>
      <c r="F2580" t="s">
        <v>3898</v>
      </c>
      <c r="G2580" t="s">
        <v>415</v>
      </c>
      <c r="H2580" t="s">
        <v>23</v>
      </c>
      <c r="J2580" t="s">
        <v>6114</v>
      </c>
      <c r="K2580" t="s">
        <v>4613</v>
      </c>
      <c r="L2580" t="s">
        <v>18</v>
      </c>
      <c r="N2580">
        <v>2579</v>
      </c>
    </row>
    <row r="2581" spans="1:14" x14ac:dyDescent="0.3">
      <c r="A2581" s="1">
        <v>32243</v>
      </c>
      <c r="B2581">
        <v>1988</v>
      </c>
      <c r="C2581" t="s">
        <v>81</v>
      </c>
      <c r="D2581" t="s">
        <v>95</v>
      </c>
      <c r="E2581" t="s">
        <v>96</v>
      </c>
      <c r="F2581" t="s">
        <v>4218</v>
      </c>
      <c r="G2581" t="s">
        <v>28</v>
      </c>
      <c r="H2581" t="s">
        <v>16</v>
      </c>
      <c r="J2581" t="s">
        <v>189</v>
      </c>
      <c r="K2581" t="s">
        <v>4614</v>
      </c>
      <c r="L2581" t="s">
        <v>18</v>
      </c>
      <c r="N2581">
        <v>2580</v>
      </c>
    </row>
    <row r="2582" spans="1:14" x14ac:dyDescent="0.3">
      <c r="A2582" s="1">
        <v>32233</v>
      </c>
      <c r="B2582">
        <v>1988</v>
      </c>
      <c r="C2582" t="s">
        <v>19</v>
      </c>
      <c r="D2582" t="s">
        <v>12</v>
      </c>
      <c r="E2582" t="s">
        <v>26</v>
      </c>
      <c r="F2582" t="s">
        <v>3898</v>
      </c>
      <c r="G2582" t="s">
        <v>67</v>
      </c>
      <c r="H2582" t="s">
        <v>16</v>
      </c>
      <c r="I2582">
        <v>30</v>
      </c>
      <c r="J2582" t="s">
        <v>4760</v>
      </c>
      <c r="K2582" t="s">
        <v>4613</v>
      </c>
      <c r="L2582" t="s">
        <v>18</v>
      </c>
      <c r="N2582">
        <v>2581</v>
      </c>
    </row>
    <row r="2583" spans="1:14" x14ac:dyDescent="0.3">
      <c r="A2583" s="1">
        <v>32227</v>
      </c>
      <c r="B2583">
        <v>1988</v>
      </c>
      <c r="C2583" t="s">
        <v>19</v>
      </c>
      <c r="D2583" t="s">
        <v>12</v>
      </c>
      <c r="E2583" t="s">
        <v>100</v>
      </c>
      <c r="F2583" t="s">
        <v>4219</v>
      </c>
      <c r="G2583" t="s">
        <v>492</v>
      </c>
      <c r="H2583" t="s">
        <v>23</v>
      </c>
      <c r="J2583" t="s">
        <v>4696</v>
      </c>
      <c r="K2583" t="s">
        <v>4613</v>
      </c>
      <c r="L2583" t="s">
        <v>18</v>
      </c>
      <c r="N2583">
        <v>2582</v>
      </c>
    </row>
    <row r="2584" spans="1:14" x14ac:dyDescent="0.3">
      <c r="A2584" s="1">
        <v>32218</v>
      </c>
      <c r="B2584">
        <v>1988</v>
      </c>
      <c r="C2584" t="s">
        <v>19</v>
      </c>
      <c r="D2584" t="s">
        <v>95</v>
      </c>
      <c r="E2584" t="s">
        <v>96</v>
      </c>
      <c r="F2584" t="s">
        <v>2674</v>
      </c>
      <c r="G2584" t="s">
        <v>35</v>
      </c>
      <c r="H2584" t="s">
        <v>23</v>
      </c>
      <c r="I2584">
        <v>17</v>
      </c>
      <c r="J2584" t="s">
        <v>6115</v>
      </c>
      <c r="K2584" t="s">
        <v>4613</v>
      </c>
      <c r="L2584" t="s">
        <v>18</v>
      </c>
      <c r="M2584" t="s">
        <v>630</v>
      </c>
      <c r="N2584">
        <v>2583</v>
      </c>
    </row>
    <row r="2585" spans="1:14" x14ac:dyDescent="0.3">
      <c r="A2585" s="1">
        <v>32216</v>
      </c>
      <c r="B2585">
        <v>1988</v>
      </c>
      <c r="C2585" t="s">
        <v>19</v>
      </c>
      <c r="D2585" t="s">
        <v>6261</v>
      </c>
      <c r="E2585" t="s">
        <v>2449</v>
      </c>
      <c r="F2585" t="s">
        <v>4221</v>
      </c>
      <c r="G2585" t="s">
        <v>35</v>
      </c>
      <c r="H2585" t="s">
        <v>23</v>
      </c>
      <c r="J2585" t="s">
        <v>6116</v>
      </c>
      <c r="K2585" t="s">
        <v>4613</v>
      </c>
      <c r="L2585" t="s">
        <v>18</v>
      </c>
      <c r="M2585" t="s">
        <v>4223</v>
      </c>
      <c r="N2585">
        <v>2584</v>
      </c>
    </row>
    <row r="2586" spans="1:14" x14ac:dyDescent="0.3">
      <c r="A2586" s="1">
        <v>32188</v>
      </c>
      <c r="B2586">
        <v>1988</v>
      </c>
      <c r="C2586" t="s">
        <v>94</v>
      </c>
      <c r="D2586" t="s">
        <v>95</v>
      </c>
      <c r="E2586" t="s">
        <v>96</v>
      </c>
      <c r="F2586" t="s">
        <v>4224</v>
      </c>
      <c r="G2586" t="s">
        <v>246</v>
      </c>
      <c r="H2586" t="s">
        <v>307</v>
      </c>
      <c r="J2586" t="s">
        <v>6117</v>
      </c>
      <c r="K2586" t="s">
        <v>4613</v>
      </c>
      <c r="L2586" t="s">
        <v>647</v>
      </c>
      <c r="N2586">
        <v>2585</v>
      </c>
    </row>
    <row r="2587" spans="1:14" x14ac:dyDescent="0.3">
      <c r="A2587" s="1">
        <v>32187</v>
      </c>
      <c r="B2587">
        <v>1988</v>
      </c>
      <c r="C2587" t="s">
        <v>19</v>
      </c>
      <c r="D2587" t="s">
        <v>95</v>
      </c>
      <c r="E2587" t="s">
        <v>644</v>
      </c>
      <c r="F2587" t="s">
        <v>3973</v>
      </c>
      <c r="G2587" t="s">
        <v>35</v>
      </c>
      <c r="H2587" t="s">
        <v>23</v>
      </c>
      <c r="I2587">
        <v>20</v>
      </c>
      <c r="J2587" t="s">
        <v>4696</v>
      </c>
      <c r="K2587" t="s">
        <v>4613</v>
      </c>
      <c r="L2587" t="s">
        <v>18</v>
      </c>
      <c r="M2587" t="s">
        <v>132</v>
      </c>
      <c r="N2587">
        <v>2586</v>
      </c>
    </row>
    <row r="2588" spans="1:14" x14ac:dyDescent="0.3">
      <c r="A2588" s="1">
        <v>32186</v>
      </c>
      <c r="B2588">
        <v>1988</v>
      </c>
      <c r="C2588" t="s">
        <v>19</v>
      </c>
      <c r="D2588" t="s">
        <v>95</v>
      </c>
      <c r="E2588" t="s">
        <v>96</v>
      </c>
      <c r="F2588" t="s">
        <v>3110</v>
      </c>
      <c r="G2588" t="s">
        <v>35</v>
      </c>
      <c r="H2588" t="s">
        <v>16</v>
      </c>
      <c r="I2588">
        <v>15</v>
      </c>
      <c r="J2588" t="s">
        <v>5830</v>
      </c>
      <c r="K2588" t="s">
        <v>4613</v>
      </c>
      <c r="L2588" t="s">
        <v>48</v>
      </c>
      <c r="M2588" t="s">
        <v>3937</v>
      </c>
      <c r="N2588">
        <v>2587</v>
      </c>
    </row>
    <row r="2589" spans="1:14" x14ac:dyDescent="0.3">
      <c r="A2589" s="1">
        <v>32185</v>
      </c>
      <c r="B2589">
        <v>1988</v>
      </c>
      <c r="C2589" t="s">
        <v>94</v>
      </c>
      <c r="D2589" t="s">
        <v>32</v>
      </c>
      <c r="E2589" t="s">
        <v>54</v>
      </c>
      <c r="F2589" t="s">
        <v>4227</v>
      </c>
      <c r="G2589" t="s">
        <v>246</v>
      </c>
      <c r="H2589" t="s">
        <v>307</v>
      </c>
      <c r="I2589" t="s">
        <v>2982</v>
      </c>
      <c r="J2589" t="s">
        <v>3317</v>
      </c>
      <c r="K2589" t="s">
        <v>4613</v>
      </c>
      <c r="L2589" t="s">
        <v>31</v>
      </c>
      <c r="N2589">
        <v>2588</v>
      </c>
    </row>
    <row r="2590" spans="1:14" x14ac:dyDescent="0.3">
      <c r="A2590" s="1">
        <v>32175</v>
      </c>
      <c r="B2590">
        <v>1988</v>
      </c>
      <c r="C2590" t="s">
        <v>19</v>
      </c>
      <c r="D2590" t="s">
        <v>494</v>
      </c>
      <c r="E2590" t="s">
        <v>495</v>
      </c>
      <c r="G2590" t="s">
        <v>240</v>
      </c>
      <c r="H2590" t="s">
        <v>23</v>
      </c>
      <c r="I2590">
        <v>22</v>
      </c>
      <c r="J2590" t="s">
        <v>6118</v>
      </c>
      <c r="K2590" t="s">
        <v>4613</v>
      </c>
      <c r="L2590" t="s">
        <v>90</v>
      </c>
      <c r="N2590">
        <v>2589</v>
      </c>
    </row>
    <row r="2591" spans="1:14" x14ac:dyDescent="0.3">
      <c r="A2591" s="1">
        <v>32169</v>
      </c>
      <c r="B2591">
        <v>1988</v>
      </c>
      <c r="C2591" t="s">
        <v>81</v>
      </c>
      <c r="D2591" t="s">
        <v>95</v>
      </c>
      <c r="E2591" t="s">
        <v>96</v>
      </c>
      <c r="F2591" t="s">
        <v>947</v>
      </c>
      <c r="G2591" t="s">
        <v>35</v>
      </c>
      <c r="H2591" t="s">
        <v>23</v>
      </c>
      <c r="I2591">
        <v>22</v>
      </c>
      <c r="J2591" t="s">
        <v>4766</v>
      </c>
      <c r="K2591" t="s">
        <v>4613</v>
      </c>
      <c r="L2591" t="s">
        <v>80</v>
      </c>
      <c r="M2591" t="s">
        <v>853</v>
      </c>
      <c r="N2591">
        <v>2590</v>
      </c>
    </row>
    <row r="2592" spans="1:14" x14ac:dyDescent="0.3">
      <c r="A2592" s="1">
        <v>32163</v>
      </c>
      <c r="B2592">
        <v>1988</v>
      </c>
      <c r="C2592" t="s">
        <v>81</v>
      </c>
      <c r="D2592" t="s">
        <v>32</v>
      </c>
      <c r="E2592" t="s">
        <v>1798</v>
      </c>
      <c r="G2592" t="s">
        <v>4229</v>
      </c>
      <c r="H2592" t="s">
        <v>23</v>
      </c>
      <c r="J2592" t="s">
        <v>189</v>
      </c>
      <c r="K2592" t="s">
        <v>4614</v>
      </c>
      <c r="L2592" t="s">
        <v>80</v>
      </c>
      <c r="N2592">
        <v>2591</v>
      </c>
    </row>
    <row r="2593" spans="1:14" x14ac:dyDescent="0.3">
      <c r="A2593" s="1">
        <v>32156</v>
      </c>
      <c r="B2593">
        <v>1988</v>
      </c>
      <c r="C2593" t="s">
        <v>11</v>
      </c>
      <c r="D2593" t="s">
        <v>12</v>
      </c>
      <c r="E2593" t="s">
        <v>826</v>
      </c>
      <c r="G2593" t="s">
        <v>246</v>
      </c>
      <c r="H2593" t="s">
        <v>23</v>
      </c>
      <c r="J2593" t="s">
        <v>6119</v>
      </c>
      <c r="K2593" t="s">
        <v>4613</v>
      </c>
      <c r="L2593" t="s">
        <v>31</v>
      </c>
      <c r="N2593">
        <v>2592</v>
      </c>
    </row>
    <row r="2594" spans="1:14" x14ac:dyDescent="0.3">
      <c r="A2594" s="1">
        <v>32148</v>
      </c>
      <c r="B2594">
        <v>1988</v>
      </c>
      <c r="C2594" t="s">
        <v>11</v>
      </c>
      <c r="D2594" t="s">
        <v>95</v>
      </c>
      <c r="E2594" t="s">
        <v>137</v>
      </c>
      <c r="F2594" t="s">
        <v>4231</v>
      </c>
      <c r="G2594" t="s">
        <v>4232</v>
      </c>
      <c r="H2594" t="s">
        <v>23</v>
      </c>
      <c r="I2594">
        <v>33</v>
      </c>
      <c r="J2594" t="s">
        <v>6120</v>
      </c>
      <c r="K2594" t="s">
        <v>4613</v>
      </c>
      <c r="L2594" t="s">
        <v>614</v>
      </c>
      <c r="M2594" t="s">
        <v>146</v>
      </c>
      <c r="N2594">
        <v>2593</v>
      </c>
    </row>
    <row r="2595" spans="1:14" x14ac:dyDescent="0.3">
      <c r="A2595" s="1">
        <v>32147</v>
      </c>
      <c r="B2595">
        <v>1988</v>
      </c>
      <c r="C2595" t="s">
        <v>11</v>
      </c>
      <c r="D2595" t="s">
        <v>95</v>
      </c>
      <c r="E2595" t="s">
        <v>137</v>
      </c>
      <c r="F2595" t="s">
        <v>4234</v>
      </c>
      <c r="G2595" t="s">
        <v>67</v>
      </c>
      <c r="H2595" t="s">
        <v>307</v>
      </c>
      <c r="J2595" t="s">
        <v>6121</v>
      </c>
      <c r="K2595" t="s">
        <v>4613</v>
      </c>
      <c r="L2595" t="s">
        <v>18</v>
      </c>
      <c r="N2595">
        <v>2594</v>
      </c>
    </row>
    <row r="2596" spans="1:14" x14ac:dyDescent="0.3">
      <c r="A2596" s="1">
        <v>32304</v>
      </c>
      <c r="B2596">
        <v>1988</v>
      </c>
      <c r="C2596" t="s">
        <v>19</v>
      </c>
      <c r="D2596" t="s">
        <v>32</v>
      </c>
      <c r="E2596" t="s">
        <v>122</v>
      </c>
      <c r="F2596" t="s">
        <v>4236</v>
      </c>
      <c r="G2596" t="s">
        <v>35</v>
      </c>
      <c r="H2596" t="s">
        <v>23</v>
      </c>
      <c r="I2596">
        <v>12</v>
      </c>
      <c r="J2596" t="s">
        <v>4640</v>
      </c>
      <c r="K2596" t="s">
        <v>4613</v>
      </c>
      <c r="L2596" t="s">
        <v>107</v>
      </c>
      <c r="N2596">
        <v>2595</v>
      </c>
    </row>
    <row r="2597" spans="1:14" x14ac:dyDescent="0.3">
      <c r="A2597" s="1">
        <v>32131</v>
      </c>
      <c r="B2597">
        <v>1987</v>
      </c>
      <c r="C2597" t="s">
        <v>949</v>
      </c>
      <c r="D2597" t="s">
        <v>1070</v>
      </c>
      <c r="E2597" t="s">
        <v>4237</v>
      </c>
      <c r="F2597" t="s">
        <v>4238</v>
      </c>
      <c r="G2597" t="s">
        <v>764</v>
      </c>
      <c r="H2597" t="s">
        <v>307</v>
      </c>
      <c r="J2597" t="s">
        <v>189</v>
      </c>
      <c r="K2597" t="s">
        <v>4614</v>
      </c>
      <c r="L2597" t="s">
        <v>18</v>
      </c>
      <c r="N2597">
        <v>2596</v>
      </c>
    </row>
    <row r="2598" spans="1:14" x14ac:dyDescent="0.3">
      <c r="A2598" s="1">
        <v>32128</v>
      </c>
      <c r="B2598">
        <v>1987</v>
      </c>
      <c r="C2598" t="s">
        <v>19</v>
      </c>
      <c r="D2598" t="s">
        <v>12</v>
      </c>
      <c r="E2598" t="s">
        <v>26</v>
      </c>
      <c r="F2598" t="s">
        <v>767</v>
      </c>
      <c r="G2598" t="s">
        <v>35</v>
      </c>
      <c r="H2598" t="s">
        <v>23</v>
      </c>
      <c r="I2598">
        <v>16</v>
      </c>
      <c r="J2598" t="s">
        <v>5099</v>
      </c>
      <c r="K2598" t="s">
        <v>4613</v>
      </c>
      <c r="L2598" t="s">
        <v>121</v>
      </c>
      <c r="M2598" t="s">
        <v>178</v>
      </c>
      <c r="N2598">
        <v>2597</v>
      </c>
    </row>
    <row r="2599" spans="1:14" x14ac:dyDescent="0.3">
      <c r="A2599" s="1">
        <v>32124</v>
      </c>
      <c r="B2599">
        <v>1987</v>
      </c>
      <c r="C2599" t="s">
        <v>81</v>
      </c>
      <c r="D2599" t="s">
        <v>32</v>
      </c>
      <c r="E2599" t="s">
        <v>122</v>
      </c>
      <c r="F2599" t="s">
        <v>4239</v>
      </c>
      <c r="G2599" t="s">
        <v>28</v>
      </c>
      <c r="H2599" t="s">
        <v>16</v>
      </c>
      <c r="I2599" t="s">
        <v>4240</v>
      </c>
      <c r="J2599" t="s">
        <v>189</v>
      </c>
      <c r="K2599" t="s">
        <v>4614</v>
      </c>
      <c r="L2599" t="s">
        <v>90</v>
      </c>
      <c r="N2599">
        <v>2598</v>
      </c>
    </row>
    <row r="2600" spans="1:14" x14ac:dyDescent="0.3">
      <c r="A2600" s="1">
        <v>32102</v>
      </c>
      <c r="B2600">
        <v>1987</v>
      </c>
      <c r="C2600" t="s">
        <v>19</v>
      </c>
      <c r="D2600" t="s">
        <v>12</v>
      </c>
      <c r="E2600" t="s">
        <v>26</v>
      </c>
      <c r="F2600" t="s">
        <v>4241</v>
      </c>
      <c r="G2600" t="s">
        <v>35</v>
      </c>
      <c r="H2600" t="s">
        <v>23</v>
      </c>
      <c r="I2600">
        <v>15</v>
      </c>
      <c r="J2600" t="s">
        <v>5700</v>
      </c>
      <c r="K2600" t="s">
        <v>4613</v>
      </c>
      <c r="L2600" t="s">
        <v>18</v>
      </c>
      <c r="N2600">
        <v>2599</v>
      </c>
    </row>
    <row r="2601" spans="1:14" x14ac:dyDescent="0.3">
      <c r="A2601" s="1">
        <v>32082</v>
      </c>
      <c r="B2601">
        <v>1987</v>
      </c>
      <c r="C2601" t="s">
        <v>81</v>
      </c>
      <c r="D2601" t="s">
        <v>95</v>
      </c>
      <c r="E2601" t="s">
        <v>96</v>
      </c>
      <c r="F2601" t="s">
        <v>4242</v>
      </c>
      <c r="G2601" t="s">
        <v>28</v>
      </c>
      <c r="H2601" t="s">
        <v>23</v>
      </c>
      <c r="J2601" t="s">
        <v>189</v>
      </c>
      <c r="K2601" t="s">
        <v>4614</v>
      </c>
      <c r="L2601" t="s">
        <v>80</v>
      </c>
      <c r="N2601">
        <v>2600</v>
      </c>
    </row>
    <row r="2602" spans="1:14" x14ac:dyDescent="0.3">
      <c r="A2602" s="1">
        <v>32076</v>
      </c>
      <c r="B2602">
        <v>1987</v>
      </c>
      <c r="C2602" t="s">
        <v>19</v>
      </c>
      <c r="D2602" t="s">
        <v>12</v>
      </c>
      <c r="E2602" t="s">
        <v>76</v>
      </c>
      <c r="F2602" t="s">
        <v>4243</v>
      </c>
      <c r="G2602" t="s">
        <v>35</v>
      </c>
      <c r="H2602" t="s">
        <v>23</v>
      </c>
      <c r="I2602">
        <v>20</v>
      </c>
      <c r="J2602" t="s">
        <v>5977</v>
      </c>
      <c r="K2602" t="s">
        <v>4613</v>
      </c>
      <c r="L2602" t="s">
        <v>18</v>
      </c>
      <c r="M2602" t="s">
        <v>132</v>
      </c>
      <c r="N2602">
        <v>2601</v>
      </c>
    </row>
    <row r="2603" spans="1:14" x14ac:dyDescent="0.3">
      <c r="A2603" s="1">
        <v>32075</v>
      </c>
      <c r="B2603">
        <v>1987</v>
      </c>
      <c r="C2603" t="s">
        <v>81</v>
      </c>
      <c r="D2603" t="s">
        <v>95</v>
      </c>
      <c r="E2603" t="s">
        <v>96</v>
      </c>
      <c r="F2603" t="s">
        <v>4165</v>
      </c>
      <c r="G2603" t="s">
        <v>1294</v>
      </c>
      <c r="H2603" t="s">
        <v>23</v>
      </c>
      <c r="I2603">
        <v>14</v>
      </c>
      <c r="J2603" t="s">
        <v>6122</v>
      </c>
      <c r="K2603" t="s">
        <v>4613</v>
      </c>
      <c r="L2603" t="s">
        <v>80</v>
      </c>
      <c r="M2603" t="s">
        <v>106</v>
      </c>
      <c r="N2603">
        <v>2602</v>
      </c>
    </row>
    <row r="2604" spans="1:14" x14ac:dyDescent="0.3">
      <c r="A2604" s="1">
        <v>32061</v>
      </c>
      <c r="B2604">
        <v>1987</v>
      </c>
      <c r="C2604" t="s">
        <v>19</v>
      </c>
      <c r="D2604" t="s">
        <v>95</v>
      </c>
      <c r="E2604" t="s">
        <v>137</v>
      </c>
      <c r="F2604" t="s">
        <v>4245</v>
      </c>
      <c r="G2604" t="s">
        <v>40</v>
      </c>
      <c r="H2604" t="s">
        <v>23</v>
      </c>
      <c r="I2604">
        <v>21</v>
      </c>
      <c r="J2604" t="s">
        <v>6123</v>
      </c>
      <c r="K2604" t="s">
        <v>4613</v>
      </c>
      <c r="L2604" t="s">
        <v>107</v>
      </c>
      <c r="M2604" t="s">
        <v>1656</v>
      </c>
      <c r="N2604">
        <v>2603</v>
      </c>
    </row>
    <row r="2605" spans="1:14" x14ac:dyDescent="0.3">
      <c r="A2605" s="1">
        <v>32056</v>
      </c>
      <c r="B2605">
        <v>1987</v>
      </c>
      <c r="C2605" t="s">
        <v>949</v>
      </c>
      <c r="D2605" t="s">
        <v>504</v>
      </c>
      <c r="E2605" t="s">
        <v>4247</v>
      </c>
      <c r="F2605" t="s">
        <v>4248</v>
      </c>
      <c r="G2605" t="s">
        <v>764</v>
      </c>
      <c r="H2605" t="s">
        <v>307</v>
      </c>
      <c r="J2605" t="s">
        <v>189</v>
      </c>
      <c r="K2605" t="s">
        <v>4614</v>
      </c>
      <c r="L2605" t="s">
        <v>80</v>
      </c>
      <c r="N2605">
        <v>2604</v>
      </c>
    </row>
    <row r="2606" spans="1:14" x14ac:dyDescent="0.3">
      <c r="A2606" s="1">
        <v>32038</v>
      </c>
      <c r="B2606">
        <v>1987</v>
      </c>
      <c r="C2606" t="s">
        <v>19</v>
      </c>
      <c r="D2606" t="s">
        <v>32</v>
      </c>
      <c r="E2606" t="s">
        <v>266</v>
      </c>
      <c r="F2606" t="s">
        <v>4249</v>
      </c>
      <c r="G2606" t="s">
        <v>60</v>
      </c>
      <c r="H2606" t="s">
        <v>23</v>
      </c>
      <c r="I2606">
        <v>47</v>
      </c>
      <c r="J2606" t="s">
        <v>189</v>
      </c>
      <c r="K2606" t="s">
        <v>4614</v>
      </c>
      <c r="L2606" t="s">
        <v>107</v>
      </c>
      <c r="N2606">
        <v>2605</v>
      </c>
    </row>
    <row r="2607" spans="1:14" x14ac:dyDescent="0.3">
      <c r="A2607" s="1">
        <v>32033</v>
      </c>
      <c r="B2607">
        <v>1987</v>
      </c>
      <c r="C2607" t="s">
        <v>19</v>
      </c>
      <c r="D2607" t="s">
        <v>95</v>
      </c>
      <c r="E2607" t="s">
        <v>137</v>
      </c>
      <c r="F2607" t="s">
        <v>4250</v>
      </c>
      <c r="G2607" t="s">
        <v>35</v>
      </c>
      <c r="H2607" t="s">
        <v>23</v>
      </c>
      <c r="I2607">
        <v>24</v>
      </c>
      <c r="J2607" t="s">
        <v>5745</v>
      </c>
      <c r="K2607" t="s">
        <v>4613</v>
      </c>
      <c r="L2607" t="s">
        <v>107</v>
      </c>
      <c r="M2607" t="s">
        <v>143</v>
      </c>
      <c r="N2607">
        <v>2606</v>
      </c>
    </row>
    <row r="2608" spans="1:14" x14ac:dyDescent="0.3">
      <c r="A2608" s="1">
        <v>32009</v>
      </c>
      <c r="B2608">
        <v>1987</v>
      </c>
      <c r="C2608" t="s">
        <v>19</v>
      </c>
      <c r="D2608" t="s">
        <v>12</v>
      </c>
      <c r="E2608" t="s">
        <v>26</v>
      </c>
      <c r="F2608" t="s">
        <v>4251</v>
      </c>
      <c r="G2608" t="s">
        <v>134</v>
      </c>
      <c r="H2608" t="s">
        <v>23</v>
      </c>
      <c r="I2608">
        <v>12</v>
      </c>
      <c r="J2608" t="s">
        <v>6124</v>
      </c>
      <c r="K2608" t="s">
        <v>4613</v>
      </c>
      <c r="L2608" t="s">
        <v>18</v>
      </c>
      <c r="M2608" t="s">
        <v>216</v>
      </c>
      <c r="N2608">
        <v>2607</v>
      </c>
    </row>
    <row r="2609" spans="1:14" x14ac:dyDescent="0.3">
      <c r="A2609" s="1">
        <v>32004</v>
      </c>
      <c r="B2609">
        <v>1987</v>
      </c>
      <c r="C2609" t="s">
        <v>19</v>
      </c>
      <c r="D2609" t="s">
        <v>12</v>
      </c>
      <c r="E2609" t="s">
        <v>76</v>
      </c>
      <c r="F2609" t="s">
        <v>4253</v>
      </c>
      <c r="G2609" t="s">
        <v>35</v>
      </c>
      <c r="H2609" t="s">
        <v>23</v>
      </c>
      <c r="I2609">
        <v>40</v>
      </c>
      <c r="J2609" t="s">
        <v>6125</v>
      </c>
      <c r="K2609" t="s">
        <v>4613</v>
      </c>
      <c r="L2609" t="s">
        <v>107</v>
      </c>
      <c r="M2609" t="s">
        <v>53</v>
      </c>
      <c r="N2609">
        <v>2608</v>
      </c>
    </row>
    <row r="2610" spans="1:14" x14ac:dyDescent="0.3">
      <c r="A2610" s="1">
        <v>31979</v>
      </c>
      <c r="B2610">
        <v>1987</v>
      </c>
      <c r="C2610" t="s">
        <v>19</v>
      </c>
      <c r="D2610" t="s">
        <v>12</v>
      </c>
      <c r="E2610" t="s">
        <v>26</v>
      </c>
      <c r="F2610" t="s">
        <v>2095</v>
      </c>
      <c r="G2610" t="s">
        <v>35</v>
      </c>
      <c r="H2610" t="s">
        <v>23</v>
      </c>
      <c r="I2610">
        <v>27</v>
      </c>
      <c r="J2610" t="s">
        <v>5766</v>
      </c>
      <c r="K2610" t="s">
        <v>4613</v>
      </c>
      <c r="L2610" t="s">
        <v>18</v>
      </c>
      <c r="M2610" t="s">
        <v>3443</v>
      </c>
      <c r="N2610">
        <v>2609</v>
      </c>
    </row>
    <row r="2611" spans="1:14" x14ac:dyDescent="0.3">
      <c r="A2611" s="1">
        <v>31970</v>
      </c>
      <c r="B2611">
        <v>1987</v>
      </c>
      <c r="C2611" t="s">
        <v>19</v>
      </c>
      <c r="D2611" t="s">
        <v>12</v>
      </c>
      <c r="E2611" t="s">
        <v>230</v>
      </c>
      <c r="F2611" t="s">
        <v>4255</v>
      </c>
      <c r="G2611" t="s">
        <v>492</v>
      </c>
      <c r="H2611" t="s">
        <v>16</v>
      </c>
      <c r="I2611">
        <v>32</v>
      </c>
      <c r="J2611" t="s">
        <v>4660</v>
      </c>
      <c r="K2611" t="s">
        <v>4613</v>
      </c>
      <c r="L2611" t="s">
        <v>18</v>
      </c>
      <c r="M2611" t="s">
        <v>185</v>
      </c>
      <c r="N2611">
        <v>2610</v>
      </c>
    </row>
    <row r="2612" spans="1:14" x14ac:dyDescent="0.3">
      <c r="A2612" s="1">
        <v>31970</v>
      </c>
      <c r="B2612">
        <v>1987</v>
      </c>
      <c r="C2612" t="s">
        <v>19</v>
      </c>
      <c r="D2612" t="s">
        <v>12</v>
      </c>
      <c r="E2612" t="s">
        <v>230</v>
      </c>
      <c r="F2612" t="s">
        <v>4255</v>
      </c>
      <c r="G2612" t="s">
        <v>134</v>
      </c>
      <c r="H2612" t="s">
        <v>16</v>
      </c>
      <c r="I2612">
        <v>16</v>
      </c>
      <c r="J2612" t="s">
        <v>5236</v>
      </c>
      <c r="K2612" t="s">
        <v>4613</v>
      </c>
      <c r="L2612" t="s">
        <v>18</v>
      </c>
      <c r="M2612" t="s">
        <v>79</v>
      </c>
      <c r="N2612">
        <v>2611</v>
      </c>
    </row>
    <row r="2613" spans="1:14" x14ac:dyDescent="0.3">
      <c r="A2613" s="1">
        <v>31969</v>
      </c>
      <c r="B2613">
        <v>1987</v>
      </c>
      <c r="C2613" t="s">
        <v>94</v>
      </c>
      <c r="D2613" t="s">
        <v>12</v>
      </c>
      <c r="E2613" t="s">
        <v>13</v>
      </c>
      <c r="F2613" t="s">
        <v>4256</v>
      </c>
      <c r="G2613" t="s">
        <v>4257</v>
      </c>
      <c r="H2613" t="s">
        <v>307</v>
      </c>
      <c r="J2613" t="s">
        <v>6126</v>
      </c>
      <c r="K2613" t="s">
        <v>4613</v>
      </c>
      <c r="L2613" t="s">
        <v>107</v>
      </c>
      <c r="N2613">
        <v>2612</v>
      </c>
    </row>
    <row r="2614" spans="1:14" x14ac:dyDescent="0.3">
      <c r="A2614" s="1">
        <v>31967</v>
      </c>
      <c r="B2614">
        <v>1987</v>
      </c>
      <c r="C2614" t="s">
        <v>19</v>
      </c>
      <c r="D2614" t="s">
        <v>63</v>
      </c>
      <c r="E2614" t="s">
        <v>1131</v>
      </c>
      <c r="F2614" t="s">
        <v>4258</v>
      </c>
      <c r="G2614" t="s">
        <v>56</v>
      </c>
      <c r="H2614" t="s">
        <v>23</v>
      </c>
      <c r="I2614">
        <v>35</v>
      </c>
      <c r="J2614" t="s">
        <v>5185</v>
      </c>
      <c r="K2614" t="s">
        <v>4613</v>
      </c>
      <c r="L2614" t="s">
        <v>18</v>
      </c>
      <c r="M2614" t="s">
        <v>162</v>
      </c>
      <c r="N2614">
        <v>2613</v>
      </c>
    </row>
    <row r="2615" spans="1:14" x14ac:dyDescent="0.3">
      <c r="A2615" s="1">
        <v>31959</v>
      </c>
      <c r="B2615">
        <v>1987</v>
      </c>
      <c r="C2615" t="s">
        <v>19</v>
      </c>
      <c r="D2615" t="s">
        <v>63</v>
      </c>
      <c r="G2615" t="s">
        <v>40</v>
      </c>
      <c r="H2615" t="s">
        <v>23</v>
      </c>
      <c r="J2615" t="s">
        <v>6127</v>
      </c>
      <c r="K2615" t="s">
        <v>4613</v>
      </c>
      <c r="L2615" t="s">
        <v>18</v>
      </c>
      <c r="N2615">
        <v>2614</v>
      </c>
    </row>
    <row r="2616" spans="1:14" x14ac:dyDescent="0.3">
      <c r="A2616" s="1">
        <v>31941</v>
      </c>
      <c r="B2616">
        <v>1987</v>
      </c>
      <c r="C2616" t="s">
        <v>11</v>
      </c>
      <c r="D2616" t="s">
        <v>12</v>
      </c>
      <c r="E2616" t="s">
        <v>26</v>
      </c>
      <c r="F2616" t="s">
        <v>4260</v>
      </c>
      <c r="G2616" t="s">
        <v>246</v>
      </c>
      <c r="H2616" t="s">
        <v>23</v>
      </c>
      <c r="J2616" t="s">
        <v>6128</v>
      </c>
      <c r="K2616" t="s">
        <v>4613</v>
      </c>
      <c r="L2616" t="s">
        <v>121</v>
      </c>
      <c r="M2616" t="s">
        <v>75</v>
      </c>
      <c r="N2616">
        <v>2615</v>
      </c>
    </row>
    <row r="2617" spans="1:14" x14ac:dyDescent="0.3">
      <c r="A2617" s="1">
        <v>31922</v>
      </c>
      <c r="B2617">
        <v>1987</v>
      </c>
      <c r="C2617" t="s">
        <v>19</v>
      </c>
      <c r="D2617" t="s">
        <v>12</v>
      </c>
      <c r="E2617" t="s">
        <v>13</v>
      </c>
      <c r="F2617" t="s">
        <v>544</v>
      </c>
      <c r="G2617" t="s">
        <v>35</v>
      </c>
      <c r="H2617" t="s">
        <v>23</v>
      </c>
      <c r="I2617">
        <v>12</v>
      </c>
      <c r="J2617" t="s">
        <v>6129</v>
      </c>
      <c r="K2617" t="s">
        <v>4613</v>
      </c>
      <c r="L2617" t="s">
        <v>18</v>
      </c>
      <c r="N2617">
        <v>2616</v>
      </c>
    </row>
    <row r="2618" spans="1:14" x14ac:dyDescent="0.3">
      <c r="A2618" s="1">
        <v>31905</v>
      </c>
      <c r="B2618">
        <v>1987</v>
      </c>
      <c r="C2618" t="s">
        <v>19</v>
      </c>
      <c r="D2618" t="s">
        <v>12</v>
      </c>
      <c r="E2618" t="s">
        <v>26</v>
      </c>
      <c r="F2618" t="s">
        <v>4263</v>
      </c>
      <c r="G2618" t="s">
        <v>35</v>
      </c>
      <c r="H2618" t="s">
        <v>23</v>
      </c>
      <c r="J2618" t="s">
        <v>5804</v>
      </c>
      <c r="K2618" t="s">
        <v>4613</v>
      </c>
      <c r="L2618" t="s">
        <v>18</v>
      </c>
      <c r="N2618">
        <v>2617</v>
      </c>
    </row>
    <row r="2619" spans="1:14" x14ac:dyDescent="0.3">
      <c r="A2619" s="1">
        <v>31903</v>
      </c>
      <c r="B2619">
        <v>1987</v>
      </c>
      <c r="C2619" t="s">
        <v>11</v>
      </c>
      <c r="D2619" t="s">
        <v>32</v>
      </c>
      <c r="E2619" t="s">
        <v>122</v>
      </c>
      <c r="G2619" t="s">
        <v>246</v>
      </c>
      <c r="H2619" t="s">
        <v>23</v>
      </c>
      <c r="I2619">
        <v>34</v>
      </c>
      <c r="J2619" t="s">
        <v>6130</v>
      </c>
      <c r="K2619" t="s">
        <v>4613</v>
      </c>
      <c r="L2619" t="s">
        <v>18</v>
      </c>
      <c r="N2619">
        <v>2618</v>
      </c>
    </row>
    <row r="2620" spans="1:14" x14ac:dyDescent="0.3">
      <c r="A2620" s="1">
        <v>31886</v>
      </c>
      <c r="B2620">
        <v>1987</v>
      </c>
      <c r="C2620" t="s">
        <v>81</v>
      </c>
      <c r="D2620" t="s">
        <v>95</v>
      </c>
      <c r="E2620" t="s">
        <v>96</v>
      </c>
      <c r="F2620" t="s">
        <v>4265</v>
      </c>
      <c r="G2620" t="s">
        <v>246</v>
      </c>
      <c r="H2620" t="s">
        <v>23</v>
      </c>
      <c r="J2620" t="s">
        <v>6131</v>
      </c>
      <c r="K2620" t="s">
        <v>4614</v>
      </c>
      <c r="L2620" t="s">
        <v>18</v>
      </c>
      <c r="N2620">
        <v>2619</v>
      </c>
    </row>
    <row r="2621" spans="1:14" x14ac:dyDescent="0.3">
      <c r="A2621" s="1">
        <v>31885</v>
      </c>
      <c r="B2621">
        <v>1987</v>
      </c>
      <c r="C2621" t="s">
        <v>19</v>
      </c>
      <c r="D2621" t="s">
        <v>12</v>
      </c>
      <c r="E2621" t="s">
        <v>230</v>
      </c>
      <c r="F2621" t="s">
        <v>4255</v>
      </c>
      <c r="G2621" t="s">
        <v>28</v>
      </c>
      <c r="H2621" t="s">
        <v>16</v>
      </c>
      <c r="I2621">
        <v>16</v>
      </c>
      <c r="J2621" t="s">
        <v>6132</v>
      </c>
      <c r="K2621" t="s">
        <v>4613</v>
      </c>
      <c r="L2621" t="s">
        <v>18</v>
      </c>
      <c r="M2621" t="s">
        <v>205</v>
      </c>
      <c r="N2621">
        <v>2620</v>
      </c>
    </row>
    <row r="2622" spans="1:14" x14ac:dyDescent="0.3">
      <c r="A2622" s="1">
        <v>31882</v>
      </c>
      <c r="B2622">
        <v>1987</v>
      </c>
      <c r="C2622" t="s">
        <v>19</v>
      </c>
      <c r="D2622" t="s">
        <v>12</v>
      </c>
      <c r="E2622" t="s">
        <v>100</v>
      </c>
      <c r="F2622" t="s">
        <v>4268</v>
      </c>
      <c r="G2622" t="s">
        <v>28</v>
      </c>
      <c r="H2622" t="s">
        <v>23</v>
      </c>
      <c r="J2622" t="s">
        <v>189</v>
      </c>
      <c r="K2622" t="s">
        <v>4614</v>
      </c>
      <c r="L2622" t="s">
        <v>18</v>
      </c>
      <c r="N2622">
        <v>2621</v>
      </c>
    </row>
    <row r="2623" spans="1:14" x14ac:dyDescent="0.3">
      <c r="A2623" s="1">
        <v>31868</v>
      </c>
      <c r="B2623">
        <v>1987</v>
      </c>
      <c r="C2623" t="s">
        <v>19</v>
      </c>
      <c r="D2623" t="s">
        <v>2625</v>
      </c>
      <c r="E2623" t="s">
        <v>2626</v>
      </c>
      <c r="F2623" t="s">
        <v>4269</v>
      </c>
      <c r="G2623" t="s">
        <v>28</v>
      </c>
      <c r="H2623" t="s">
        <v>23</v>
      </c>
      <c r="I2623">
        <v>8</v>
      </c>
      <c r="J2623" t="s">
        <v>189</v>
      </c>
      <c r="K2623" t="s">
        <v>4614</v>
      </c>
      <c r="L2623" t="s">
        <v>18</v>
      </c>
      <c r="M2623" t="s">
        <v>62</v>
      </c>
      <c r="N2623">
        <v>2622</v>
      </c>
    </row>
    <row r="2624" spans="1:14" x14ac:dyDescent="0.3">
      <c r="A2624" s="1">
        <v>31866</v>
      </c>
      <c r="B2624">
        <v>1987</v>
      </c>
      <c r="C2624" t="s">
        <v>19</v>
      </c>
      <c r="D2624" t="s">
        <v>32</v>
      </c>
      <c r="E2624" t="s">
        <v>54</v>
      </c>
      <c r="F2624" t="s">
        <v>4270</v>
      </c>
      <c r="G2624" t="s">
        <v>35</v>
      </c>
      <c r="H2624" t="s">
        <v>23</v>
      </c>
      <c r="I2624">
        <v>18</v>
      </c>
      <c r="J2624" t="s">
        <v>5808</v>
      </c>
      <c r="K2624" t="s">
        <v>4613</v>
      </c>
      <c r="L2624" t="s">
        <v>270</v>
      </c>
      <c r="N2624">
        <v>2623</v>
      </c>
    </row>
    <row r="2625" spans="1:14" x14ac:dyDescent="0.3">
      <c r="A2625" s="1">
        <v>31866</v>
      </c>
      <c r="B2625">
        <v>1987</v>
      </c>
      <c r="C2625" t="s">
        <v>11</v>
      </c>
      <c r="D2625" t="s">
        <v>95</v>
      </c>
      <c r="E2625" t="s">
        <v>137</v>
      </c>
      <c r="F2625" t="s">
        <v>969</v>
      </c>
      <c r="G2625" t="s">
        <v>4271</v>
      </c>
      <c r="H2625" t="s">
        <v>307</v>
      </c>
      <c r="J2625" t="s">
        <v>6133</v>
      </c>
      <c r="K2625" t="s">
        <v>4613</v>
      </c>
      <c r="L2625" t="s">
        <v>107</v>
      </c>
      <c r="N2625">
        <v>2624</v>
      </c>
    </row>
    <row r="2626" spans="1:14" x14ac:dyDescent="0.3">
      <c r="A2626" s="1">
        <v>31836</v>
      </c>
      <c r="B2626">
        <v>1987</v>
      </c>
      <c r="C2626" t="s">
        <v>19</v>
      </c>
      <c r="D2626" t="s">
        <v>12</v>
      </c>
      <c r="E2626" t="s">
        <v>26</v>
      </c>
      <c r="F2626" t="s">
        <v>3898</v>
      </c>
      <c r="G2626" t="s">
        <v>415</v>
      </c>
      <c r="H2626" t="s">
        <v>23</v>
      </c>
      <c r="J2626" t="s">
        <v>6134</v>
      </c>
      <c r="K2626" t="s">
        <v>4613</v>
      </c>
      <c r="L2626" t="s">
        <v>484</v>
      </c>
      <c r="N2626">
        <v>2625</v>
      </c>
    </row>
    <row r="2627" spans="1:14" x14ac:dyDescent="0.3">
      <c r="A2627" s="1">
        <v>31827</v>
      </c>
      <c r="B2627">
        <v>1987</v>
      </c>
      <c r="C2627" t="s">
        <v>949</v>
      </c>
      <c r="D2627" t="s">
        <v>1830</v>
      </c>
      <c r="E2627" t="s">
        <v>4274</v>
      </c>
      <c r="F2627" t="s">
        <v>4275</v>
      </c>
      <c r="G2627" t="s">
        <v>764</v>
      </c>
      <c r="H2627" t="s">
        <v>307</v>
      </c>
      <c r="J2627" t="s">
        <v>189</v>
      </c>
      <c r="K2627" t="s">
        <v>4614</v>
      </c>
      <c r="L2627" t="s">
        <v>18</v>
      </c>
      <c r="N2627">
        <v>2626</v>
      </c>
    </row>
    <row r="2628" spans="1:14" x14ac:dyDescent="0.3">
      <c r="A2628" s="1">
        <v>31805</v>
      </c>
      <c r="B2628">
        <v>1987</v>
      </c>
      <c r="C2628" t="s">
        <v>19</v>
      </c>
      <c r="D2628" t="s">
        <v>95</v>
      </c>
      <c r="E2628" t="s">
        <v>644</v>
      </c>
      <c r="F2628" t="s">
        <v>4276</v>
      </c>
      <c r="G2628" t="s">
        <v>40</v>
      </c>
      <c r="H2628" t="s">
        <v>23</v>
      </c>
      <c r="I2628">
        <v>30</v>
      </c>
      <c r="J2628" t="s">
        <v>6135</v>
      </c>
      <c r="K2628" t="s">
        <v>4613</v>
      </c>
      <c r="L2628" t="s">
        <v>107</v>
      </c>
      <c r="M2628" t="s">
        <v>62</v>
      </c>
      <c r="N2628">
        <v>2627</v>
      </c>
    </row>
    <row r="2629" spans="1:14" x14ac:dyDescent="0.3">
      <c r="A2629" s="1">
        <v>31783</v>
      </c>
      <c r="B2629">
        <v>1987</v>
      </c>
      <c r="C2629" t="s">
        <v>19</v>
      </c>
      <c r="D2629" t="s">
        <v>32</v>
      </c>
      <c r="E2629" t="s">
        <v>43</v>
      </c>
      <c r="F2629" t="s">
        <v>4278</v>
      </c>
      <c r="G2629" t="s">
        <v>28</v>
      </c>
      <c r="H2629" t="s">
        <v>23</v>
      </c>
      <c r="I2629">
        <v>37</v>
      </c>
      <c r="J2629" t="s">
        <v>6034</v>
      </c>
      <c r="K2629" t="s">
        <v>4613</v>
      </c>
      <c r="L2629" t="s">
        <v>18</v>
      </c>
      <c r="M2629" t="s">
        <v>281</v>
      </c>
      <c r="N2629">
        <v>2628</v>
      </c>
    </row>
    <row r="2630" spans="1:14" x14ac:dyDescent="0.3">
      <c r="A2630" s="1">
        <v>31937</v>
      </c>
      <c r="B2630">
        <v>1987</v>
      </c>
      <c r="C2630" t="s">
        <v>81</v>
      </c>
      <c r="D2630" t="s">
        <v>4279</v>
      </c>
      <c r="E2630" t="s">
        <v>3408</v>
      </c>
      <c r="F2630" t="s">
        <v>4280</v>
      </c>
      <c r="G2630" t="s">
        <v>2280</v>
      </c>
      <c r="H2630" t="s">
        <v>23</v>
      </c>
      <c r="J2630" t="s">
        <v>189</v>
      </c>
      <c r="K2630" t="s">
        <v>4614</v>
      </c>
      <c r="L2630" t="s">
        <v>18</v>
      </c>
      <c r="N2630">
        <v>2629</v>
      </c>
    </row>
    <row r="2631" spans="1:14" x14ac:dyDescent="0.3">
      <c r="A2631" s="1">
        <v>31952</v>
      </c>
      <c r="B2631">
        <v>1987</v>
      </c>
      <c r="C2631" t="s">
        <v>94</v>
      </c>
      <c r="D2631" t="s">
        <v>654</v>
      </c>
      <c r="E2631" t="s">
        <v>4167</v>
      </c>
      <c r="F2631" t="s">
        <v>4282</v>
      </c>
      <c r="G2631" t="s">
        <v>246</v>
      </c>
      <c r="H2631" t="s">
        <v>23</v>
      </c>
      <c r="J2631" t="s">
        <v>3317</v>
      </c>
      <c r="K2631" t="s">
        <v>4613</v>
      </c>
      <c r="L2631" t="s">
        <v>107</v>
      </c>
      <c r="N2631">
        <v>2630</v>
      </c>
    </row>
    <row r="2632" spans="1:14" x14ac:dyDescent="0.3">
      <c r="A2632" s="1">
        <v>31777</v>
      </c>
      <c r="B2632">
        <v>1986</v>
      </c>
      <c r="C2632" t="s">
        <v>19</v>
      </c>
      <c r="D2632" t="s">
        <v>95</v>
      </c>
      <c r="E2632" t="s">
        <v>137</v>
      </c>
      <c r="F2632" t="s">
        <v>4283</v>
      </c>
      <c r="G2632" t="s">
        <v>40</v>
      </c>
      <c r="H2632" t="s">
        <v>23</v>
      </c>
      <c r="J2632" t="s">
        <v>6136</v>
      </c>
      <c r="K2632" t="s">
        <v>4613</v>
      </c>
      <c r="L2632" t="s">
        <v>647</v>
      </c>
      <c r="M2632" t="s">
        <v>152</v>
      </c>
      <c r="N2632">
        <v>2631</v>
      </c>
    </row>
    <row r="2633" spans="1:14" x14ac:dyDescent="0.3">
      <c r="A2633" s="1">
        <v>31768</v>
      </c>
      <c r="B2633">
        <v>1986</v>
      </c>
      <c r="C2633" t="s">
        <v>19</v>
      </c>
      <c r="D2633" t="s">
        <v>95</v>
      </c>
      <c r="E2633" t="s">
        <v>137</v>
      </c>
      <c r="F2633" t="s">
        <v>4285</v>
      </c>
      <c r="G2633" t="s">
        <v>1294</v>
      </c>
      <c r="H2633" t="s">
        <v>23</v>
      </c>
      <c r="I2633">
        <v>21</v>
      </c>
      <c r="J2633" t="s">
        <v>6137</v>
      </c>
      <c r="K2633" t="s">
        <v>4614</v>
      </c>
      <c r="L2633" t="s">
        <v>107</v>
      </c>
      <c r="M2633" t="s">
        <v>132</v>
      </c>
      <c r="N2633">
        <v>2632</v>
      </c>
    </row>
    <row r="2634" spans="1:14" x14ac:dyDescent="0.3">
      <c r="A2634" s="1">
        <v>31757</v>
      </c>
      <c r="B2634">
        <v>1986</v>
      </c>
      <c r="C2634" t="s">
        <v>19</v>
      </c>
      <c r="D2634" t="s">
        <v>12</v>
      </c>
      <c r="E2634" t="s">
        <v>26</v>
      </c>
      <c r="F2634" t="s">
        <v>2095</v>
      </c>
      <c r="G2634" t="s">
        <v>35</v>
      </c>
      <c r="H2634" t="s">
        <v>23</v>
      </c>
      <c r="I2634">
        <v>40</v>
      </c>
      <c r="J2634" t="s">
        <v>4782</v>
      </c>
      <c r="K2634" t="s">
        <v>4613</v>
      </c>
      <c r="L2634" t="s">
        <v>18</v>
      </c>
      <c r="M2634" t="s">
        <v>152</v>
      </c>
      <c r="N2634">
        <v>2633</v>
      </c>
    </row>
    <row r="2635" spans="1:14" x14ac:dyDescent="0.3">
      <c r="A2635" s="1">
        <v>31752</v>
      </c>
      <c r="B2635">
        <v>1986</v>
      </c>
      <c r="C2635" t="s">
        <v>19</v>
      </c>
      <c r="D2635" t="s">
        <v>63</v>
      </c>
      <c r="E2635" t="s">
        <v>3798</v>
      </c>
      <c r="F2635" t="s">
        <v>4286</v>
      </c>
      <c r="G2635" t="s">
        <v>4287</v>
      </c>
      <c r="H2635" t="s">
        <v>23</v>
      </c>
      <c r="I2635">
        <v>37</v>
      </c>
      <c r="J2635" t="s">
        <v>6138</v>
      </c>
      <c r="K2635" t="s">
        <v>4613</v>
      </c>
      <c r="L2635" t="s">
        <v>18</v>
      </c>
      <c r="N2635">
        <v>2634</v>
      </c>
    </row>
    <row r="2636" spans="1:14" x14ac:dyDescent="0.3">
      <c r="A2636" s="1">
        <v>31752</v>
      </c>
      <c r="B2636">
        <v>1986</v>
      </c>
      <c r="C2636" t="s">
        <v>19</v>
      </c>
      <c r="D2636" t="s">
        <v>12</v>
      </c>
      <c r="E2636" t="s">
        <v>76</v>
      </c>
      <c r="F2636" t="s">
        <v>4289</v>
      </c>
      <c r="G2636" t="s">
        <v>40</v>
      </c>
      <c r="H2636" t="s">
        <v>23</v>
      </c>
      <c r="I2636">
        <v>27</v>
      </c>
      <c r="J2636" t="s">
        <v>6139</v>
      </c>
      <c r="K2636" t="s">
        <v>4613</v>
      </c>
      <c r="L2636" t="s">
        <v>107</v>
      </c>
      <c r="M2636" t="s">
        <v>120</v>
      </c>
      <c r="N2636">
        <v>2635</v>
      </c>
    </row>
    <row r="2637" spans="1:14" x14ac:dyDescent="0.3">
      <c r="A2637" s="1">
        <v>31750</v>
      </c>
      <c r="B2637">
        <v>1986</v>
      </c>
      <c r="C2637" t="s">
        <v>81</v>
      </c>
      <c r="D2637" t="s">
        <v>95</v>
      </c>
      <c r="E2637" t="s">
        <v>137</v>
      </c>
      <c r="F2637" t="s">
        <v>4291</v>
      </c>
      <c r="G2637" t="s">
        <v>40</v>
      </c>
      <c r="H2637" t="s">
        <v>23</v>
      </c>
      <c r="I2637">
        <v>22</v>
      </c>
      <c r="J2637" t="s">
        <v>6140</v>
      </c>
      <c r="K2637" t="s">
        <v>4613</v>
      </c>
      <c r="L2637" t="s">
        <v>614</v>
      </c>
      <c r="N2637">
        <v>2636</v>
      </c>
    </row>
    <row r="2638" spans="1:14" x14ac:dyDescent="0.3">
      <c r="A2638" s="1">
        <v>31747</v>
      </c>
      <c r="B2638">
        <v>1986</v>
      </c>
      <c r="C2638" t="s">
        <v>19</v>
      </c>
      <c r="D2638" t="s">
        <v>210</v>
      </c>
      <c r="F2638" t="s">
        <v>4293</v>
      </c>
      <c r="G2638" t="s">
        <v>40</v>
      </c>
      <c r="H2638" t="s">
        <v>16</v>
      </c>
      <c r="J2638" t="s">
        <v>5185</v>
      </c>
      <c r="K2638" t="s">
        <v>4613</v>
      </c>
      <c r="L2638" t="s">
        <v>90</v>
      </c>
      <c r="N2638">
        <v>2637</v>
      </c>
    </row>
    <row r="2639" spans="1:14" x14ac:dyDescent="0.3">
      <c r="A2639" s="1">
        <v>31746</v>
      </c>
      <c r="B2639">
        <v>1986</v>
      </c>
      <c r="C2639" t="s">
        <v>19</v>
      </c>
      <c r="D2639" t="s">
        <v>12</v>
      </c>
      <c r="E2639" t="s">
        <v>26</v>
      </c>
      <c r="F2639" t="s">
        <v>158</v>
      </c>
      <c r="G2639" t="s">
        <v>35</v>
      </c>
      <c r="H2639" t="s">
        <v>23</v>
      </c>
      <c r="I2639">
        <v>17</v>
      </c>
      <c r="J2639" t="s">
        <v>6141</v>
      </c>
      <c r="K2639" t="s">
        <v>4613</v>
      </c>
      <c r="L2639" t="s">
        <v>18</v>
      </c>
      <c r="M2639" t="s">
        <v>353</v>
      </c>
      <c r="N2639">
        <v>2638</v>
      </c>
    </row>
    <row r="2640" spans="1:14" x14ac:dyDescent="0.3">
      <c r="A2640" s="1">
        <v>31735</v>
      </c>
      <c r="B2640">
        <v>1986</v>
      </c>
      <c r="C2640" t="s">
        <v>19</v>
      </c>
      <c r="D2640" t="s">
        <v>12</v>
      </c>
      <c r="E2640" t="s">
        <v>26</v>
      </c>
      <c r="F2640" t="s">
        <v>4295</v>
      </c>
      <c r="G2640" t="s">
        <v>35</v>
      </c>
      <c r="H2640" t="s">
        <v>23</v>
      </c>
      <c r="I2640">
        <v>26</v>
      </c>
      <c r="J2640" t="s">
        <v>6142</v>
      </c>
      <c r="K2640" t="s">
        <v>4613</v>
      </c>
      <c r="L2640" t="s">
        <v>18</v>
      </c>
      <c r="M2640" t="s">
        <v>1472</v>
      </c>
      <c r="N2640">
        <v>2639</v>
      </c>
    </row>
    <row r="2641" spans="1:14" x14ac:dyDescent="0.3">
      <c r="A2641" s="1">
        <v>31720</v>
      </c>
      <c r="B2641">
        <v>1986</v>
      </c>
      <c r="C2641" t="s">
        <v>19</v>
      </c>
      <c r="D2641" t="s">
        <v>12</v>
      </c>
      <c r="E2641" t="s">
        <v>26</v>
      </c>
      <c r="F2641" t="s">
        <v>2381</v>
      </c>
      <c r="G2641" t="s">
        <v>35</v>
      </c>
      <c r="H2641" t="s">
        <v>23</v>
      </c>
      <c r="I2641">
        <v>23</v>
      </c>
      <c r="J2641" t="s">
        <v>4696</v>
      </c>
      <c r="K2641" t="s">
        <v>4613</v>
      </c>
      <c r="L2641" t="s">
        <v>18</v>
      </c>
      <c r="N2641">
        <v>2640</v>
      </c>
    </row>
    <row r="2642" spans="1:14" x14ac:dyDescent="0.3">
      <c r="A2642" s="1">
        <v>31702</v>
      </c>
      <c r="B2642">
        <v>1986</v>
      </c>
      <c r="C2642" t="s">
        <v>11</v>
      </c>
      <c r="D2642" t="s">
        <v>95</v>
      </c>
      <c r="E2642" t="s">
        <v>96</v>
      </c>
      <c r="F2642" t="s">
        <v>4297</v>
      </c>
      <c r="G2642" t="s">
        <v>4298</v>
      </c>
      <c r="H2642" t="s">
        <v>23</v>
      </c>
      <c r="J2642" t="s">
        <v>6143</v>
      </c>
      <c r="K2642" t="s">
        <v>4613</v>
      </c>
      <c r="L2642" t="s">
        <v>647</v>
      </c>
      <c r="N2642">
        <v>2641</v>
      </c>
    </row>
    <row r="2643" spans="1:14" x14ac:dyDescent="0.3">
      <c r="A2643" s="1">
        <v>31688</v>
      </c>
      <c r="B2643">
        <v>1986</v>
      </c>
      <c r="C2643" t="s">
        <v>19</v>
      </c>
      <c r="D2643" t="s">
        <v>12</v>
      </c>
      <c r="E2643" t="s">
        <v>26</v>
      </c>
      <c r="F2643" t="s">
        <v>1106</v>
      </c>
      <c r="G2643" t="s">
        <v>28</v>
      </c>
      <c r="H2643" t="s">
        <v>16</v>
      </c>
      <c r="I2643">
        <v>6</v>
      </c>
      <c r="J2643" t="s">
        <v>6144</v>
      </c>
      <c r="K2643" t="s">
        <v>4613</v>
      </c>
      <c r="L2643" t="s">
        <v>69</v>
      </c>
      <c r="M2643" t="s">
        <v>205</v>
      </c>
      <c r="N2643">
        <v>2642</v>
      </c>
    </row>
    <row r="2644" spans="1:14" x14ac:dyDescent="0.3">
      <c r="A2644" s="1">
        <v>31690</v>
      </c>
      <c r="B2644">
        <v>1986</v>
      </c>
      <c r="C2644" t="s">
        <v>19</v>
      </c>
      <c r="D2644" t="s">
        <v>95</v>
      </c>
      <c r="E2644" t="s">
        <v>96</v>
      </c>
      <c r="F2644" t="s">
        <v>4301</v>
      </c>
      <c r="G2644" t="s">
        <v>4302</v>
      </c>
      <c r="H2644" t="s">
        <v>23</v>
      </c>
      <c r="I2644">
        <v>32</v>
      </c>
      <c r="J2644" t="s">
        <v>5095</v>
      </c>
      <c r="K2644" t="s">
        <v>4613</v>
      </c>
      <c r="L2644" t="s">
        <v>18</v>
      </c>
      <c r="M2644" t="s">
        <v>143</v>
      </c>
      <c r="N2644">
        <v>2643</v>
      </c>
    </row>
    <row r="2645" spans="1:14" x14ac:dyDescent="0.3">
      <c r="A2645" s="1">
        <v>31686</v>
      </c>
      <c r="B2645">
        <v>1986</v>
      </c>
      <c r="C2645" t="s">
        <v>19</v>
      </c>
      <c r="D2645" t="s">
        <v>12</v>
      </c>
      <c r="E2645" t="s">
        <v>26</v>
      </c>
      <c r="F2645" t="s">
        <v>1221</v>
      </c>
      <c r="G2645" t="s">
        <v>35</v>
      </c>
      <c r="H2645" t="s">
        <v>23</v>
      </c>
      <c r="I2645">
        <v>28</v>
      </c>
      <c r="J2645" t="s">
        <v>5931</v>
      </c>
      <c r="K2645" t="s">
        <v>4613</v>
      </c>
      <c r="L2645" t="s">
        <v>48</v>
      </c>
      <c r="N2645">
        <v>2644</v>
      </c>
    </row>
    <row r="2646" spans="1:14" x14ac:dyDescent="0.3">
      <c r="A2646" s="1">
        <v>31677</v>
      </c>
      <c r="B2646">
        <v>1986</v>
      </c>
      <c r="C2646" t="s">
        <v>81</v>
      </c>
      <c r="D2646" t="s">
        <v>12</v>
      </c>
      <c r="E2646" t="s">
        <v>26</v>
      </c>
      <c r="F2646" t="s">
        <v>4303</v>
      </c>
      <c r="G2646" t="s">
        <v>246</v>
      </c>
      <c r="H2646" t="s">
        <v>23</v>
      </c>
      <c r="J2646" t="s">
        <v>189</v>
      </c>
      <c r="K2646" t="s">
        <v>4614</v>
      </c>
      <c r="L2646" t="s">
        <v>121</v>
      </c>
      <c r="N2646">
        <v>2645</v>
      </c>
    </row>
    <row r="2647" spans="1:14" x14ac:dyDescent="0.3">
      <c r="A2647" s="1">
        <v>31656</v>
      </c>
      <c r="B2647">
        <v>1986</v>
      </c>
      <c r="C2647" t="s">
        <v>19</v>
      </c>
      <c r="D2647" t="s">
        <v>12</v>
      </c>
      <c r="E2647" t="s">
        <v>26</v>
      </c>
      <c r="F2647" t="s">
        <v>4304</v>
      </c>
      <c r="G2647" t="s">
        <v>35</v>
      </c>
      <c r="H2647" t="s">
        <v>23</v>
      </c>
      <c r="J2647" t="s">
        <v>3317</v>
      </c>
      <c r="K2647" t="s">
        <v>4613</v>
      </c>
      <c r="L2647" t="s">
        <v>18</v>
      </c>
      <c r="N2647">
        <v>2646</v>
      </c>
    </row>
    <row r="2648" spans="1:14" x14ac:dyDescent="0.3">
      <c r="A2648" s="1">
        <v>31656</v>
      </c>
      <c r="B2648">
        <v>1986</v>
      </c>
      <c r="C2648" t="s">
        <v>19</v>
      </c>
      <c r="D2648" t="s">
        <v>12</v>
      </c>
      <c r="E2648" t="s">
        <v>26</v>
      </c>
      <c r="F2648" t="s">
        <v>2095</v>
      </c>
      <c r="G2648" t="s">
        <v>35</v>
      </c>
      <c r="H2648" t="s">
        <v>23</v>
      </c>
      <c r="I2648">
        <v>18</v>
      </c>
      <c r="J2648" t="s">
        <v>4640</v>
      </c>
      <c r="K2648" t="s">
        <v>4613</v>
      </c>
      <c r="L2648" t="s">
        <v>18</v>
      </c>
      <c r="N2648">
        <v>2647</v>
      </c>
    </row>
    <row r="2649" spans="1:14" x14ac:dyDescent="0.3">
      <c r="A2649" s="1">
        <v>31643</v>
      </c>
      <c r="B2649">
        <v>1986</v>
      </c>
      <c r="C2649" t="s">
        <v>19</v>
      </c>
      <c r="D2649" t="s">
        <v>12</v>
      </c>
      <c r="E2649" t="s">
        <v>217</v>
      </c>
      <c r="F2649" t="s">
        <v>4305</v>
      </c>
      <c r="G2649" t="s">
        <v>35</v>
      </c>
      <c r="H2649" t="s">
        <v>23</v>
      </c>
      <c r="I2649">
        <v>16</v>
      </c>
      <c r="J2649" t="s">
        <v>4640</v>
      </c>
      <c r="K2649" t="s">
        <v>4613</v>
      </c>
      <c r="L2649" t="s">
        <v>18</v>
      </c>
      <c r="N2649">
        <v>2648</v>
      </c>
    </row>
    <row r="2650" spans="1:14" x14ac:dyDescent="0.3">
      <c r="A2650" s="1">
        <v>31634</v>
      </c>
      <c r="B2650">
        <v>1986</v>
      </c>
      <c r="C2650" t="s">
        <v>81</v>
      </c>
      <c r="D2650" t="s">
        <v>95</v>
      </c>
      <c r="E2650" t="s">
        <v>137</v>
      </c>
      <c r="F2650" t="s">
        <v>4306</v>
      </c>
      <c r="G2650" t="s">
        <v>40</v>
      </c>
      <c r="H2650" t="s">
        <v>23</v>
      </c>
      <c r="I2650">
        <v>35</v>
      </c>
      <c r="J2650" t="s">
        <v>6145</v>
      </c>
      <c r="K2650" t="s">
        <v>4613</v>
      </c>
      <c r="L2650" t="s">
        <v>107</v>
      </c>
      <c r="M2650" t="s">
        <v>216</v>
      </c>
      <c r="N2650">
        <v>2649</v>
      </c>
    </row>
    <row r="2651" spans="1:14" x14ac:dyDescent="0.3">
      <c r="A2651" s="1">
        <v>31627</v>
      </c>
      <c r="B2651">
        <v>1986</v>
      </c>
      <c r="C2651" t="s">
        <v>19</v>
      </c>
      <c r="D2651" t="s">
        <v>32</v>
      </c>
      <c r="E2651" t="s">
        <v>122</v>
      </c>
      <c r="F2651" t="s">
        <v>4307</v>
      </c>
      <c r="G2651" t="s">
        <v>60</v>
      </c>
      <c r="H2651" t="s">
        <v>16</v>
      </c>
      <c r="J2651" t="s">
        <v>3317</v>
      </c>
      <c r="K2651" t="s">
        <v>4613</v>
      </c>
      <c r="L2651" t="s">
        <v>400</v>
      </c>
      <c r="N2651">
        <v>2650</v>
      </c>
    </row>
    <row r="2652" spans="1:14" x14ac:dyDescent="0.3">
      <c r="A2652" s="1">
        <v>31619</v>
      </c>
      <c r="B2652">
        <v>1986</v>
      </c>
      <c r="C2652" t="s">
        <v>94</v>
      </c>
      <c r="D2652" t="s">
        <v>32</v>
      </c>
      <c r="E2652" t="s">
        <v>54</v>
      </c>
      <c r="F2652" t="s">
        <v>4308</v>
      </c>
      <c r="G2652" t="s">
        <v>246</v>
      </c>
      <c r="H2652" t="s">
        <v>307</v>
      </c>
      <c r="I2652" t="s">
        <v>2982</v>
      </c>
      <c r="J2652" t="s">
        <v>6146</v>
      </c>
      <c r="K2652" t="s">
        <v>4613</v>
      </c>
      <c r="L2652" t="s">
        <v>107</v>
      </c>
      <c r="N2652">
        <v>2651</v>
      </c>
    </row>
    <row r="2653" spans="1:14" x14ac:dyDescent="0.3">
      <c r="A2653" s="1">
        <v>31602</v>
      </c>
      <c r="B2653">
        <v>1986</v>
      </c>
      <c r="C2653" t="s">
        <v>19</v>
      </c>
      <c r="D2653" t="s">
        <v>12</v>
      </c>
      <c r="E2653" t="s">
        <v>13</v>
      </c>
      <c r="F2653" t="s">
        <v>544</v>
      </c>
      <c r="G2653" t="s">
        <v>28</v>
      </c>
      <c r="H2653" t="s">
        <v>23</v>
      </c>
      <c r="I2653">
        <v>8</v>
      </c>
      <c r="J2653" t="s">
        <v>6147</v>
      </c>
      <c r="K2653" t="s">
        <v>4613</v>
      </c>
      <c r="L2653" t="s">
        <v>18</v>
      </c>
      <c r="N2653">
        <v>2652</v>
      </c>
    </row>
    <row r="2654" spans="1:14" x14ac:dyDescent="0.3">
      <c r="A2654" s="1">
        <v>31594</v>
      </c>
      <c r="B2654">
        <v>1986</v>
      </c>
      <c r="C2654" t="s">
        <v>19</v>
      </c>
      <c r="D2654" t="s">
        <v>95</v>
      </c>
      <c r="E2654" t="s">
        <v>96</v>
      </c>
      <c r="F2654" t="s">
        <v>3676</v>
      </c>
      <c r="G2654" t="s">
        <v>40</v>
      </c>
      <c r="H2654" t="s">
        <v>23</v>
      </c>
      <c r="I2654">
        <v>26</v>
      </c>
      <c r="J2654" t="s">
        <v>6148</v>
      </c>
      <c r="K2654" t="s">
        <v>4613</v>
      </c>
      <c r="L2654" t="s">
        <v>2035</v>
      </c>
      <c r="M2654" t="s">
        <v>2544</v>
      </c>
      <c r="N2654">
        <v>2653</v>
      </c>
    </row>
    <row r="2655" spans="1:14" x14ac:dyDescent="0.3">
      <c r="A2655" s="1">
        <v>31550</v>
      </c>
      <c r="B2655">
        <v>1986</v>
      </c>
      <c r="C2655" t="s">
        <v>19</v>
      </c>
      <c r="D2655" t="s">
        <v>32</v>
      </c>
      <c r="E2655" t="s">
        <v>122</v>
      </c>
      <c r="F2655" t="s">
        <v>4307</v>
      </c>
      <c r="G2655" t="s">
        <v>60</v>
      </c>
      <c r="H2655" t="s">
        <v>23</v>
      </c>
      <c r="J2655" t="s">
        <v>3317</v>
      </c>
      <c r="K2655" t="s">
        <v>4613</v>
      </c>
      <c r="L2655" t="s">
        <v>400</v>
      </c>
      <c r="N2655">
        <v>2654</v>
      </c>
    </row>
    <row r="2656" spans="1:14" x14ac:dyDescent="0.3">
      <c r="A2656" s="1">
        <v>31547</v>
      </c>
      <c r="B2656">
        <v>1986</v>
      </c>
      <c r="C2656" t="s">
        <v>19</v>
      </c>
      <c r="D2656" t="s">
        <v>1836</v>
      </c>
      <c r="G2656" t="s">
        <v>240</v>
      </c>
      <c r="H2656" t="s">
        <v>23</v>
      </c>
      <c r="J2656" t="s">
        <v>189</v>
      </c>
      <c r="K2656" t="s">
        <v>4614</v>
      </c>
      <c r="L2656" t="s">
        <v>18</v>
      </c>
      <c r="N2656">
        <v>2655</v>
      </c>
    </row>
    <row r="2657" spans="1:14" x14ac:dyDescent="0.3">
      <c r="A2657" s="1">
        <v>31522</v>
      </c>
      <c r="B2657">
        <v>1986</v>
      </c>
      <c r="C2657" t="s">
        <v>19</v>
      </c>
      <c r="D2657" t="s">
        <v>12</v>
      </c>
      <c r="E2657" t="s">
        <v>100</v>
      </c>
      <c r="F2657" t="s">
        <v>4312</v>
      </c>
      <c r="G2657" t="s">
        <v>246</v>
      </c>
      <c r="H2657" t="s">
        <v>23</v>
      </c>
      <c r="J2657" t="s">
        <v>189</v>
      </c>
      <c r="K2657" t="s">
        <v>4614</v>
      </c>
      <c r="L2657" t="s">
        <v>80</v>
      </c>
      <c r="N2657">
        <v>2656</v>
      </c>
    </row>
    <row r="2658" spans="1:14" x14ac:dyDescent="0.3">
      <c r="A2658" s="1">
        <v>31503</v>
      </c>
      <c r="B2658">
        <v>1986</v>
      </c>
      <c r="C2658" t="s">
        <v>19</v>
      </c>
      <c r="D2658" t="s">
        <v>250</v>
      </c>
      <c r="E2658" t="s">
        <v>1005</v>
      </c>
      <c r="F2658" t="s">
        <v>4313</v>
      </c>
      <c r="G2658" t="s">
        <v>240</v>
      </c>
      <c r="H2658" t="s">
        <v>23</v>
      </c>
      <c r="J2658" t="s">
        <v>3317</v>
      </c>
      <c r="K2658" t="s">
        <v>4613</v>
      </c>
      <c r="L2658" t="s">
        <v>18</v>
      </c>
      <c r="N2658">
        <v>2657</v>
      </c>
    </row>
    <row r="2659" spans="1:14" x14ac:dyDescent="0.3">
      <c r="A2659" s="1">
        <v>31489</v>
      </c>
      <c r="B2659">
        <v>1986</v>
      </c>
      <c r="C2659" t="s">
        <v>19</v>
      </c>
      <c r="D2659" t="s">
        <v>250</v>
      </c>
      <c r="E2659" t="s">
        <v>4314</v>
      </c>
      <c r="F2659" t="s">
        <v>4315</v>
      </c>
      <c r="G2659" t="s">
        <v>415</v>
      </c>
      <c r="H2659" t="s">
        <v>23</v>
      </c>
      <c r="J2659" t="s">
        <v>5469</v>
      </c>
      <c r="K2659" t="s">
        <v>4613</v>
      </c>
      <c r="L2659" t="s">
        <v>107</v>
      </c>
      <c r="M2659" t="s">
        <v>1149</v>
      </c>
      <c r="N2659">
        <v>2658</v>
      </c>
    </row>
    <row r="2660" spans="1:14" x14ac:dyDescent="0.3">
      <c r="A2660" s="1">
        <v>31486</v>
      </c>
      <c r="B2660">
        <v>1986</v>
      </c>
      <c r="C2660" t="s">
        <v>19</v>
      </c>
      <c r="D2660" t="s">
        <v>95</v>
      </c>
      <c r="E2660" t="s">
        <v>96</v>
      </c>
      <c r="F2660" t="s">
        <v>1873</v>
      </c>
      <c r="G2660" t="s">
        <v>652</v>
      </c>
      <c r="H2660" t="s">
        <v>23</v>
      </c>
      <c r="I2660">
        <v>26</v>
      </c>
      <c r="J2660" t="s">
        <v>4760</v>
      </c>
      <c r="K2660" t="s">
        <v>4613</v>
      </c>
      <c r="L2660" t="s">
        <v>18</v>
      </c>
      <c r="M2660" t="s">
        <v>2723</v>
      </c>
      <c r="N2660">
        <v>2659</v>
      </c>
    </row>
    <row r="2661" spans="1:14" x14ac:dyDescent="0.3">
      <c r="A2661" s="1">
        <v>31476</v>
      </c>
      <c r="B2661">
        <v>1986</v>
      </c>
      <c r="C2661" t="s">
        <v>19</v>
      </c>
      <c r="D2661" t="s">
        <v>95</v>
      </c>
      <c r="E2661" t="s">
        <v>644</v>
      </c>
      <c r="F2661" t="s">
        <v>4316</v>
      </c>
      <c r="G2661" t="s">
        <v>35</v>
      </c>
      <c r="H2661" t="s">
        <v>23</v>
      </c>
      <c r="I2661">
        <v>23</v>
      </c>
      <c r="J2661" t="s">
        <v>6149</v>
      </c>
      <c r="K2661" t="s">
        <v>4613</v>
      </c>
      <c r="L2661" t="s">
        <v>18</v>
      </c>
      <c r="N2661">
        <v>2660</v>
      </c>
    </row>
    <row r="2662" spans="1:14" x14ac:dyDescent="0.3">
      <c r="A2662" s="1">
        <v>31461</v>
      </c>
      <c r="B2662">
        <v>1986</v>
      </c>
      <c r="C2662" t="s">
        <v>19</v>
      </c>
      <c r="D2662" t="s">
        <v>95</v>
      </c>
      <c r="E2662" t="s">
        <v>644</v>
      </c>
      <c r="F2662" t="s">
        <v>3194</v>
      </c>
      <c r="G2662" t="s">
        <v>35</v>
      </c>
      <c r="H2662" t="s">
        <v>23</v>
      </c>
      <c r="I2662">
        <v>21</v>
      </c>
      <c r="J2662" t="s">
        <v>4653</v>
      </c>
      <c r="K2662" t="s">
        <v>4613</v>
      </c>
      <c r="L2662" t="s">
        <v>107</v>
      </c>
      <c r="M2662" t="s">
        <v>62</v>
      </c>
      <c r="N2662">
        <v>2661</v>
      </c>
    </row>
    <row r="2663" spans="1:14" x14ac:dyDescent="0.3">
      <c r="A2663" s="1">
        <v>31460</v>
      </c>
      <c r="B2663">
        <v>1986</v>
      </c>
      <c r="C2663" t="s">
        <v>19</v>
      </c>
      <c r="D2663" t="s">
        <v>95</v>
      </c>
      <c r="E2663" t="s">
        <v>644</v>
      </c>
      <c r="F2663" t="s">
        <v>3314</v>
      </c>
      <c r="G2663" t="s">
        <v>35</v>
      </c>
      <c r="H2663" t="s">
        <v>23</v>
      </c>
      <c r="J2663" t="s">
        <v>4715</v>
      </c>
      <c r="K2663" t="s">
        <v>4613</v>
      </c>
      <c r="L2663" t="s">
        <v>18</v>
      </c>
      <c r="M2663" t="s">
        <v>205</v>
      </c>
      <c r="N2663">
        <v>2662</v>
      </c>
    </row>
    <row r="2664" spans="1:14" x14ac:dyDescent="0.3">
      <c r="A2664" s="1">
        <v>31450</v>
      </c>
      <c r="B2664">
        <v>1986</v>
      </c>
      <c r="C2664" t="s">
        <v>19</v>
      </c>
      <c r="D2664" t="s">
        <v>95</v>
      </c>
      <c r="E2664" t="s">
        <v>644</v>
      </c>
      <c r="F2664" t="s">
        <v>3486</v>
      </c>
      <c r="G2664" t="s">
        <v>28</v>
      </c>
      <c r="H2664" t="s">
        <v>23</v>
      </c>
      <c r="I2664">
        <v>46</v>
      </c>
      <c r="J2664" t="s">
        <v>5885</v>
      </c>
      <c r="K2664" t="s">
        <v>4613</v>
      </c>
      <c r="L2664" t="s">
        <v>647</v>
      </c>
      <c r="M2664" t="s">
        <v>185</v>
      </c>
      <c r="N2664">
        <v>2663</v>
      </c>
    </row>
    <row r="2665" spans="1:14" x14ac:dyDescent="0.3">
      <c r="A2665" s="1">
        <v>31449</v>
      </c>
      <c r="B2665">
        <v>1986</v>
      </c>
      <c r="C2665" t="s">
        <v>19</v>
      </c>
      <c r="D2665" t="s">
        <v>95</v>
      </c>
      <c r="E2665" t="s">
        <v>137</v>
      </c>
      <c r="F2665" t="s">
        <v>3823</v>
      </c>
      <c r="G2665" t="s">
        <v>40</v>
      </c>
      <c r="H2665" t="s">
        <v>23</v>
      </c>
      <c r="I2665">
        <v>29</v>
      </c>
      <c r="J2665" t="s">
        <v>6150</v>
      </c>
      <c r="K2665" t="s">
        <v>4613</v>
      </c>
      <c r="L2665" t="s">
        <v>647</v>
      </c>
      <c r="M2665" t="s">
        <v>162</v>
      </c>
      <c r="N2665">
        <v>2664</v>
      </c>
    </row>
    <row r="2666" spans="1:14" x14ac:dyDescent="0.3">
      <c r="A2666" s="1">
        <v>31444</v>
      </c>
      <c r="B2666">
        <v>1986</v>
      </c>
      <c r="C2666" t="s">
        <v>19</v>
      </c>
      <c r="D2666" t="s">
        <v>32</v>
      </c>
      <c r="E2666" t="s">
        <v>33</v>
      </c>
      <c r="F2666" t="s">
        <v>4319</v>
      </c>
      <c r="G2666" t="s">
        <v>35</v>
      </c>
      <c r="H2666" t="s">
        <v>23</v>
      </c>
      <c r="I2666">
        <v>29</v>
      </c>
      <c r="J2666" t="s">
        <v>6151</v>
      </c>
      <c r="K2666" t="s">
        <v>4613</v>
      </c>
      <c r="L2666" t="s">
        <v>270</v>
      </c>
      <c r="M2666" t="s">
        <v>4321</v>
      </c>
      <c r="N2666">
        <v>2665</v>
      </c>
    </row>
    <row r="2667" spans="1:14" x14ac:dyDescent="0.3">
      <c r="A2667" s="1">
        <v>31424</v>
      </c>
      <c r="B2667">
        <v>1986</v>
      </c>
      <c r="C2667" t="s">
        <v>19</v>
      </c>
      <c r="D2667" t="s">
        <v>12</v>
      </c>
      <c r="E2667" t="s">
        <v>26</v>
      </c>
      <c r="F2667" t="s">
        <v>3898</v>
      </c>
      <c r="G2667" t="s">
        <v>35</v>
      </c>
      <c r="H2667" t="s">
        <v>23</v>
      </c>
      <c r="I2667">
        <v>22</v>
      </c>
      <c r="J2667" t="s">
        <v>6152</v>
      </c>
      <c r="K2667" t="s">
        <v>4613</v>
      </c>
      <c r="L2667" t="s">
        <v>121</v>
      </c>
      <c r="M2667" t="s">
        <v>4323</v>
      </c>
      <c r="N2667">
        <v>2666</v>
      </c>
    </row>
    <row r="2668" spans="1:14" x14ac:dyDescent="0.3">
      <c r="A2668" s="1">
        <v>31639</v>
      </c>
      <c r="B2668">
        <v>1986</v>
      </c>
      <c r="C2668" t="s">
        <v>19</v>
      </c>
      <c r="D2668" t="s">
        <v>12</v>
      </c>
      <c r="E2668" t="s">
        <v>76</v>
      </c>
      <c r="F2668" t="s">
        <v>3901</v>
      </c>
      <c r="G2668" t="s">
        <v>35</v>
      </c>
      <c r="H2668" t="s">
        <v>23</v>
      </c>
      <c r="I2668">
        <v>16</v>
      </c>
      <c r="J2668" t="s">
        <v>6153</v>
      </c>
      <c r="K2668" t="s">
        <v>4613</v>
      </c>
      <c r="L2668" t="s">
        <v>18</v>
      </c>
      <c r="M2668" t="s">
        <v>178</v>
      </c>
      <c r="N2668">
        <v>2667</v>
      </c>
    </row>
    <row r="2669" spans="1:14" x14ac:dyDescent="0.3">
      <c r="A2669" s="1">
        <v>31403</v>
      </c>
      <c r="B2669">
        <v>1985</v>
      </c>
      <c r="C2669" t="s">
        <v>19</v>
      </c>
      <c r="D2669" t="s">
        <v>95</v>
      </c>
      <c r="E2669" t="s">
        <v>96</v>
      </c>
      <c r="F2669" t="s">
        <v>4325</v>
      </c>
      <c r="G2669" t="s">
        <v>35</v>
      </c>
      <c r="H2669" t="s">
        <v>307</v>
      </c>
      <c r="J2669" t="s">
        <v>6154</v>
      </c>
      <c r="K2669" t="s">
        <v>4613</v>
      </c>
      <c r="L2669" t="s">
        <v>18</v>
      </c>
      <c r="N2669">
        <v>2668</v>
      </c>
    </row>
    <row r="2670" spans="1:14" x14ac:dyDescent="0.3">
      <c r="A2670" s="1">
        <v>31391</v>
      </c>
      <c r="B2670">
        <v>1985</v>
      </c>
      <c r="C2670" t="s">
        <v>19</v>
      </c>
      <c r="D2670" t="s">
        <v>12</v>
      </c>
      <c r="E2670" t="s">
        <v>217</v>
      </c>
      <c r="F2670" t="s">
        <v>4327</v>
      </c>
      <c r="G2670" t="s">
        <v>35</v>
      </c>
      <c r="H2670" t="s">
        <v>23</v>
      </c>
      <c r="J2670" t="s">
        <v>3317</v>
      </c>
      <c r="K2670" t="s">
        <v>4613</v>
      </c>
      <c r="L2670" t="s">
        <v>2619</v>
      </c>
      <c r="N2670">
        <v>2669</v>
      </c>
    </row>
    <row r="2671" spans="1:14" x14ac:dyDescent="0.3">
      <c r="A2671" s="1">
        <v>31362</v>
      </c>
      <c r="B2671">
        <v>1985</v>
      </c>
      <c r="C2671" t="s">
        <v>11</v>
      </c>
      <c r="D2671" t="s">
        <v>32</v>
      </c>
      <c r="E2671" t="s">
        <v>43</v>
      </c>
      <c r="F2671" t="s">
        <v>4328</v>
      </c>
      <c r="G2671" t="s">
        <v>246</v>
      </c>
      <c r="H2671" t="s">
        <v>23</v>
      </c>
      <c r="J2671" t="s">
        <v>6155</v>
      </c>
      <c r="K2671" t="s">
        <v>4613</v>
      </c>
      <c r="L2671" t="s">
        <v>18</v>
      </c>
      <c r="M2671" t="s">
        <v>75</v>
      </c>
      <c r="N2671">
        <v>2670</v>
      </c>
    </row>
    <row r="2672" spans="1:14" x14ac:dyDescent="0.3">
      <c r="A2672" s="1">
        <v>31356</v>
      </c>
      <c r="B2672">
        <v>1985</v>
      </c>
      <c r="C2672" t="s">
        <v>94</v>
      </c>
      <c r="D2672" t="s">
        <v>12</v>
      </c>
      <c r="E2672" t="s">
        <v>76</v>
      </c>
      <c r="F2672" t="s">
        <v>4126</v>
      </c>
      <c r="G2672" t="s">
        <v>246</v>
      </c>
      <c r="H2672" t="s">
        <v>307</v>
      </c>
      <c r="J2672" t="s">
        <v>3317</v>
      </c>
      <c r="K2672" t="s">
        <v>4613</v>
      </c>
      <c r="L2672" t="s">
        <v>107</v>
      </c>
      <c r="N2672">
        <v>2671</v>
      </c>
    </row>
    <row r="2673" spans="1:14" x14ac:dyDescent="0.3">
      <c r="A2673" s="1">
        <v>31354</v>
      </c>
      <c r="B2673">
        <v>1985</v>
      </c>
      <c r="C2673" t="s">
        <v>11</v>
      </c>
      <c r="D2673" t="s">
        <v>12</v>
      </c>
      <c r="E2673" t="s">
        <v>76</v>
      </c>
      <c r="F2673" t="s">
        <v>4330</v>
      </c>
      <c r="G2673" t="s">
        <v>246</v>
      </c>
      <c r="H2673" t="s">
        <v>23</v>
      </c>
      <c r="I2673">
        <v>24</v>
      </c>
      <c r="J2673" t="s">
        <v>5411</v>
      </c>
      <c r="K2673" t="s">
        <v>4613</v>
      </c>
      <c r="L2673" t="s">
        <v>18</v>
      </c>
      <c r="N2673">
        <v>2672</v>
      </c>
    </row>
    <row r="2674" spans="1:14" x14ac:dyDescent="0.3">
      <c r="A2674" s="1">
        <v>31344</v>
      </c>
      <c r="B2674">
        <v>1985</v>
      </c>
      <c r="C2674" t="s">
        <v>19</v>
      </c>
      <c r="D2674" t="s">
        <v>95</v>
      </c>
      <c r="E2674" t="s">
        <v>644</v>
      </c>
      <c r="F2674" t="s">
        <v>3194</v>
      </c>
      <c r="G2674" t="s">
        <v>1294</v>
      </c>
      <c r="H2674" t="s">
        <v>23</v>
      </c>
      <c r="I2674">
        <v>22</v>
      </c>
      <c r="J2674" t="s">
        <v>6156</v>
      </c>
      <c r="K2674" t="s">
        <v>4613</v>
      </c>
      <c r="L2674" t="s">
        <v>107</v>
      </c>
      <c r="M2674" t="s">
        <v>389</v>
      </c>
      <c r="N2674">
        <v>2673</v>
      </c>
    </row>
    <row r="2675" spans="1:14" x14ac:dyDescent="0.3">
      <c r="A2675" s="1">
        <v>31342</v>
      </c>
      <c r="B2675">
        <v>1985</v>
      </c>
      <c r="C2675" t="s">
        <v>19</v>
      </c>
      <c r="D2675" t="s">
        <v>12</v>
      </c>
      <c r="E2675" t="s">
        <v>76</v>
      </c>
      <c r="F2675" t="s">
        <v>4332</v>
      </c>
      <c r="G2675" t="s">
        <v>240</v>
      </c>
      <c r="H2675" t="s">
        <v>23</v>
      </c>
      <c r="I2675">
        <v>46</v>
      </c>
      <c r="J2675" t="s">
        <v>6157</v>
      </c>
      <c r="K2675" t="s">
        <v>4613</v>
      </c>
      <c r="L2675" t="s">
        <v>18</v>
      </c>
      <c r="M2675" t="s">
        <v>106</v>
      </c>
      <c r="N2675">
        <v>2674</v>
      </c>
    </row>
    <row r="2676" spans="1:14" x14ac:dyDescent="0.3">
      <c r="A2676" s="1">
        <v>31338</v>
      </c>
      <c r="B2676">
        <v>1985</v>
      </c>
      <c r="C2676" t="s">
        <v>19</v>
      </c>
      <c r="D2676" t="s">
        <v>12</v>
      </c>
      <c r="E2676" t="s">
        <v>100</v>
      </c>
      <c r="F2676" t="s">
        <v>4334</v>
      </c>
      <c r="G2676" t="s">
        <v>1294</v>
      </c>
      <c r="H2676" t="s">
        <v>23</v>
      </c>
      <c r="I2676">
        <v>33</v>
      </c>
      <c r="J2676" t="s">
        <v>6158</v>
      </c>
      <c r="K2676" t="s">
        <v>4613</v>
      </c>
      <c r="L2676" t="s">
        <v>90</v>
      </c>
      <c r="N2676">
        <v>2675</v>
      </c>
    </row>
    <row r="2677" spans="1:14" x14ac:dyDescent="0.3">
      <c r="A2677" s="1">
        <v>31332</v>
      </c>
      <c r="B2677">
        <v>1985</v>
      </c>
      <c r="C2677" t="s">
        <v>19</v>
      </c>
      <c r="D2677" t="s">
        <v>12</v>
      </c>
      <c r="E2677" t="s">
        <v>100</v>
      </c>
      <c r="F2677" t="s">
        <v>4336</v>
      </c>
      <c r="G2677" t="s">
        <v>28</v>
      </c>
      <c r="H2677" t="s">
        <v>23</v>
      </c>
      <c r="I2677">
        <v>24</v>
      </c>
      <c r="J2677" t="s">
        <v>5677</v>
      </c>
      <c r="K2677" t="s">
        <v>4613</v>
      </c>
      <c r="L2677" t="s">
        <v>18</v>
      </c>
      <c r="N2677">
        <v>2676</v>
      </c>
    </row>
    <row r="2678" spans="1:14" x14ac:dyDescent="0.3">
      <c r="A2678" s="1">
        <v>31325</v>
      </c>
      <c r="B2678">
        <v>1985</v>
      </c>
      <c r="C2678" t="s">
        <v>11</v>
      </c>
      <c r="D2678" t="s">
        <v>12</v>
      </c>
      <c r="E2678" t="s">
        <v>354</v>
      </c>
      <c r="F2678" t="s">
        <v>1244</v>
      </c>
      <c r="G2678" t="s">
        <v>246</v>
      </c>
      <c r="H2678" t="s">
        <v>23</v>
      </c>
      <c r="J2678" t="s">
        <v>6159</v>
      </c>
      <c r="K2678" t="s">
        <v>4613</v>
      </c>
      <c r="L2678" t="s">
        <v>18</v>
      </c>
      <c r="N2678">
        <v>2677</v>
      </c>
    </row>
    <row r="2679" spans="1:14" x14ac:dyDescent="0.3">
      <c r="A2679" s="1">
        <v>31318</v>
      </c>
      <c r="B2679">
        <v>1985</v>
      </c>
      <c r="C2679" t="s">
        <v>19</v>
      </c>
      <c r="D2679" t="s">
        <v>12</v>
      </c>
      <c r="E2679" t="s">
        <v>76</v>
      </c>
      <c r="F2679" t="s">
        <v>4338</v>
      </c>
      <c r="G2679" t="s">
        <v>40</v>
      </c>
      <c r="H2679" t="s">
        <v>23</v>
      </c>
      <c r="J2679" t="s">
        <v>6160</v>
      </c>
      <c r="K2679" t="s">
        <v>4613</v>
      </c>
      <c r="L2679" t="s">
        <v>107</v>
      </c>
      <c r="N2679">
        <v>2678</v>
      </c>
    </row>
    <row r="2680" spans="1:14" x14ac:dyDescent="0.3">
      <c r="A2680" s="1">
        <v>31298</v>
      </c>
      <c r="B2680">
        <v>1985</v>
      </c>
      <c r="C2680" t="s">
        <v>81</v>
      </c>
      <c r="D2680" t="s">
        <v>95</v>
      </c>
      <c r="E2680" t="s">
        <v>96</v>
      </c>
      <c r="F2680" t="s">
        <v>4340</v>
      </c>
      <c r="G2680" t="s">
        <v>28</v>
      </c>
      <c r="H2680" t="s">
        <v>23</v>
      </c>
      <c r="I2680">
        <v>21</v>
      </c>
      <c r="J2680" t="s">
        <v>189</v>
      </c>
      <c r="K2680" t="s">
        <v>4614</v>
      </c>
      <c r="L2680" t="s">
        <v>80</v>
      </c>
      <c r="N2680">
        <v>2679</v>
      </c>
    </row>
    <row r="2681" spans="1:14" x14ac:dyDescent="0.3">
      <c r="A2681" s="1">
        <v>31298</v>
      </c>
      <c r="B2681">
        <v>1985</v>
      </c>
      <c r="C2681" t="s">
        <v>19</v>
      </c>
      <c r="D2681" t="s">
        <v>12</v>
      </c>
      <c r="E2681" t="s">
        <v>26</v>
      </c>
      <c r="F2681" t="s">
        <v>767</v>
      </c>
      <c r="G2681" t="s">
        <v>60</v>
      </c>
      <c r="H2681" t="s">
        <v>23</v>
      </c>
      <c r="J2681" t="s">
        <v>6161</v>
      </c>
      <c r="K2681" t="s">
        <v>4613</v>
      </c>
      <c r="L2681" t="s">
        <v>671</v>
      </c>
      <c r="M2681" t="s">
        <v>30</v>
      </c>
      <c r="N2681">
        <v>2680</v>
      </c>
    </row>
    <row r="2682" spans="1:14" x14ac:dyDescent="0.3">
      <c r="A2682" s="1">
        <v>31295</v>
      </c>
      <c r="B2682">
        <v>1985</v>
      </c>
      <c r="C2682" t="s">
        <v>81</v>
      </c>
      <c r="D2682" t="s">
        <v>12</v>
      </c>
      <c r="E2682" t="s">
        <v>26</v>
      </c>
      <c r="F2682" t="s">
        <v>3279</v>
      </c>
      <c r="G2682" t="s">
        <v>28</v>
      </c>
      <c r="H2682" t="s">
        <v>23</v>
      </c>
      <c r="I2682">
        <v>17</v>
      </c>
      <c r="J2682" t="s">
        <v>189</v>
      </c>
      <c r="K2682" t="s">
        <v>4614</v>
      </c>
      <c r="L2682" t="s">
        <v>18</v>
      </c>
      <c r="M2682" t="s">
        <v>75</v>
      </c>
      <c r="N2682">
        <v>2681</v>
      </c>
    </row>
    <row r="2683" spans="1:14" x14ac:dyDescent="0.3">
      <c r="A2683" s="1">
        <v>31281</v>
      </c>
      <c r="B2683">
        <v>1985</v>
      </c>
      <c r="C2683" t="s">
        <v>19</v>
      </c>
      <c r="D2683" t="s">
        <v>12</v>
      </c>
      <c r="E2683" t="s">
        <v>13</v>
      </c>
      <c r="F2683" t="s">
        <v>4342</v>
      </c>
      <c r="G2683" t="s">
        <v>134</v>
      </c>
      <c r="H2683" t="s">
        <v>23</v>
      </c>
      <c r="I2683">
        <v>87</v>
      </c>
      <c r="J2683" t="s">
        <v>6162</v>
      </c>
      <c r="K2683" t="s">
        <v>4613</v>
      </c>
      <c r="L2683" t="s">
        <v>18</v>
      </c>
      <c r="N2683">
        <v>2682</v>
      </c>
    </row>
    <row r="2684" spans="1:14" x14ac:dyDescent="0.3">
      <c r="A2684" s="1">
        <v>31279</v>
      </c>
      <c r="B2684">
        <v>1985</v>
      </c>
      <c r="C2684" t="s">
        <v>81</v>
      </c>
      <c r="D2684" t="s">
        <v>12</v>
      </c>
      <c r="E2684" t="s">
        <v>26</v>
      </c>
      <c r="F2684" t="s">
        <v>176</v>
      </c>
      <c r="G2684" t="s">
        <v>134</v>
      </c>
      <c r="H2684" t="s">
        <v>23</v>
      </c>
      <c r="I2684">
        <v>11</v>
      </c>
      <c r="J2684" t="s">
        <v>6163</v>
      </c>
      <c r="K2684" t="s">
        <v>4613</v>
      </c>
      <c r="L2684" t="s">
        <v>80</v>
      </c>
      <c r="M2684" t="s">
        <v>178</v>
      </c>
      <c r="N2684">
        <v>2683</v>
      </c>
    </row>
    <row r="2685" spans="1:14" x14ac:dyDescent="0.3">
      <c r="A2685" s="1">
        <v>31276</v>
      </c>
      <c r="B2685">
        <v>1985</v>
      </c>
      <c r="C2685" t="s">
        <v>81</v>
      </c>
      <c r="D2685" t="s">
        <v>12</v>
      </c>
      <c r="E2685" t="s">
        <v>26</v>
      </c>
      <c r="F2685" t="s">
        <v>4345</v>
      </c>
      <c r="G2685" t="s">
        <v>60</v>
      </c>
      <c r="H2685" t="s">
        <v>23</v>
      </c>
      <c r="I2685">
        <v>67</v>
      </c>
      <c r="J2685" t="s">
        <v>189</v>
      </c>
      <c r="K2685" t="s">
        <v>4614</v>
      </c>
      <c r="L2685" t="s">
        <v>80</v>
      </c>
      <c r="M2685" t="s">
        <v>353</v>
      </c>
      <c r="N2685">
        <v>2684</v>
      </c>
    </row>
    <row r="2686" spans="1:14" x14ac:dyDescent="0.3">
      <c r="A2686" s="1">
        <v>31253</v>
      </c>
      <c r="B2686">
        <v>1985</v>
      </c>
      <c r="C2686" t="s">
        <v>19</v>
      </c>
      <c r="D2686" t="s">
        <v>12</v>
      </c>
      <c r="E2686" t="s">
        <v>26</v>
      </c>
      <c r="F2686" t="s">
        <v>158</v>
      </c>
      <c r="G2686" t="s">
        <v>134</v>
      </c>
      <c r="H2686" t="s">
        <v>16</v>
      </c>
      <c r="I2686">
        <v>13</v>
      </c>
      <c r="J2686" t="s">
        <v>5028</v>
      </c>
      <c r="K2686" t="s">
        <v>4613</v>
      </c>
      <c r="L2686" t="s">
        <v>623</v>
      </c>
      <c r="M2686" t="s">
        <v>132</v>
      </c>
      <c r="N2686">
        <v>2685</v>
      </c>
    </row>
    <row r="2687" spans="1:14" x14ac:dyDescent="0.3">
      <c r="A2687" s="1">
        <v>31253</v>
      </c>
      <c r="B2687">
        <v>1985</v>
      </c>
      <c r="C2687" t="s">
        <v>19</v>
      </c>
      <c r="D2687" t="s">
        <v>12</v>
      </c>
      <c r="E2687" t="s">
        <v>26</v>
      </c>
      <c r="F2687" t="s">
        <v>176</v>
      </c>
      <c r="G2687" t="s">
        <v>35</v>
      </c>
      <c r="H2687" t="s">
        <v>23</v>
      </c>
      <c r="I2687">
        <v>15</v>
      </c>
      <c r="J2687" t="s">
        <v>4640</v>
      </c>
      <c r="K2687" t="s">
        <v>4613</v>
      </c>
      <c r="L2687" t="s">
        <v>18</v>
      </c>
      <c r="M2687" t="s">
        <v>4346</v>
      </c>
      <c r="N2687">
        <v>2686</v>
      </c>
    </row>
    <row r="2688" spans="1:14" x14ac:dyDescent="0.3">
      <c r="A2688" s="1">
        <v>31249</v>
      </c>
      <c r="B2688">
        <v>1985</v>
      </c>
      <c r="C2688" t="s">
        <v>94</v>
      </c>
      <c r="D2688" t="s">
        <v>12</v>
      </c>
      <c r="E2688" t="s">
        <v>76</v>
      </c>
      <c r="F2688" t="s">
        <v>4347</v>
      </c>
      <c r="G2688" t="s">
        <v>246</v>
      </c>
      <c r="H2688" t="s">
        <v>307</v>
      </c>
      <c r="J2688" t="s">
        <v>6164</v>
      </c>
      <c r="K2688" t="s">
        <v>4613</v>
      </c>
      <c r="L2688" t="s">
        <v>107</v>
      </c>
      <c r="N2688">
        <v>2687</v>
      </c>
    </row>
    <row r="2689" spans="1:14" x14ac:dyDescent="0.3">
      <c r="A2689" s="1">
        <v>31247</v>
      </c>
      <c r="B2689">
        <v>1985</v>
      </c>
      <c r="C2689" t="s">
        <v>19</v>
      </c>
      <c r="D2689" t="s">
        <v>12</v>
      </c>
      <c r="E2689" t="s">
        <v>13</v>
      </c>
      <c r="F2689" t="s">
        <v>141</v>
      </c>
      <c r="G2689" t="s">
        <v>67</v>
      </c>
      <c r="H2689" t="s">
        <v>16</v>
      </c>
      <c r="I2689">
        <v>10</v>
      </c>
      <c r="J2689" t="s">
        <v>6165</v>
      </c>
      <c r="K2689" t="s">
        <v>4613</v>
      </c>
      <c r="L2689" t="s">
        <v>90</v>
      </c>
      <c r="N2689">
        <v>2688</v>
      </c>
    </row>
    <row r="2690" spans="1:14" x14ac:dyDescent="0.3">
      <c r="A2690" s="1">
        <v>31243</v>
      </c>
      <c r="B2690">
        <v>1985</v>
      </c>
      <c r="C2690" t="s">
        <v>19</v>
      </c>
      <c r="D2690" t="s">
        <v>654</v>
      </c>
      <c r="E2690" t="s">
        <v>4350</v>
      </c>
      <c r="F2690" t="s">
        <v>4351</v>
      </c>
      <c r="G2690" t="s">
        <v>56</v>
      </c>
      <c r="H2690" t="s">
        <v>23</v>
      </c>
      <c r="I2690">
        <v>13</v>
      </c>
      <c r="J2690" t="s">
        <v>6166</v>
      </c>
      <c r="K2690" t="s">
        <v>4613</v>
      </c>
      <c r="L2690" t="s">
        <v>107</v>
      </c>
      <c r="M2690" t="s">
        <v>106</v>
      </c>
      <c r="N2690">
        <v>2689</v>
      </c>
    </row>
    <row r="2691" spans="1:14" x14ac:dyDescent="0.3">
      <c r="A2691" s="1">
        <v>31193</v>
      </c>
      <c r="B2691">
        <v>1985</v>
      </c>
      <c r="C2691" t="s">
        <v>19</v>
      </c>
      <c r="D2691" t="s">
        <v>12</v>
      </c>
      <c r="E2691" t="s">
        <v>76</v>
      </c>
      <c r="F2691" t="s">
        <v>4353</v>
      </c>
      <c r="G2691" t="s">
        <v>35</v>
      </c>
      <c r="H2691" t="s">
        <v>23</v>
      </c>
      <c r="J2691" t="s">
        <v>4877</v>
      </c>
      <c r="K2691" t="s">
        <v>4613</v>
      </c>
      <c r="L2691" t="s">
        <v>80</v>
      </c>
      <c r="N2691">
        <v>2690</v>
      </c>
    </row>
    <row r="2692" spans="1:14" x14ac:dyDescent="0.3">
      <c r="A2692" s="1">
        <v>31175</v>
      </c>
      <c r="B2692">
        <v>1985</v>
      </c>
      <c r="C2692" t="s">
        <v>11</v>
      </c>
      <c r="D2692" t="s">
        <v>95</v>
      </c>
      <c r="E2692" t="s">
        <v>96</v>
      </c>
      <c r="F2692" t="s">
        <v>4354</v>
      </c>
      <c r="G2692" t="s">
        <v>40</v>
      </c>
      <c r="H2692" t="s">
        <v>23</v>
      </c>
      <c r="I2692">
        <v>39</v>
      </c>
      <c r="J2692" t="s">
        <v>6167</v>
      </c>
      <c r="K2692" t="s">
        <v>4613</v>
      </c>
      <c r="L2692" t="s">
        <v>18</v>
      </c>
      <c r="N2692">
        <v>2691</v>
      </c>
    </row>
    <row r="2693" spans="1:14" x14ac:dyDescent="0.3">
      <c r="A2693" s="1">
        <v>31122</v>
      </c>
      <c r="B2693">
        <v>1985</v>
      </c>
      <c r="C2693" t="s">
        <v>19</v>
      </c>
      <c r="D2693" t="s">
        <v>12</v>
      </c>
      <c r="E2693" t="s">
        <v>26</v>
      </c>
      <c r="F2693" t="s">
        <v>767</v>
      </c>
      <c r="G2693" t="s">
        <v>35</v>
      </c>
      <c r="H2693" t="s">
        <v>23</v>
      </c>
      <c r="I2693">
        <v>25</v>
      </c>
      <c r="J2693" t="s">
        <v>4640</v>
      </c>
      <c r="K2693" t="s">
        <v>4613</v>
      </c>
      <c r="L2693" t="s">
        <v>18</v>
      </c>
      <c r="N2693">
        <v>2692</v>
      </c>
    </row>
    <row r="2694" spans="1:14" x14ac:dyDescent="0.3">
      <c r="A2694" s="1">
        <v>31109</v>
      </c>
      <c r="B2694">
        <v>1985</v>
      </c>
      <c r="C2694" t="s">
        <v>19</v>
      </c>
      <c r="D2694" t="s">
        <v>32</v>
      </c>
      <c r="E2694" t="s">
        <v>266</v>
      </c>
      <c r="F2694" t="s">
        <v>4356</v>
      </c>
      <c r="G2694" t="s">
        <v>409</v>
      </c>
      <c r="H2694" t="s">
        <v>16</v>
      </c>
      <c r="I2694">
        <v>33</v>
      </c>
      <c r="J2694" t="s">
        <v>189</v>
      </c>
      <c r="K2694" t="s">
        <v>4614</v>
      </c>
      <c r="L2694" t="s">
        <v>107</v>
      </c>
      <c r="M2694" t="s">
        <v>202</v>
      </c>
      <c r="N2694">
        <v>2693</v>
      </c>
    </row>
    <row r="2695" spans="1:14" x14ac:dyDescent="0.3">
      <c r="A2695" s="1">
        <v>31096</v>
      </c>
      <c r="B2695">
        <v>1985</v>
      </c>
      <c r="C2695" t="s">
        <v>19</v>
      </c>
      <c r="D2695" t="s">
        <v>12</v>
      </c>
      <c r="E2695" t="s">
        <v>76</v>
      </c>
      <c r="F2695" t="s">
        <v>3790</v>
      </c>
      <c r="G2695" t="s">
        <v>60</v>
      </c>
      <c r="H2695" t="s">
        <v>23</v>
      </c>
      <c r="I2695">
        <v>29</v>
      </c>
      <c r="J2695" t="s">
        <v>3317</v>
      </c>
      <c r="K2695" t="s">
        <v>4613</v>
      </c>
      <c r="L2695" t="s">
        <v>107</v>
      </c>
      <c r="M2695" t="s">
        <v>539</v>
      </c>
      <c r="N2695">
        <v>2694</v>
      </c>
    </row>
    <row r="2696" spans="1:14" x14ac:dyDescent="0.3">
      <c r="A2696" s="1">
        <v>31081</v>
      </c>
      <c r="B2696">
        <v>1985</v>
      </c>
      <c r="C2696" t="s">
        <v>19</v>
      </c>
      <c r="D2696" t="s">
        <v>12</v>
      </c>
      <c r="E2696" t="s">
        <v>26</v>
      </c>
      <c r="F2696" t="s">
        <v>4357</v>
      </c>
      <c r="G2696" t="s">
        <v>35</v>
      </c>
      <c r="H2696" t="s">
        <v>23</v>
      </c>
      <c r="I2696">
        <v>16</v>
      </c>
      <c r="J2696" t="s">
        <v>4796</v>
      </c>
      <c r="K2696" t="s">
        <v>4613</v>
      </c>
      <c r="L2696" t="s">
        <v>18</v>
      </c>
      <c r="M2696" t="s">
        <v>75</v>
      </c>
      <c r="N2696">
        <v>2695</v>
      </c>
    </row>
    <row r="2697" spans="1:14" x14ac:dyDescent="0.3">
      <c r="A2697" s="1">
        <v>31074</v>
      </c>
      <c r="B2697">
        <v>1985</v>
      </c>
      <c r="C2697" t="s">
        <v>19</v>
      </c>
      <c r="D2697" t="s">
        <v>95</v>
      </c>
      <c r="E2697" t="s">
        <v>137</v>
      </c>
      <c r="F2697" t="s">
        <v>4231</v>
      </c>
      <c r="G2697" t="s">
        <v>28</v>
      </c>
      <c r="H2697" t="s">
        <v>23</v>
      </c>
      <c r="I2697">
        <v>15</v>
      </c>
      <c r="J2697" t="s">
        <v>6168</v>
      </c>
      <c r="K2697" t="s">
        <v>4613</v>
      </c>
      <c r="L2697" t="s">
        <v>647</v>
      </c>
      <c r="M2697" t="s">
        <v>185</v>
      </c>
      <c r="N2697">
        <v>2696</v>
      </c>
    </row>
    <row r="2698" spans="1:14" x14ac:dyDescent="0.3">
      <c r="A2698" s="1">
        <v>31065</v>
      </c>
      <c r="B2698">
        <v>1985</v>
      </c>
      <c r="C2698" t="s">
        <v>81</v>
      </c>
      <c r="D2698" t="s">
        <v>95</v>
      </c>
      <c r="E2698" t="s">
        <v>96</v>
      </c>
      <c r="F2698" t="s">
        <v>4359</v>
      </c>
      <c r="G2698" t="s">
        <v>28</v>
      </c>
      <c r="H2698" t="s">
        <v>23</v>
      </c>
      <c r="J2698" t="s">
        <v>189</v>
      </c>
      <c r="K2698" t="s">
        <v>4614</v>
      </c>
      <c r="L2698" t="s">
        <v>80</v>
      </c>
      <c r="N2698">
        <v>2697</v>
      </c>
    </row>
    <row r="2699" spans="1:14" x14ac:dyDescent="0.3">
      <c r="A2699" s="1">
        <v>31064</v>
      </c>
      <c r="B2699">
        <v>1985</v>
      </c>
      <c r="C2699" t="s">
        <v>19</v>
      </c>
      <c r="D2699" t="s">
        <v>95</v>
      </c>
      <c r="E2699" t="s">
        <v>96</v>
      </c>
      <c r="F2699" t="s">
        <v>4360</v>
      </c>
      <c r="G2699" t="s">
        <v>35</v>
      </c>
      <c r="H2699" t="s">
        <v>23</v>
      </c>
      <c r="I2699">
        <v>18</v>
      </c>
      <c r="J2699" t="s">
        <v>5586</v>
      </c>
      <c r="K2699" t="s">
        <v>4613</v>
      </c>
      <c r="L2699" t="s">
        <v>107</v>
      </c>
      <c r="M2699" t="s">
        <v>185</v>
      </c>
      <c r="N2699">
        <v>2698</v>
      </c>
    </row>
    <row r="2700" spans="1:14" x14ac:dyDescent="0.3">
      <c r="A2700" s="1">
        <v>31063</v>
      </c>
      <c r="B2700">
        <v>1985</v>
      </c>
      <c r="C2700" t="s">
        <v>94</v>
      </c>
      <c r="D2700" t="s">
        <v>147</v>
      </c>
      <c r="E2700" t="s">
        <v>148</v>
      </c>
      <c r="F2700" t="s">
        <v>4361</v>
      </c>
      <c r="G2700" t="s">
        <v>4362</v>
      </c>
      <c r="H2700" t="s">
        <v>307</v>
      </c>
      <c r="J2700" t="s">
        <v>6169</v>
      </c>
      <c r="K2700" t="s">
        <v>4613</v>
      </c>
      <c r="L2700" t="s">
        <v>18</v>
      </c>
      <c r="N2700">
        <v>2699</v>
      </c>
    </row>
    <row r="2701" spans="1:14" x14ac:dyDescent="0.3">
      <c r="A2701" s="1">
        <v>31051</v>
      </c>
      <c r="B2701">
        <v>1985</v>
      </c>
      <c r="C2701" t="s">
        <v>19</v>
      </c>
      <c r="D2701" t="s">
        <v>95</v>
      </c>
      <c r="E2701" t="s">
        <v>137</v>
      </c>
      <c r="F2701" t="s">
        <v>4364</v>
      </c>
      <c r="G2701" t="s">
        <v>40</v>
      </c>
      <c r="H2701" t="s">
        <v>23</v>
      </c>
      <c r="I2701">
        <v>34</v>
      </c>
      <c r="J2701" t="s">
        <v>4923</v>
      </c>
      <c r="K2701" t="s">
        <v>4613</v>
      </c>
      <c r="L2701" t="s">
        <v>107</v>
      </c>
      <c r="M2701" t="s">
        <v>216</v>
      </c>
      <c r="N2701">
        <v>2700</v>
      </c>
    </row>
    <row r="2702" spans="1:14" x14ac:dyDescent="0.3">
      <c r="A2702" s="1">
        <v>31048</v>
      </c>
      <c r="B2702">
        <v>1985</v>
      </c>
      <c r="C2702" t="s">
        <v>19</v>
      </c>
      <c r="D2702" t="s">
        <v>210</v>
      </c>
      <c r="E2702" t="s">
        <v>499</v>
      </c>
      <c r="F2702" t="s">
        <v>4365</v>
      </c>
      <c r="G2702" t="s">
        <v>40</v>
      </c>
      <c r="H2702" t="s">
        <v>307</v>
      </c>
      <c r="J2702" t="s">
        <v>5159</v>
      </c>
      <c r="K2702" t="s">
        <v>4613</v>
      </c>
      <c r="L2702" t="s">
        <v>90</v>
      </c>
      <c r="N2702">
        <v>2701</v>
      </c>
    </row>
    <row r="2703" spans="1:14" x14ac:dyDescent="0.3">
      <c r="A2703" s="1">
        <v>31048</v>
      </c>
      <c r="B2703">
        <v>1985</v>
      </c>
      <c r="C2703" t="s">
        <v>11</v>
      </c>
      <c r="D2703" t="s">
        <v>95</v>
      </c>
      <c r="E2703" t="s">
        <v>96</v>
      </c>
      <c r="F2703" t="s">
        <v>4366</v>
      </c>
      <c r="G2703" t="s">
        <v>40</v>
      </c>
      <c r="H2703" t="s">
        <v>23</v>
      </c>
      <c r="I2703">
        <v>20</v>
      </c>
      <c r="J2703" t="s">
        <v>6170</v>
      </c>
      <c r="K2703" t="s">
        <v>4613</v>
      </c>
      <c r="L2703" t="s">
        <v>2035</v>
      </c>
      <c r="M2703" t="s">
        <v>143</v>
      </c>
      <c r="N2703">
        <v>2702</v>
      </c>
    </row>
    <row r="2704" spans="1:14" x14ac:dyDescent="0.3">
      <c r="A2704" s="1">
        <v>31221</v>
      </c>
      <c r="B2704">
        <v>1985</v>
      </c>
      <c r="C2704" t="s">
        <v>19</v>
      </c>
      <c r="D2704" t="s">
        <v>2625</v>
      </c>
      <c r="E2704" t="s">
        <v>2626</v>
      </c>
      <c r="F2704" t="s">
        <v>4368</v>
      </c>
      <c r="G2704" t="s">
        <v>28</v>
      </c>
      <c r="H2704" t="s">
        <v>23</v>
      </c>
      <c r="J2704" t="s">
        <v>189</v>
      </c>
      <c r="K2704" t="s">
        <v>4614</v>
      </c>
      <c r="L2704" t="s">
        <v>18</v>
      </c>
      <c r="N2704">
        <v>2703</v>
      </c>
    </row>
    <row r="2705" spans="1:14" x14ac:dyDescent="0.3">
      <c r="A2705" s="1">
        <v>31274</v>
      </c>
      <c r="B2705">
        <v>1985</v>
      </c>
      <c r="C2705" t="s">
        <v>19</v>
      </c>
      <c r="D2705" t="s">
        <v>4369</v>
      </c>
      <c r="F2705" t="s">
        <v>4370</v>
      </c>
      <c r="G2705" t="s">
        <v>246</v>
      </c>
      <c r="H2705" t="s">
        <v>23</v>
      </c>
      <c r="J2705" t="s">
        <v>189</v>
      </c>
      <c r="K2705" t="s">
        <v>4614</v>
      </c>
      <c r="L2705" t="s">
        <v>48</v>
      </c>
      <c r="N2705">
        <v>2704</v>
      </c>
    </row>
    <row r="2706" spans="1:14" x14ac:dyDescent="0.3">
      <c r="A2706" s="1">
        <v>31019</v>
      </c>
      <c r="B2706">
        <v>1984</v>
      </c>
      <c r="C2706" t="s">
        <v>94</v>
      </c>
      <c r="D2706" t="s">
        <v>654</v>
      </c>
      <c r="E2706" t="s">
        <v>4167</v>
      </c>
      <c r="F2706" t="s">
        <v>4282</v>
      </c>
      <c r="G2706" t="s">
        <v>246</v>
      </c>
      <c r="H2706" t="s">
        <v>307</v>
      </c>
      <c r="J2706" t="s">
        <v>3317</v>
      </c>
      <c r="K2706" t="s">
        <v>4613</v>
      </c>
      <c r="L2706" t="s">
        <v>107</v>
      </c>
      <c r="N2706">
        <v>2705</v>
      </c>
    </row>
    <row r="2707" spans="1:14" x14ac:dyDescent="0.3">
      <c r="A2707" s="1">
        <v>31016</v>
      </c>
      <c r="B2707">
        <v>1984</v>
      </c>
      <c r="C2707" t="s">
        <v>19</v>
      </c>
      <c r="D2707" t="s">
        <v>32</v>
      </c>
      <c r="E2707" t="s">
        <v>43</v>
      </c>
      <c r="F2707" t="s">
        <v>4371</v>
      </c>
      <c r="G2707" t="s">
        <v>4372</v>
      </c>
      <c r="H2707" t="s">
        <v>23</v>
      </c>
      <c r="I2707">
        <v>16</v>
      </c>
      <c r="J2707" t="s">
        <v>189</v>
      </c>
      <c r="K2707" t="s">
        <v>4614</v>
      </c>
      <c r="L2707" t="s">
        <v>90</v>
      </c>
      <c r="M2707" t="s">
        <v>3956</v>
      </c>
      <c r="N2707">
        <v>2706</v>
      </c>
    </row>
    <row r="2708" spans="1:14" x14ac:dyDescent="0.3">
      <c r="A2708" s="1">
        <v>30997</v>
      </c>
      <c r="B2708">
        <v>1984</v>
      </c>
      <c r="C2708" t="s">
        <v>19</v>
      </c>
      <c r="D2708" t="s">
        <v>12</v>
      </c>
      <c r="E2708" t="s">
        <v>26</v>
      </c>
      <c r="F2708" t="s">
        <v>4373</v>
      </c>
      <c r="G2708" t="s">
        <v>35</v>
      </c>
      <c r="H2708" t="s">
        <v>23</v>
      </c>
      <c r="I2708">
        <v>13</v>
      </c>
      <c r="J2708" t="s">
        <v>4660</v>
      </c>
      <c r="K2708" t="s">
        <v>4613</v>
      </c>
      <c r="L2708" t="s">
        <v>18</v>
      </c>
      <c r="N2708">
        <v>2707</v>
      </c>
    </row>
    <row r="2709" spans="1:14" x14ac:dyDescent="0.3">
      <c r="A2709" s="1">
        <v>30990</v>
      </c>
      <c r="B2709">
        <v>1984</v>
      </c>
      <c r="C2709" t="s">
        <v>11</v>
      </c>
      <c r="D2709" t="s">
        <v>12</v>
      </c>
      <c r="E2709" t="s">
        <v>26</v>
      </c>
      <c r="F2709" t="s">
        <v>4374</v>
      </c>
      <c r="G2709" t="s">
        <v>40</v>
      </c>
      <c r="H2709" t="s">
        <v>23</v>
      </c>
      <c r="I2709">
        <v>29</v>
      </c>
      <c r="J2709" t="s">
        <v>6171</v>
      </c>
      <c r="K2709" t="s">
        <v>4613</v>
      </c>
      <c r="L2709" t="s">
        <v>18</v>
      </c>
      <c r="N2709">
        <v>2708</v>
      </c>
    </row>
    <row r="2710" spans="1:14" x14ac:dyDescent="0.3">
      <c r="A2710" s="1">
        <v>30976</v>
      </c>
      <c r="B2710">
        <v>1984</v>
      </c>
      <c r="C2710" t="s">
        <v>81</v>
      </c>
      <c r="D2710" t="s">
        <v>12</v>
      </c>
      <c r="E2710" t="s">
        <v>26</v>
      </c>
      <c r="F2710" t="s">
        <v>4376</v>
      </c>
      <c r="G2710" t="s">
        <v>28</v>
      </c>
      <c r="H2710" t="s">
        <v>23</v>
      </c>
      <c r="I2710">
        <v>22</v>
      </c>
      <c r="J2710" t="s">
        <v>189</v>
      </c>
      <c r="K2710" t="s">
        <v>4614</v>
      </c>
      <c r="L2710" t="s">
        <v>80</v>
      </c>
      <c r="M2710" t="s">
        <v>152</v>
      </c>
      <c r="N2710">
        <v>2709</v>
      </c>
    </row>
    <row r="2711" spans="1:14" x14ac:dyDescent="0.3">
      <c r="A2711" s="1">
        <v>30976</v>
      </c>
      <c r="B2711">
        <v>1984</v>
      </c>
      <c r="C2711" t="s">
        <v>19</v>
      </c>
      <c r="D2711" t="s">
        <v>12</v>
      </c>
      <c r="E2711" t="s">
        <v>26</v>
      </c>
      <c r="F2711" t="s">
        <v>4377</v>
      </c>
      <c r="G2711" t="s">
        <v>492</v>
      </c>
      <c r="H2711" t="s">
        <v>16</v>
      </c>
      <c r="I2711">
        <v>23</v>
      </c>
      <c r="J2711" t="s">
        <v>6172</v>
      </c>
      <c r="K2711" t="s">
        <v>4613</v>
      </c>
      <c r="L2711" t="s">
        <v>80</v>
      </c>
      <c r="M2711" t="s">
        <v>162</v>
      </c>
      <c r="N2711">
        <v>2710</v>
      </c>
    </row>
    <row r="2712" spans="1:14" x14ac:dyDescent="0.3">
      <c r="A2712" s="1">
        <v>30972</v>
      </c>
      <c r="B2712">
        <v>1984</v>
      </c>
      <c r="C2712" t="s">
        <v>81</v>
      </c>
      <c r="D2712" t="s">
        <v>12</v>
      </c>
      <c r="E2712" t="s">
        <v>26</v>
      </c>
      <c r="F2712" t="s">
        <v>3386</v>
      </c>
      <c r="G2712" t="s">
        <v>134</v>
      </c>
      <c r="H2712" t="s">
        <v>16</v>
      </c>
      <c r="I2712">
        <v>77</v>
      </c>
      <c r="J2712" t="s">
        <v>6173</v>
      </c>
      <c r="K2712" t="s">
        <v>4613</v>
      </c>
      <c r="L2712" t="s">
        <v>80</v>
      </c>
      <c r="M2712" t="s">
        <v>2111</v>
      </c>
      <c r="N2712">
        <v>2711</v>
      </c>
    </row>
    <row r="2713" spans="1:14" x14ac:dyDescent="0.3">
      <c r="A2713" s="1">
        <v>30969</v>
      </c>
      <c r="B2713">
        <v>1984</v>
      </c>
      <c r="C2713" t="s">
        <v>19</v>
      </c>
      <c r="D2713" t="s">
        <v>12</v>
      </c>
      <c r="E2713" t="s">
        <v>26</v>
      </c>
      <c r="F2713" t="s">
        <v>4379</v>
      </c>
      <c r="G2713" t="s">
        <v>35</v>
      </c>
      <c r="H2713" t="s">
        <v>23</v>
      </c>
      <c r="I2713">
        <v>15</v>
      </c>
      <c r="J2713" t="s">
        <v>5099</v>
      </c>
      <c r="K2713" t="s">
        <v>4613</v>
      </c>
      <c r="L2713" t="s">
        <v>121</v>
      </c>
      <c r="M2713" t="s">
        <v>30</v>
      </c>
      <c r="N2713">
        <v>2712</v>
      </c>
    </row>
    <row r="2714" spans="1:14" x14ac:dyDescent="0.3">
      <c r="A2714" s="1">
        <v>30955</v>
      </c>
      <c r="B2714">
        <v>1984</v>
      </c>
      <c r="C2714" t="s">
        <v>19</v>
      </c>
      <c r="D2714" t="s">
        <v>12</v>
      </c>
      <c r="E2714" t="s">
        <v>427</v>
      </c>
      <c r="F2714" t="s">
        <v>4380</v>
      </c>
      <c r="G2714" t="s">
        <v>35</v>
      </c>
      <c r="H2714" t="s">
        <v>23</v>
      </c>
      <c r="I2714">
        <v>25</v>
      </c>
      <c r="J2714" t="s">
        <v>6174</v>
      </c>
      <c r="K2714" t="s">
        <v>4613</v>
      </c>
      <c r="L2714" t="s">
        <v>107</v>
      </c>
      <c r="M2714" t="s">
        <v>376</v>
      </c>
      <c r="N2714">
        <v>2713</v>
      </c>
    </row>
    <row r="2715" spans="1:14" x14ac:dyDescent="0.3">
      <c r="A2715" s="1">
        <v>30955</v>
      </c>
      <c r="B2715">
        <v>1984</v>
      </c>
      <c r="C2715" t="s">
        <v>19</v>
      </c>
      <c r="D2715" t="s">
        <v>12</v>
      </c>
      <c r="E2715" t="s">
        <v>76</v>
      </c>
      <c r="F2715" t="s">
        <v>4382</v>
      </c>
      <c r="G2715" t="s">
        <v>409</v>
      </c>
      <c r="H2715" t="s">
        <v>23</v>
      </c>
      <c r="J2715" t="s">
        <v>6175</v>
      </c>
      <c r="K2715" t="s">
        <v>4613</v>
      </c>
      <c r="L2715" t="s">
        <v>107</v>
      </c>
      <c r="M2715" t="s">
        <v>120</v>
      </c>
      <c r="N2715">
        <v>2714</v>
      </c>
    </row>
    <row r="2716" spans="1:14" x14ac:dyDescent="0.3">
      <c r="A2716" s="1">
        <v>30948</v>
      </c>
      <c r="B2716">
        <v>1984</v>
      </c>
      <c r="C2716" t="s">
        <v>19</v>
      </c>
      <c r="D2716" t="s">
        <v>12</v>
      </c>
      <c r="E2716" t="s">
        <v>26</v>
      </c>
      <c r="F2716" t="s">
        <v>4384</v>
      </c>
      <c r="G2716" t="s">
        <v>35</v>
      </c>
      <c r="H2716" t="s">
        <v>23</v>
      </c>
      <c r="I2716">
        <v>17</v>
      </c>
      <c r="J2716" t="s">
        <v>4796</v>
      </c>
      <c r="K2716" t="s">
        <v>4613</v>
      </c>
      <c r="L2716" t="s">
        <v>18</v>
      </c>
      <c r="M2716" t="s">
        <v>152</v>
      </c>
      <c r="N2716">
        <v>2715</v>
      </c>
    </row>
    <row r="2717" spans="1:14" x14ac:dyDescent="0.3">
      <c r="A2717" s="1">
        <v>30947</v>
      </c>
      <c r="B2717">
        <v>1984</v>
      </c>
      <c r="C2717" t="s">
        <v>19</v>
      </c>
      <c r="D2717" t="s">
        <v>12</v>
      </c>
      <c r="E2717" t="s">
        <v>26</v>
      </c>
      <c r="G2717" t="s">
        <v>28</v>
      </c>
      <c r="H2717" t="s">
        <v>23</v>
      </c>
      <c r="I2717" t="s">
        <v>4385</v>
      </c>
      <c r="J2717" t="s">
        <v>5660</v>
      </c>
      <c r="K2717" t="s">
        <v>4613</v>
      </c>
      <c r="L2717" t="s">
        <v>18</v>
      </c>
      <c r="N2717">
        <v>2716</v>
      </c>
    </row>
    <row r="2718" spans="1:14" x14ac:dyDescent="0.3">
      <c r="A2718" s="1">
        <v>30947</v>
      </c>
      <c r="B2718">
        <v>1984</v>
      </c>
      <c r="C2718" t="s">
        <v>19</v>
      </c>
      <c r="D2718" t="s">
        <v>12</v>
      </c>
      <c r="E2718" t="s">
        <v>26</v>
      </c>
      <c r="F2718" t="s">
        <v>4295</v>
      </c>
      <c r="G2718" t="s">
        <v>35</v>
      </c>
      <c r="H2718" t="s">
        <v>23</v>
      </c>
      <c r="I2718">
        <v>16</v>
      </c>
      <c r="J2718" t="s">
        <v>4760</v>
      </c>
      <c r="K2718" t="s">
        <v>4613</v>
      </c>
      <c r="L2718" t="s">
        <v>623</v>
      </c>
      <c r="M2718" t="s">
        <v>58</v>
      </c>
      <c r="N2718">
        <v>2717</v>
      </c>
    </row>
    <row r="2719" spans="1:14" x14ac:dyDescent="0.3">
      <c r="A2719" s="1">
        <v>30942</v>
      </c>
      <c r="B2719">
        <v>1984</v>
      </c>
      <c r="C2719" t="s">
        <v>19</v>
      </c>
      <c r="D2719" t="s">
        <v>12</v>
      </c>
      <c r="E2719" t="s">
        <v>76</v>
      </c>
      <c r="F2719" t="s">
        <v>4386</v>
      </c>
      <c r="G2719" t="s">
        <v>134</v>
      </c>
      <c r="H2719" t="s">
        <v>23</v>
      </c>
      <c r="J2719" t="s">
        <v>4819</v>
      </c>
      <c r="K2719" t="s">
        <v>4613</v>
      </c>
      <c r="L2719" t="s">
        <v>263</v>
      </c>
      <c r="M2719" t="s">
        <v>376</v>
      </c>
      <c r="N2719">
        <v>2718</v>
      </c>
    </row>
    <row r="2720" spans="1:14" x14ac:dyDescent="0.3">
      <c r="A2720" s="1">
        <v>30940</v>
      </c>
      <c r="B2720">
        <v>1984</v>
      </c>
      <c r="C2720" t="s">
        <v>19</v>
      </c>
      <c r="D2720" t="s">
        <v>12</v>
      </c>
      <c r="E2720" t="s">
        <v>76</v>
      </c>
      <c r="F2720" t="s">
        <v>1788</v>
      </c>
      <c r="G2720" t="s">
        <v>240</v>
      </c>
      <c r="H2720" t="s">
        <v>23</v>
      </c>
      <c r="I2720">
        <v>28</v>
      </c>
      <c r="J2720" t="s">
        <v>189</v>
      </c>
      <c r="K2720" t="s">
        <v>4614</v>
      </c>
      <c r="L2720" t="s">
        <v>107</v>
      </c>
      <c r="M2720" t="s">
        <v>114</v>
      </c>
      <c r="N2720">
        <v>2719</v>
      </c>
    </row>
    <row r="2721" spans="1:14" x14ac:dyDescent="0.3">
      <c r="A2721" s="1">
        <v>30936</v>
      </c>
      <c r="B2721">
        <v>1984</v>
      </c>
      <c r="C2721" t="s">
        <v>11</v>
      </c>
      <c r="D2721" t="s">
        <v>129</v>
      </c>
      <c r="E2721" t="s">
        <v>2223</v>
      </c>
      <c r="F2721" t="s">
        <v>371</v>
      </c>
      <c r="G2721" t="s">
        <v>40</v>
      </c>
      <c r="H2721" t="s">
        <v>23</v>
      </c>
      <c r="J2721" t="s">
        <v>6176</v>
      </c>
      <c r="K2721" t="s">
        <v>4613</v>
      </c>
      <c r="L2721" t="s">
        <v>107</v>
      </c>
      <c r="M2721" t="s">
        <v>892</v>
      </c>
      <c r="N2721">
        <v>2720</v>
      </c>
    </row>
    <row r="2722" spans="1:14" x14ac:dyDescent="0.3">
      <c r="A2722" s="1">
        <v>30918</v>
      </c>
      <c r="B2722">
        <v>1984</v>
      </c>
      <c r="C2722" t="s">
        <v>81</v>
      </c>
      <c r="D2722" t="s">
        <v>12</v>
      </c>
      <c r="E2722" t="s">
        <v>26</v>
      </c>
      <c r="F2722" t="s">
        <v>4389</v>
      </c>
      <c r="G2722" t="s">
        <v>4390</v>
      </c>
      <c r="H2722" t="s">
        <v>16</v>
      </c>
      <c r="I2722">
        <v>31</v>
      </c>
      <c r="J2722" t="s">
        <v>189</v>
      </c>
      <c r="K2722" t="s">
        <v>4614</v>
      </c>
      <c r="L2722" t="s">
        <v>80</v>
      </c>
      <c r="N2722">
        <v>2721</v>
      </c>
    </row>
    <row r="2723" spans="1:14" x14ac:dyDescent="0.3">
      <c r="A2723" s="1">
        <v>30901</v>
      </c>
      <c r="B2723">
        <v>1984</v>
      </c>
      <c r="C2723" t="s">
        <v>19</v>
      </c>
      <c r="D2723" t="s">
        <v>49</v>
      </c>
      <c r="F2723" t="s">
        <v>50</v>
      </c>
      <c r="G2723" t="s">
        <v>4391</v>
      </c>
      <c r="H2723" t="s">
        <v>307</v>
      </c>
      <c r="J2723" t="s">
        <v>189</v>
      </c>
      <c r="K2723" t="s">
        <v>4614</v>
      </c>
      <c r="L2723" t="s">
        <v>80</v>
      </c>
      <c r="N2723">
        <v>2722</v>
      </c>
    </row>
    <row r="2724" spans="1:14" x14ac:dyDescent="0.3">
      <c r="A2724" s="1">
        <v>30887</v>
      </c>
      <c r="B2724">
        <v>1984</v>
      </c>
      <c r="C2724" t="s">
        <v>19</v>
      </c>
      <c r="D2724" t="s">
        <v>12</v>
      </c>
      <c r="E2724" t="s">
        <v>230</v>
      </c>
      <c r="F2724" t="s">
        <v>1934</v>
      </c>
      <c r="G2724" t="s">
        <v>28</v>
      </c>
      <c r="H2724" t="s">
        <v>16</v>
      </c>
      <c r="I2724">
        <v>13</v>
      </c>
      <c r="J2724" t="s">
        <v>6177</v>
      </c>
      <c r="K2724" t="s">
        <v>4613</v>
      </c>
      <c r="L2724" t="s">
        <v>18</v>
      </c>
      <c r="M2724" t="s">
        <v>79</v>
      </c>
      <c r="N2724">
        <v>2723</v>
      </c>
    </row>
    <row r="2725" spans="1:14" x14ac:dyDescent="0.3">
      <c r="A2725" s="1">
        <v>30887</v>
      </c>
      <c r="B2725">
        <v>1984</v>
      </c>
      <c r="C2725" t="s">
        <v>19</v>
      </c>
      <c r="D2725" t="s">
        <v>12</v>
      </c>
      <c r="E2725" t="s">
        <v>230</v>
      </c>
      <c r="F2725" t="s">
        <v>1934</v>
      </c>
      <c r="G2725" t="s">
        <v>28</v>
      </c>
      <c r="H2725" t="s">
        <v>16</v>
      </c>
      <c r="I2725">
        <v>18</v>
      </c>
      <c r="J2725" t="s">
        <v>6178</v>
      </c>
      <c r="K2725" t="s">
        <v>4613</v>
      </c>
      <c r="L2725" t="s">
        <v>18</v>
      </c>
      <c r="M2725" t="s">
        <v>62</v>
      </c>
      <c r="N2725">
        <v>2724</v>
      </c>
    </row>
    <row r="2726" spans="1:14" x14ac:dyDescent="0.3">
      <c r="A2726" s="1">
        <v>30885</v>
      </c>
      <c r="B2726">
        <v>1984</v>
      </c>
      <c r="C2726" t="s">
        <v>81</v>
      </c>
      <c r="D2726" t="s">
        <v>95</v>
      </c>
      <c r="E2726" t="s">
        <v>137</v>
      </c>
      <c r="F2726" t="s">
        <v>4394</v>
      </c>
      <c r="G2726" t="s">
        <v>40</v>
      </c>
      <c r="H2726" t="s">
        <v>23</v>
      </c>
      <c r="I2726">
        <v>21</v>
      </c>
      <c r="J2726" t="s">
        <v>189</v>
      </c>
      <c r="K2726" t="s">
        <v>4614</v>
      </c>
      <c r="L2726" t="s">
        <v>80</v>
      </c>
      <c r="M2726" t="s">
        <v>143</v>
      </c>
      <c r="N2726">
        <v>2725</v>
      </c>
    </row>
    <row r="2727" spans="1:14" x14ac:dyDescent="0.3">
      <c r="A2727" s="1">
        <v>30864</v>
      </c>
      <c r="B2727">
        <v>1984</v>
      </c>
      <c r="C2727" t="s">
        <v>19</v>
      </c>
      <c r="D2727" t="s">
        <v>12</v>
      </c>
      <c r="E2727" t="s">
        <v>26</v>
      </c>
      <c r="G2727" t="s">
        <v>45</v>
      </c>
      <c r="H2727" t="s">
        <v>23</v>
      </c>
      <c r="I2727">
        <v>30</v>
      </c>
      <c r="J2727" t="s">
        <v>6179</v>
      </c>
      <c r="K2727" t="s">
        <v>4613</v>
      </c>
      <c r="L2727" t="s">
        <v>18</v>
      </c>
      <c r="M2727" t="s">
        <v>205</v>
      </c>
      <c r="N2727">
        <v>2726</v>
      </c>
    </row>
    <row r="2728" spans="1:14" x14ac:dyDescent="0.3">
      <c r="A2728" s="1">
        <v>30864</v>
      </c>
      <c r="B2728">
        <v>1984</v>
      </c>
      <c r="C2728" t="s">
        <v>19</v>
      </c>
      <c r="D2728" t="s">
        <v>95</v>
      </c>
      <c r="E2728" t="s">
        <v>96</v>
      </c>
      <c r="F2728" t="s">
        <v>2851</v>
      </c>
      <c r="G2728" t="s">
        <v>40</v>
      </c>
      <c r="H2728" t="s">
        <v>23</v>
      </c>
      <c r="J2728" t="s">
        <v>6180</v>
      </c>
      <c r="K2728" t="s">
        <v>4613</v>
      </c>
      <c r="L2728" t="s">
        <v>4397</v>
      </c>
      <c r="N2728">
        <v>2727</v>
      </c>
    </row>
    <row r="2729" spans="1:14" x14ac:dyDescent="0.3">
      <c r="A2729" s="1">
        <v>30848</v>
      </c>
      <c r="B2729">
        <v>1984</v>
      </c>
      <c r="C2729" t="s">
        <v>19</v>
      </c>
      <c r="D2729" t="s">
        <v>95</v>
      </c>
      <c r="E2729" t="s">
        <v>137</v>
      </c>
      <c r="F2729" t="s">
        <v>4398</v>
      </c>
      <c r="G2729" t="s">
        <v>35</v>
      </c>
      <c r="H2729" t="s">
        <v>23</v>
      </c>
      <c r="I2729">
        <v>27</v>
      </c>
      <c r="J2729" t="s">
        <v>4653</v>
      </c>
      <c r="K2729" t="s">
        <v>4613</v>
      </c>
      <c r="L2729" t="s">
        <v>107</v>
      </c>
      <c r="M2729" t="s">
        <v>234</v>
      </c>
      <c r="N2729">
        <v>2728</v>
      </c>
    </row>
    <row r="2730" spans="1:14" x14ac:dyDescent="0.3">
      <c r="A2730" s="1">
        <v>30836</v>
      </c>
      <c r="B2730">
        <v>1984</v>
      </c>
      <c r="C2730" t="s">
        <v>19</v>
      </c>
      <c r="D2730" t="s">
        <v>12</v>
      </c>
      <c r="E2730" t="s">
        <v>100</v>
      </c>
      <c r="F2730" t="s">
        <v>4399</v>
      </c>
      <c r="G2730" t="s">
        <v>28</v>
      </c>
      <c r="H2730" t="s">
        <v>16</v>
      </c>
      <c r="I2730">
        <v>13</v>
      </c>
      <c r="J2730" t="s">
        <v>4760</v>
      </c>
      <c r="K2730" t="s">
        <v>4613</v>
      </c>
      <c r="L2730" t="s">
        <v>623</v>
      </c>
      <c r="M2730" t="s">
        <v>132</v>
      </c>
      <c r="N2730">
        <v>2729</v>
      </c>
    </row>
    <row r="2731" spans="1:14" x14ac:dyDescent="0.3">
      <c r="A2731" s="1">
        <v>30836</v>
      </c>
      <c r="B2731">
        <v>1984</v>
      </c>
      <c r="C2731" t="s">
        <v>19</v>
      </c>
      <c r="D2731" t="s">
        <v>2625</v>
      </c>
      <c r="E2731" t="s">
        <v>2626</v>
      </c>
      <c r="F2731" t="s">
        <v>4400</v>
      </c>
      <c r="G2731" t="s">
        <v>28</v>
      </c>
      <c r="H2731" t="s">
        <v>23</v>
      </c>
      <c r="I2731" t="s">
        <v>150</v>
      </c>
      <c r="J2731" t="s">
        <v>189</v>
      </c>
      <c r="K2731" t="s">
        <v>4614</v>
      </c>
      <c r="L2731" t="s">
        <v>18</v>
      </c>
      <c r="N2731">
        <v>2730</v>
      </c>
    </row>
    <row r="2732" spans="1:14" x14ac:dyDescent="0.3">
      <c r="A2732" s="1">
        <v>30833</v>
      </c>
      <c r="B2732">
        <v>1984</v>
      </c>
      <c r="C2732" t="s">
        <v>19</v>
      </c>
      <c r="D2732" t="s">
        <v>95</v>
      </c>
      <c r="E2732" t="s">
        <v>137</v>
      </c>
      <c r="F2732" t="s">
        <v>3823</v>
      </c>
      <c r="G2732" t="s">
        <v>40</v>
      </c>
      <c r="H2732" t="s">
        <v>23</v>
      </c>
      <c r="I2732">
        <v>28</v>
      </c>
      <c r="J2732" t="s">
        <v>3317</v>
      </c>
      <c r="K2732" t="s">
        <v>4613</v>
      </c>
      <c r="L2732" t="s">
        <v>18</v>
      </c>
      <c r="M2732" t="s">
        <v>162</v>
      </c>
      <c r="N2732">
        <v>2731</v>
      </c>
    </row>
    <row r="2733" spans="1:14" x14ac:dyDescent="0.3">
      <c r="A2733" s="1">
        <v>30758</v>
      </c>
      <c r="B2733">
        <v>1984</v>
      </c>
      <c r="C2733" t="s">
        <v>81</v>
      </c>
      <c r="D2733" t="s">
        <v>1909</v>
      </c>
      <c r="G2733" t="s">
        <v>28</v>
      </c>
      <c r="H2733" t="s">
        <v>307</v>
      </c>
      <c r="J2733" t="s">
        <v>189</v>
      </c>
      <c r="K2733" t="s">
        <v>4614</v>
      </c>
      <c r="L2733" t="s">
        <v>80</v>
      </c>
      <c r="N2733">
        <v>2732</v>
      </c>
    </row>
    <row r="2734" spans="1:14" x14ac:dyDescent="0.3">
      <c r="A2734" s="1">
        <v>30755</v>
      </c>
      <c r="B2734">
        <v>1984</v>
      </c>
      <c r="C2734" t="s">
        <v>19</v>
      </c>
      <c r="D2734" t="s">
        <v>95</v>
      </c>
      <c r="E2734" t="s">
        <v>96</v>
      </c>
      <c r="F2734" t="s">
        <v>4401</v>
      </c>
      <c r="G2734" t="s">
        <v>35</v>
      </c>
      <c r="H2734" t="s">
        <v>23</v>
      </c>
      <c r="J2734" t="s">
        <v>6181</v>
      </c>
      <c r="K2734" t="s">
        <v>4613</v>
      </c>
      <c r="L2734" t="s">
        <v>18</v>
      </c>
      <c r="M2734" t="s">
        <v>234</v>
      </c>
      <c r="N2734">
        <v>2733</v>
      </c>
    </row>
    <row r="2735" spans="1:14" x14ac:dyDescent="0.3">
      <c r="A2735" s="1">
        <v>30751</v>
      </c>
      <c r="B2735">
        <v>1984</v>
      </c>
      <c r="C2735" t="s">
        <v>94</v>
      </c>
      <c r="D2735" t="s">
        <v>95</v>
      </c>
      <c r="E2735" t="s">
        <v>644</v>
      </c>
      <c r="F2735" t="s">
        <v>4403</v>
      </c>
      <c r="G2735" t="s">
        <v>597</v>
      </c>
      <c r="H2735" t="s">
        <v>23</v>
      </c>
      <c r="J2735" t="s">
        <v>6182</v>
      </c>
      <c r="K2735" t="s">
        <v>4613</v>
      </c>
      <c r="L2735" t="s">
        <v>121</v>
      </c>
      <c r="N2735">
        <v>2734</v>
      </c>
    </row>
    <row r="2736" spans="1:14" x14ac:dyDescent="0.3">
      <c r="A2736" s="1">
        <v>30730</v>
      </c>
      <c r="B2736">
        <v>1984</v>
      </c>
      <c r="C2736" t="s">
        <v>11</v>
      </c>
      <c r="D2736" t="s">
        <v>95</v>
      </c>
      <c r="E2736" t="s">
        <v>644</v>
      </c>
      <c r="F2736" t="s">
        <v>4405</v>
      </c>
      <c r="G2736" t="s">
        <v>246</v>
      </c>
      <c r="H2736" t="s">
        <v>23</v>
      </c>
      <c r="J2736" t="s">
        <v>6183</v>
      </c>
      <c r="K2736" t="s">
        <v>4613</v>
      </c>
      <c r="L2736" t="s">
        <v>647</v>
      </c>
      <c r="M2736" t="s">
        <v>309</v>
      </c>
      <c r="N2736">
        <v>2735</v>
      </c>
    </row>
    <row r="2737" spans="1:14" x14ac:dyDescent="0.3">
      <c r="A2737" s="1">
        <v>30729</v>
      </c>
      <c r="B2737">
        <v>1984</v>
      </c>
      <c r="C2737" t="s">
        <v>11</v>
      </c>
      <c r="D2737" t="s">
        <v>95</v>
      </c>
      <c r="E2737" t="s">
        <v>96</v>
      </c>
      <c r="F2737" t="s">
        <v>4407</v>
      </c>
      <c r="G2737" t="s">
        <v>60</v>
      </c>
      <c r="H2737" t="s">
        <v>23</v>
      </c>
      <c r="I2737">
        <v>33</v>
      </c>
      <c r="J2737" t="s">
        <v>6184</v>
      </c>
      <c r="K2737" t="s">
        <v>4613</v>
      </c>
      <c r="L2737" t="s">
        <v>2035</v>
      </c>
      <c r="M2737" t="s">
        <v>103</v>
      </c>
      <c r="N2737">
        <v>2736</v>
      </c>
    </row>
    <row r="2738" spans="1:14" x14ac:dyDescent="0.3">
      <c r="A2738" s="1">
        <v>30724</v>
      </c>
      <c r="B2738">
        <v>1984</v>
      </c>
      <c r="C2738" t="s">
        <v>81</v>
      </c>
      <c r="D2738" t="s">
        <v>95</v>
      </c>
      <c r="E2738" t="s">
        <v>644</v>
      </c>
      <c r="F2738" t="s">
        <v>4409</v>
      </c>
      <c r="G2738" t="s">
        <v>28</v>
      </c>
      <c r="H2738" t="s">
        <v>23</v>
      </c>
      <c r="J2738" t="s">
        <v>189</v>
      </c>
      <c r="K2738" t="s">
        <v>4614</v>
      </c>
      <c r="L2738" t="s">
        <v>80</v>
      </c>
      <c r="N2738">
        <v>2737</v>
      </c>
    </row>
    <row r="2739" spans="1:14" x14ac:dyDescent="0.3">
      <c r="A2739" s="1">
        <v>30723</v>
      </c>
      <c r="B2739">
        <v>1984</v>
      </c>
      <c r="C2739" t="s">
        <v>19</v>
      </c>
      <c r="D2739" t="s">
        <v>32</v>
      </c>
      <c r="E2739" t="s">
        <v>43</v>
      </c>
      <c r="F2739" t="s">
        <v>4410</v>
      </c>
      <c r="G2739" t="s">
        <v>40</v>
      </c>
      <c r="H2739" t="s">
        <v>23</v>
      </c>
      <c r="I2739">
        <v>27</v>
      </c>
      <c r="J2739" t="s">
        <v>4640</v>
      </c>
      <c r="K2739" t="s">
        <v>4613</v>
      </c>
      <c r="L2739" t="s">
        <v>336</v>
      </c>
      <c r="N2739">
        <v>2738</v>
      </c>
    </row>
    <row r="2740" spans="1:14" x14ac:dyDescent="0.3">
      <c r="A2740" s="1">
        <v>30686</v>
      </c>
      <c r="B2740">
        <v>1984</v>
      </c>
      <c r="C2740" t="s">
        <v>19</v>
      </c>
      <c r="D2740" t="s">
        <v>95</v>
      </c>
      <c r="E2740" t="s">
        <v>644</v>
      </c>
      <c r="F2740" t="s">
        <v>836</v>
      </c>
      <c r="G2740" t="s">
        <v>28</v>
      </c>
      <c r="H2740" t="s">
        <v>23</v>
      </c>
      <c r="I2740">
        <v>14</v>
      </c>
      <c r="J2740" t="s">
        <v>4760</v>
      </c>
      <c r="K2740" t="s">
        <v>4613</v>
      </c>
      <c r="L2740" t="s">
        <v>647</v>
      </c>
      <c r="M2740" t="s">
        <v>190</v>
      </c>
      <c r="N2740">
        <v>2739</v>
      </c>
    </row>
    <row r="2741" spans="1:14" x14ac:dyDescent="0.3">
      <c r="A2741" s="1">
        <v>30685</v>
      </c>
      <c r="B2741">
        <v>1984</v>
      </c>
      <c r="C2741" t="s">
        <v>19</v>
      </c>
      <c r="D2741" t="s">
        <v>95</v>
      </c>
      <c r="E2741" t="s">
        <v>96</v>
      </c>
      <c r="F2741" t="s">
        <v>4411</v>
      </c>
      <c r="G2741" t="s">
        <v>28</v>
      </c>
      <c r="H2741" t="s">
        <v>16</v>
      </c>
      <c r="I2741">
        <v>14</v>
      </c>
      <c r="J2741" t="s">
        <v>189</v>
      </c>
      <c r="K2741" t="s">
        <v>4614</v>
      </c>
      <c r="L2741" t="s">
        <v>80</v>
      </c>
      <c r="N2741">
        <v>2740</v>
      </c>
    </row>
    <row r="2742" spans="1:14" x14ac:dyDescent="0.3">
      <c r="A2742" s="1">
        <v>30799</v>
      </c>
      <c r="B2742">
        <v>1984</v>
      </c>
      <c r="C2742" t="s">
        <v>11</v>
      </c>
      <c r="D2742" t="s">
        <v>12</v>
      </c>
      <c r="E2742" t="s">
        <v>76</v>
      </c>
      <c r="F2742" t="s">
        <v>4412</v>
      </c>
      <c r="G2742" t="s">
        <v>240</v>
      </c>
      <c r="H2742" t="s">
        <v>23</v>
      </c>
      <c r="J2742" t="s">
        <v>6185</v>
      </c>
      <c r="K2742" t="s">
        <v>4613</v>
      </c>
      <c r="L2742" t="s">
        <v>38</v>
      </c>
      <c r="N2742">
        <v>2741</v>
      </c>
    </row>
    <row r="2743" spans="1:14" x14ac:dyDescent="0.3">
      <c r="A2743" s="1">
        <v>30845</v>
      </c>
      <c r="B2743">
        <v>1984</v>
      </c>
      <c r="C2743" t="s">
        <v>19</v>
      </c>
      <c r="D2743" t="s">
        <v>12</v>
      </c>
      <c r="E2743" t="s">
        <v>26</v>
      </c>
      <c r="F2743" t="s">
        <v>4295</v>
      </c>
      <c r="G2743" t="s">
        <v>35</v>
      </c>
      <c r="H2743" t="s">
        <v>23</v>
      </c>
      <c r="J2743" t="s">
        <v>4796</v>
      </c>
      <c r="K2743" t="s">
        <v>4613</v>
      </c>
      <c r="L2743" t="s">
        <v>18</v>
      </c>
      <c r="N2743">
        <v>2742</v>
      </c>
    </row>
    <row r="2744" spans="1:14" x14ac:dyDescent="0.3">
      <c r="A2744" s="1">
        <v>30680</v>
      </c>
      <c r="B2744">
        <v>1983</v>
      </c>
      <c r="C2744" t="s">
        <v>81</v>
      </c>
      <c r="D2744" t="s">
        <v>950</v>
      </c>
      <c r="E2744" t="s">
        <v>4414</v>
      </c>
      <c r="G2744" t="s">
        <v>40</v>
      </c>
      <c r="H2744" t="s">
        <v>23</v>
      </c>
      <c r="I2744">
        <v>36</v>
      </c>
      <c r="J2744" t="s">
        <v>6186</v>
      </c>
      <c r="K2744" t="s">
        <v>4614</v>
      </c>
      <c r="L2744" t="s">
        <v>80</v>
      </c>
      <c r="M2744" t="s">
        <v>4416</v>
      </c>
      <c r="N2744">
        <v>2743</v>
      </c>
    </row>
    <row r="2745" spans="1:14" x14ac:dyDescent="0.3">
      <c r="A2745" s="1">
        <v>30675</v>
      </c>
      <c r="B2745">
        <v>1983</v>
      </c>
      <c r="C2745" t="s">
        <v>19</v>
      </c>
      <c r="D2745" t="s">
        <v>12</v>
      </c>
      <c r="E2745" t="s">
        <v>26</v>
      </c>
      <c r="F2745" t="s">
        <v>1509</v>
      </c>
      <c r="G2745" t="s">
        <v>35</v>
      </c>
      <c r="H2745" t="s">
        <v>23</v>
      </c>
      <c r="I2745">
        <v>17</v>
      </c>
      <c r="J2745" t="s">
        <v>6187</v>
      </c>
      <c r="K2745" t="s">
        <v>4613</v>
      </c>
      <c r="L2745" t="s">
        <v>18</v>
      </c>
      <c r="M2745" t="s">
        <v>376</v>
      </c>
      <c r="N2745">
        <v>2744</v>
      </c>
    </row>
    <row r="2746" spans="1:14" x14ac:dyDescent="0.3">
      <c r="A2746" s="1">
        <v>30674</v>
      </c>
      <c r="B2746">
        <v>1983</v>
      </c>
      <c r="C2746" t="s">
        <v>19</v>
      </c>
      <c r="D2746" t="s">
        <v>32</v>
      </c>
      <c r="E2746" t="s">
        <v>266</v>
      </c>
      <c r="F2746" t="s">
        <v>4418</v>
      </c>
      <c r="G2746" t="s">
        <v>240</v>
      </c>
      <c r="H2746" t="s">
        <v>23</v>
      </c>
      <c r="I2746">
        <v>48</v>
      </c>
      <c r="J2746" t="s">
        <v>6188</v>
      </c>
      <c r="K2746" t="s">
        <v>4613</v>
      </c>
      <c r="L2746" t="s">
        <v>107</v>
      </c>
      <c r="N2746">
        <v>2745</v>
      </c>
    </row>
    <row r="2747" spans="1:14" x14ac:dyDescent="0.3">
      <c r="A2747" s="1">
        <v>30672</v>
      </c>
      <c r="B2747">
        <v>1983</v>
      </c>
      <c r="C2747" t="s">
        <v>19</v>
      </c>
      <c r="D2747" t="s">
        <v>95</v>
      </c>
      <c r="E2747" t="s">
        <v>644</v>
      </c>
      <c r="F2747" t="s">
        <v>4420</v>
      </c>
      <c r="G2747" t="s">
        <v>28</v>
      </c>
      <c r="H2747" t="s">
        <v>23</v>
      </c>
      <c r="I2747">
        <v>16</v>
      </c>
      <c r="J2747" t="s">
        <v>6189</v>
      </c>
      <c r="K2747" t="s">
        <v>4613</v>
      </c>
      <c r="L2747" t="s">
        <v>18</v>
      </c>
      <c r="M2747" t="s">
        <v>202</v>
      </c>
      <c r="N2747">
        <v>2746</v>
      </c>
    </row>
    <row r="2748" spans="1:14" x14ac:dyDescent="0.3">
      <c r="A2748" s="1">
        <v>30671</v>
      </c>
      <c r="B2748">
        <v>1983</v>
      </c>
      <c r="C2748" t="s">
        <v>19</v>
      </c>
      <c r="D2748" t="s">
        <v>95</v>
      </c>
      <c r="E2748" t="s">
        <v>644</v>
      </c>
      <c r="F2748" t="s">
        <v>3973</v>
      </c>
      <c r="G2748" t="s">
        <v>28</v>
      </c>
      <c r="H2748" t="s">
        <v>23</v>
      </c>
      <c r="I2748">
        <v>47</v>
      </c>
      <c r="J2748" t="s">
        <v>5761</v>
      </c>
      <c r="K2748" t="s">
        <v>4613</v>
      </c>
      <c r="L2748" t="s">
        <v>647</v>
      </c>
      <c r="M2748" t="s">
        <v>2265</v>
      </c>
      <c r="N2748">
        <v>2747</v>
      </c>
    </row>
    <row r="2749" spans="1:14" x14ac:dyDescent="0.3">
      <c r="A2749" s="1">
        <v>30657</v>
      </c>
      <c r="B2749">
        <v>1983</v>
      </c>
      <c r="C2749" t="s">
        <v>81</v>
      </c>
      <c r="D2749" t="s">
        <v>95</v>
      </c>
      <c r="E2749" t="s">
        <v>96</v>
      </c>
      <c r="F2749" t="s">
        <v>3676</v>
      </c>
      <c r="G2749" t="s">
        <v>28</v>
      </c>
      <c r="H2749" t="s">
        <v>307</v>
      </c>
      <c r="J2749" t="s">
        <v>6190</v>
      </c>
      <c r="K2749" t="s">
        <v>4613</v>
      </c>
      <c r="L2749" t="s">
        <v>80</v>
      </c>
      <c r="N2749">
        <v>2748</v>
      </c>
    </row>
    <row r="2750" spans="1:14" x14ac:dyDescent="0.3">
      <c r="A2750" s="1">
        <v>30641</v>
      </c>
      <c r="B2750">
        <v>1983</v>
      </c>
      <c r="C2750" t="s">
        <v>949</v>
      </c>
      <c r="D2750" t="s">
        <v>1070</v>
      </c>
      <c r="E2750" t="s">
        <v>4423</v>
      </c>
      <c r="F2750" t="s">
        <v>4424</v>
      </c>
      <c r="G2750" t="s">
        <v>764</v>
      </c>
      <c r="H2750" t="s">
        <v>23</v>
      </c>
      <c r="I2750">
        <v>39</v>
      </c>
      <c r="J2750" t="s">
        <v>6191</v>
      </c>
      <c r="K2750" t="s">
        <v>4613</v>
      </c>
      <c r="L2750" t="s">
        <v>107</v>
      </c>
      <c r="N2750">
        <v>2749</v>
      </c>
    </row>
    <row r="2751" spans="1:14" x14ac:dyDescent="0.3">
      <c r="A2751" s="1">
        <v>30630</v>
      </c>
      <c r="B2751">
        <v>1983</v>
      </c>
      <c r="C2751" t="s">
        <v>19</v>
      </c>
      <c r="D2751" t="s">
        <v>12</v>
      </c>
      <c r="E2751" t="s">
        <v>26</v>
      </c>
      <c r="F2751" t="s">
        <v>169</v>
      </c>
      <c r="G2751" t="s">
        <v>35</v>
      </c>
      <c r="H2751" t="s">
        <v>23</v>
      </c>
      <c r="I2751">
        <v>15</v>
      </c>
      <c r="J2751" t="s">
        <v>4655</v>
      </c>
      <c r="K2751" t="s">
        <v>4613</v>
      </c>
      <c r="L2751" t="s">
        <v>90</v>
      </c>
      <c r="N2751">
        <v>2750</v>
      </c>
    </row>
    <row r="2752" spans="1:14" x14ac:dyDescent="0.3">
      <c r="A2752" s="1">
        <v>30630</v>
      </c>
      <c r="B2752">
        <v>1983</v>
      </c>
      <c r="C2752" t="s">
        <v>81</v>
      </c>
      <c r="D2752" t="s">
        <v>95</v>
      </c>
      <c r="E2752" t="s">
        <v>96</v>
      </c>
      <c r="F2752" t="s">
        <v>4426</v>
      </c>
      <c r="G2752" t="s">
        <v>28</v>
      </c>
      <c r="H2752" t="s">
        <v>16</v>
      </c>
      <c r="J2752" t="s">
        <v>189</v>
      </c>
      <c r="K2752" t="s">
        <v>4614</v>
      </c>
      <c r="L2752" t="s">
        <v>80</v>
      </c>
      <c r="N2752">
        <v>2751</v>
      </c>
    </row>
    <row r="2753" spans="1:14" x14ac:dyDescent="0.3">
      <c r="A2753" s="1">
        <v>30606</v>
      </c>
      <c r="B2753">
        <v>1983</v>
      </c>
      <c r="C2753" t="s">
        <v>19</v>
      </c>
      <c r="D2753" t="s">
        <v>12</v>
      </c>
      <c r="E2753" t="s">
        <v>26</v>
      </c>
      <c r="F2753" t="s">
        <v>3502</v>
      </c>
      <c r="G2753" t="s">
        <v>35</v>
      </c>
      <c r="H2753" t="s">
        <v>23</v>
      </c>
      <c r="I2753">
        <v>16</v>
      </c>
      <c r="J2753" t="s">
        <v>6192</v>
      </c>
      <c r="K2753" t="s">
        <v>4613</v>
      </c>
      <c r="L2753" t="s">
        <v>18</v>
      </c>
      <c r="N2753">
        <v>2752</v>
      </c>
    </row>
    <row r="2754" spans="1:14" x14ac:dyDescent="0.3">
      <c r="A2754" s="1">
        <v>30602</v>
      </c>
      <c r="B2754">
        <v>1983</v>
      </c>
      <c r="C2754" t="s">
        <v>19</v>
      </c>
      <c r="D2754" t="s">
        <v>12</v>
      </c>
      <c r="E2754" t="s">
        <v>26</v>
      </c>
      <c r="F2754" t="s">
        <v>158</v>
      </c>
      <c r="G2754" t="s">
        <v>134</v>
      </c>
      <c r="H2754" t="s">
        <v>23</v>
      </c>
      <c r="I2754">
        <v>20</v>
      </c>
      <c r="J2754" t="s">
        <v>5042</v>
      </c>
      <c r="K2754" t="s">
        <v>4613</v>
      </c>
      <c r="L2754" t="s">
        <v>18</v>
      </c>
      <c r="N2754">
        <v>2753</v>
      </c>
    </row>
    <row r="2755" spans="1:14" x14ac:dyDescent="0.3">
      <c r="A2755" s="1">
        <v>30563</v>
      </c>
      <c r="B2755">
        <v>1983</v>
      </c>
      <c r="C2755" t="s">
        <v>19</v>
      </c>
      <c r="D2755" t="s">
        <v>12</v>
      </c>
      <c r="E2755" t="s">
        <v>26</v>
      </c>
      <c r="F2755" t="s">
        <v>4428</v>
      </c>
      <c r="G2755" t="s">
        <v>67</v>
      </c>
      <c r="H2755" t="s">
        <v>23</v>
      </c>
      <c r="I2755">
        <v>15</v>
      </c>
      <c r="J2755" t="s">
        <v>6193</v>
      </c>
      <c r="K2755" t="s">
        <v>4613</v>
      </c>
      <c r="L2755" t="s">
        <v>18</v>
      </c>
      <c r="N2755">
        <v>2754</v>
      </c>
    </row>
    <row r="2756" spans="1:14" x14ac:dyDescent="0.3">
      <c r="A2756" s="1">
        <v>30548</v>
      </c>
      <c r="B2756">
        <v>1983</v>
      </c>
      <c r="C2756" t="s">
        <v>19</v>
      </c>
      <c r="D2756" t="s">
        <v>12</v>
      </c>
      <c r="E2756" t="s">
        <v>427</v>
      </c>
      <c r="F2756" t="s">
        <v>4430</v>
      </c>
      <c r="G2756" t="s">
        <v>35</v>
      </c>
      <c r="H2756" t="s">
        <v>23</v>
      </c>
      <c r="J2756" t="s">
        <v>4653</v>
      </c>
      <c r="K2756" t="s">
        <v>4613</v>
      </c>
      <c r="L2756" t="s">
        <v>107</v>
      </c>
      <c r="M2756" t="s">
        <v>120</v>
      </c>
      <c r="N2756">
        <v>2755</v>
      </c>
    </row>
    <row r="2757" spans="1:14" x14ac:dyDescent="0.3">
      <c r="A2757" s="1">
        <v>30548</v>
      </c>
      <c r="B2757">
        <v>1983</v>
      </c>
      <c r="C2757" t="s">
        <v>19</v>
      </c>
      <c r="D2757" t="s">
        <v>95</v>
      </c>
      <c r="E2757" t="s">
        <v>137</v>
      </c>
      <c r="F2757" t="s">
        <v>4245</v>
      </c>
      <c r="G2757" t="s">
        <v>40</v>
      </c>
      <c r="H2757" t="s">
        <v>23</v>
      </c>
      <c r="I2757">
        <v>29</v>
      </c>
      <c r="J2757" t="s">
        <v>6194</v>
      </c>
      <c r="K2757" t="s">
        <v>4613</v>
      </c>
      <c r="L2757" t="s">
        <v>107</v>
      </c>
      <c r="M2757" t="s">
        <v>120</v>
      </c>
      <c r="N2757">
        <v>2756</v>
      </c>
    </row>
    <row r="2758" spans="1:14" x14ac:dyDescent="0.3">
      <c r="A2758" s="1">
        <v>30543</v>
      </c>
      <c r="B2758">
        <v>1983</v>
      </c>
      <c r="C2758" t="s">
        <v>19</v>
      </c>
      <c r="D2758" t="s">
        <v>12</v>
      </c>
      <c r="E2758" t="s">
        <v>1823</v>
      </c>
      <c r="F2758" t="s">
        <v>4432</v>
      </c>
      <c r="G2758" t="s">
        <v>28</v>
      </c>
      <c r="H2758" t="s">
        <v>16</v>
      </c>
      <c r="I2758">
        <v>14</v>
      </c>
      <c r="J2758" t="s">
        <v>4760</v>
      </c>
      <c r="K2758" t="s">
        <v>4613</v>
      </c>
      <c r="L2758" t="s">
        <v>1011</v>
      </c>
      <c r="M2758" t="s">
        <v>58</v>
      </c>
      <c r="N2758">
        <v>2757</v>
      </c>
    </row>
    <row r="2759" spans="1:14" x14ac:dyDescent="0.3">
      <c r="A2759" s="1">
        <v>30541</v>
      </c>
      <c r="B2759">
        <v>1983</v>
      </c>
      <c r="C2759" t="s">
        <v>11</v>
      </c>
      <c r="D2759" t="s">
        <v>12</v>
      </c>
      <c r="E2759" t="s">
        <v>26</v>
      </c>
      <c r="F2759" t="s">
        <v>1509</v>
      </c>
      <c r="G2759" t="s">
        <v>240</v>
      </c>
      <c r="H2759" t="s">
        <v>23</v>
      </c>
      <c r="I2759">
        <v>14</v>
      </c>
      <c r="J2759" t="s">
        <v>6195</v>
      </c>
      <c r="K2759" t="s">
        <v>4613</v>
      </c>
      <c r="L2759" t="s">
        <v>327</v>
      </c>
      <c r="N2759">
        <v>2758</v>
      </c>
    </row>
    <row r="2760" spans="1:14" x14ac:dyDescent="0.3">
      <c r="A2760" s="1">
        <v>30541</v>
      </c>
      <c r="B2760">
        <v>1983</v>
      </c>
      <c r="C2760" t="s">
        <v>19</v>
      </c>
      <c r="D2760" t="s">
        <v>12</v>
      </c>
      <c r="E2760" t="s">
        <v>26</v>
      </c>
      <c r="F2760" t="s">
        <v>4435</v>
      </c>
      <c r="G2760" t="s">
        <v>240</v>
      </c>
      <c r="H2760" t="s">
        <v>16</v>
      </c>
      <c r="I2760">
        <v>22</v>
      </c>
      <c r="J2760" t="s">
        <v>4657</v>
      </c>
      <c r="K2760" t="s">
        <v>4613</v>
      </c>
      <c r="L2760" t="s">
        <v>48</v>
      </c>
      <c r="M2760" t="s">
        <v>58</v>
      </c>
      <c r="N2760">
        <v>2759</v>
      </c>
    </row>
    <row r="2761" spans="1:14" x14ac:dyDescent="0.3">
      <c r="A2761" s="1">
        <v>30534</v>
      </c>
      <c r="B2761">
        <v>1983</v>
      </c>
      <c r="C2761" t="s">
        <v>94</v>
      </c>
      <c r="D2761" t="s">
        <v>12</v>
      </c>
      <c r="E2761" t="s">
        <v>4436</v>
      </c>
      <c r="G2761" t="s">
        <v>246</v>
      </c>
      <c r="H2761" t="s">
        <v>307</v>
      </c>
      <c r="J2761" t="s">
        <v>5620</v>
      </c>
      <c r="K2761" t="s">
        <v>4613</v>
      </c>
      <c r="L2761" t="s">
        <v>107</v>
      </c>
      <c r="N2761">
        <v>2760</v>
      </c>
    </row>
    <row r="2762" spans="1:14" x14ac:dyDescent="0.3">
      <c r="A2762" s="1">
        <v>30523</v>
      </c>
      <c r="B2762">
        <v>1983</v>
      </c>
      <c r="C2762" t="s">
        <v>949</v>
      </c>
      <c r="D2762" t="s">
        <v>32</v>
      </c>
      <c r="E2762" t="s">
        <v>43</v>
      </c>
      <c r="F2762" t="s">
        <v>4437</v>
      </c>
      <c r="G2762" t="s">
        <v>764</v>
      </c>
      <c r="H2762" t="s">
        <v>16</v>
      </c>
      <c r="I2762">
        <v>21</v>
      </c>
      <c r="J2762" t="s">
        <v>6196</v>
      </c>
      <c r="K2762" t="s">
        <v>4614</v>
      </c>
      <c r="L2762" t="s">
        <v>90</v>
      </c>
      <c r="M2762" t="s">
        <v>775</v>
      </c>
      <c r="N2762">
        <v>2761</v>
      </c>
    </row>
    <row r="2763" spans="1:14" x14ac:dyDescent="0.3">
      <c r="A2763" s="1">
        <v>30522</v>
      </c>
      <c r="B2763">
        <v>1983</v>
      </c>
      <c r="C2763" t="s">
        <v>949</v>
      </c>
      <c r="D2763" t="s">
        <v>32</v>
      </c>
      <c r="E2763" t="s">
        <v>43</v>
      </c>
      <c r="F2763" t="s">
        <v>4437</v>
      </c>
      <c r="G2763" t="s">
        <v>764</v>
      </c>
      <c r="H2763" t="s">
        <v>23</v>
      </c>
      <c r="I2763">
        <v>24</v>
      </c>
      <c r="J2763" t="s">
        <v>6197</v>
      </c>
      <c r="K2763" t="s">
        <v>4614</v>
      </c>
      <c r="L2763" t="s">
        <v>90</v>
      </c>
      <c r="M2763" t="s">
        <v>309</v>
      </c>
      <c r="N2763">
        <v>2762</v>
      </c>
    </row>
    <row r="2764" spans="1:14" x14ac:dyDescent="0.3">
      <c r="A2764" s="1">
        <v>30522</v>
      </c>
      <c r="B2764">
        <v>1983</v>
      </c>
      <c r="C2764" t="s">
        <v>949</v>
      </c>
      <c r="D2764" t="s">
        <v>32</v>
      </c>
      <c r="E2764" t="s">
        <v>43</v>
      </c>
      <c r="F2764" t="s">
        <v>4437</v>
      </c>
      <c r="G2764" t="s">
        <v>764</v>
      </c>
      <c r="H2764" t="s">
        <v>23</v>
      </c>
      <c r="I2764">
        <v>28</v>
      </c>
      <c r="J2764" t="s">
        <v>6198</v>
      </c>
      <c r="K2764" t="s">
        <v>4613</v>
      </c>
      <c r="L2764" t="s">
        <v>90</v>
      </c>
      <c r="M2764" t="s">
        <v>309</v>
      </c>
      <c r="N2764">
        <v>2763</v>
      </c>
    </row>
    <row r="2765" spans="1:14" x14ac:dyDescent="0.3">
      <c r="A2765" s="1">
        <v>30512</v>
      </c>
      <c r="B2765">
        <v>1983</v>
      </c>
      <c r="C2765" t="s">
        <v>19</v>
      </c>
      <c r="D2765" t="s">
        <v>95</v>
      </c>
      <c r="E2765" t="s">
        <v>644</v>
      </c>
      <c r="F2765" t="s">
        <v>4439</v>
      </c>
      <c r="G2765" t="s">
        <v>35</v>
      </c>
      <c r="H2765" t="s">
        <v>23</v>
      </c>
      <c r="J2765" t="s">
        <v>6199</v>
      </c>
      <c r="K2765" t="s">
        <v>4613</v>
      </c>
      <c r="L2765" t="s">
        <v>18</v>
      </c>
      <c r="N2765">
        <v>2764</v>
      </c>
    </row>
    <row r="2766" spans="1:14" x14ac:dyDescent="0.3">
      <c r="A2766" s="1">
        <v>30509</v>
      </c>
      <c r="B2766">
        <v>1983</v>
      </c>
      <c r="C2766" t="s">
        <v>19</v>
      </c>
      <c r="D2766" t="s">
        <v>12</v>
      </c>
      <c r="E2766" t="s">
        <v>26</v>
      </c>
      <c r="F2766" t="s">
        <v>4441</v>
      </c>
      <c r="G2766" t="s">
        <v>415</v>
      </c>
      <c r="H2766" t="s">
        <v>16</v>
      </c>
      <c r="I2766">
        <v>39</v>
      </c>
      <c r="J2766" t="s">
        <v>6200</v>
      </c>
      <c r="K2766" t="s">
        <v>4613</v>
      </c>
      <c r="L2766" t="s">
        <v>623</v>
      </c>
      <c r="M2766" t="s">
        <v>75</v>
      </c>
      <c r="N2766">
        <v>2765</v>
      </c>
    </row>
    <row r="2767" spans="1:14" x14ac:dyDescent="0.3">
      <c r="A2767" s="1">
        <v>30505</v>
      </c>
      <c r="B2767">
        <v>1983</v>
      </c>
      <c r="C2767" t="s">
        <v>19</v>
      </c>
      <c r="D2767" t="s">
        <v>63</v>
      </c>
      <c r="E2767" t="s">
        <v>276</v>
      </c>
      <c r="F2767" t="s">
        <v>277</v>
      </c>
      <c r="G2767" t="s">
        <v>40</v>
      </c>
      <c r="H2767" t="s">
        <v>23</v>
      </c>
      <c r="I2767">
        <v>13</v>
      </c>
      <c r="J2767" t="s">
        <v>4790</v>
      </c>
      <c r="K2767" t="s">
        <v>4613</v>
      </c>
      <c r="L2767" t="s">
        <v>18</v>
      </c>
      <c r="M2767" t="s">
        <v>62</v>
      </c>
      <c r="N2767">
        <v>2766</v>
      </c>
    </row>
    <row r="2768" spans="1:14" x14ac:dyDescent="0.3">
      <c r="A2768" s="1">
        <v>30502</v>
      </c>
      <c r="B2768">
        <v>1983</v>
      </c>
      <c r="C2768" t="s">
        <v>19</v>
      </c>
      <c r="D2768" t="s">
        <v>12</v>
      </c>
      <c r="E2768" t="s">
        <v>26</v>
      </c>
      <c r="F2768" t="s">
        <v>1509</v>
      </c>
      <c r="G2768" t="s">
        <v>236</v>
      </c>
      <c r="H2768" t="s">
        <v>23</v>
      </c>
      <c r="I2768">
        <v>17</v>
      </c>
      <c r="J2768" t="s">
        <v>6201</v>
      </c>
      <c r="K2768" t="s">
        <v>4613</v>
      </c>
      <c r="L2768" t="s">
        <v>18</v>
      </c>
      <c r="N2768">
        <v>2767</v>
      </c>
    </row>
    <row r="2769" spans="1:14" x14ac:dyDescent="0.3">
      <c r="A2769" s="1">
        <v>30496</v>
      </c>
      <c r="B2769">
        <v>1983</v>
      </c>
      <c r="C2769" t="s">
        <v>19</v>
      </c>
      <c r="D2769" t="s">
        <v>12</v>
      </c>
      <c r="E2769" t="s">
        <v>26</v>
      </c>
      <c r="F2769" t="s">
        <v>4445</v>
      </c>
      <c r="G2769" t="s">
        <v>28</v>
      </c>
      <c r="H2769" t="s">
        <v>23</v>
      </c>
      <c r="I2769">
        <v>42</v>
      </c>
      <c r="J2769" t="s">
        <v>4660</v>
      </c>
      <c r="K2769" t="s">
        <v>4613</v>
      </c>
      <c r="L2769" t="s">
        <v>18</v>
      </c>
      <c r="M2769" t="s">
        <v>143</v>
      </c>
      <c r="N2769">
        <v>2768</v>
      </c>
    </row>
    <row r="2770" spans="1:14" x14ac:dyDescent="0.3">
      <c r="A2770" s="1">
        <v>30489</v>
      </c>
      <c r="B2770">
        <v>1983</v>
      </c>
      <c r="C2770" t="s">
        <v>19</v>
      </c>
      <c r="D2770" t="s">
        <v>63</v>
      </c>
      <c r="E2770" t="s">
        <v>276</v>
      </c>
      <c r="F2770" t="s">
        <v>4446</v>
      </c>
      <c r="G2770" t="s">
        <v>40</v>
      </c>
      <c r="H2770" t="s">
        <v>23</v>
      </c>
      <c r="I2770">
        <v>15</v>
      </c>
      <c r="J2770" t="s">
        <v>189</v>
      </c>
      <c r="K2770" t="s">
        <v>4614</v>
      </c>
      <c r="L2770" t="s">
        <v>18</v>
      </c>
      <c r="M2770" t="s">
        <v>106</v>
      </c>
      <c r="N2770">
        <v>2769</v>
      </c>
    </row>
    <row r="2771" spans="1:14" x14ac:dyDescent="0.3">
      <c r="A2771" s="1">
        <v>30487</v>
      </c>
      <c r="B2771">
        <v>1983</v>
      </c>
      <c r="C2771" t="s">
        <v>19</v>
      </c>
      <c r="D2771" t="s">
        <v>12</v>
      </c>
      <c r="E2771" t="s">
        <v>26</v>
      </c>
      <c r="F2771" t="s">
        <v>2929</v>
      </c>
      <c r="G2771" t="s">
        <v>35</v>
      </c>
      <c r="H2771" t="s">
        <v>23</v>
      </c>
      <c r="I2771">
        <v>21</v>
      </c>
      <c r="J2771" t="s">
        <v>5660</v>
      </c>
      <c r="K2771" t="s">
        <v>4613</v>
      </c>
      <c r="L2771" t="s">
        <v>18</v>
      </c>
      <c r="M2771" t="s">
        <v>363</v>
      </c>
      <c r="N2771">
        <v>2770</v>
      </c>
    </row>
    <row r="2772" spans="1:14" x14ac:dyDescent="0.3">
      <c r="A2772" s="1">
        <v>30482</v>
      </c>
      <c r="B2772">
        <v>1983</v>
      </c>
      <c r="C2772" t="s">
        <v>19</v>
      </c>
      <c r="D2772" t="s">
        <v>63</v>
      </c>
      <c r="F2772" t="s">
        <v>4447</v>
      </c>
      <c r="G2772" t="s">
        <v>35</v>
      </c>
      <c r="H2772" t="s">
        <v>23</v>
      </c>
      <c r="I2772">
        <v>30</v>
      </c>
      <c r="J2772" t="s">
        <v>6202</v>
      </c>
      <c r="K2772" t="s">
        <v>4613</v>
      </c>
      <c r="L2772" t="s">
        <v>121</v>
      </c>
      <c r="M2772" t="s">
        <v>143</v>
      </c>
      <c r="N2772">
        <v>2771</v>
      </c>
    </row>
    <row r="2773" spans="1:14" x14ac:dyDescent="0.3">
      <c r="A2773" s="1">
        <v>30482</v>
      </c>
      <c r="B2773">
        <v>1983</v>
      </c>
      <c r="C2773" t="s">
        <v>81</v>
      </c>
      <c r="D2773" t="s">
        <v>654</v>
      </c>
      <c r="E2773" t="s">
        <v>4449</v>
      </c>
      <c r="F2773" t="s">
        <v>4450</v>
      </c>
      <c r="G2773" t="s">
        <v>60</v>
      </c>
      <c r="H2773" t="s">
        <v>23</v>
      </c>
      <c r="J2773" t="s">
        <v>6203</v>
      </c>
      <c r="K2773" t="s">
        <v>4613</v>
      </c>
      <c r="L2773" t="s">
        <v>107</v>
      </c>
      <c r="N2773">
        <v>2772</v>
      </c>
    </row>
    <row r="2774" spans="1:14" x14ac:dyDescent="0.3">
      <c r="A2774" s="1">
        <v>30468</v>
      </c>
      <c r="B2774">
        <v>1983</v>
      </c>
      <c r="C2774" t="s">
        <v>19</v>
      </c>
      <c r="D2774" t="s">
        <v>63</v>
      </c>
      <c r="E2774" t="s">
        <v>3512</v>
      </c>
      <c r="F2774" t="s">
        <v>4452</v>
      </c>
      <c r="G2774" t="s">
        <v>40</v>
      </c>
      <c r="H2774" t="s">
        <v>23</v>
      </c>
      <c r="J2774" t="s">
        <v>6204</v>
      </c>
      <c r="K2774" t="s">
        <v>4613</v>
      </c>
      <c r="L2774" t="s">
        <v>42</v>
      </c>
      <c r="M2774" t="s">
        <v>132</v>
      </c>
      <c r="N2774">
        <v>2773</v>
      </c>
    </row>
    <row r="2775" spans="1:14" x14ac:dyDescent="0.3">
      <c r="A2775" s="1">
        <v>30467</v>
      </c>
      <c r="B2775">
        <v>1983</v>
      </c>
      <c r="C2775" t="s">
        <v>19</v>
      </c>
      <c r="D2775" t="s">
        <v>12</v>
      </c>
      <c r="E2775" t="s">
        <v>26</v>
      </c>
      <c r="F2775" t="s">
        <v>4454</v>
      </c>
      <c r="G2775" t="s">
        <v>4455</v>
      </c>
      <c r="H2775" t="s">
        <v>23</v>
      </c>
      <c r="I2775">
        <v>21</v>
      </c>
      <c r="J2775" t="s">
        <v>6205</v>
      </c>
      <c r="K2775" t="s">
        <v>4613</v>
      </c>
      <c r="L2775" t="s">
        <v>18</v>
      </c>
      <c r="M2775" t="s">
        <v>1889</v>
      </c>
      <c r="N2775">
        <v>2774</v>
      </c>
    </row>
    <row r="2776" spans="1:14" x14ac:dyDescent="0.3">
      <c r="A2776" s="1">
        <v>30460</v>
      </c>
      <c r="B2776">
        <v>1983</v>
      </c>
      <c r="C2776" t="s">
        <v>19</v>
      </c>
      <c r="D2776" t="s">
        <v>12</v>
      </c>
      <c r="E2776" t="s">
        <v>26</v>
      </c>
      <c r="F2776" t="s">
        <v>4457</v>
      </c>
      <c r="G2776" t="s">
        <v>35</v>
      </c>
      <c r="H2776" t="s">
        <v>23</v>
      </c>
      <c r="I2776">
        <v>15</v>
      </c>
      <c r="J2776" t="s">
        <v>6186</v>
      </c>
      <c r="K2776" t="s">
        <v>4613</v>
      </c>
      <c r="L2776" t="s">
        <v>18</v>
      </c>
      <c r="N2776">
        <v>2775</v>
      </c>
    </row>
    <row r="2777" spans="1:14" x14ac:dyDescent="0.3">
      <c r="A2777" s="1">
        <v>30457</v>
      </c>
      <c r="B2777">
        <v>1983</v>
      </c>
      <c r="C2777" t="s">
        <v>19</v>
      </c>
      <c r="D2777" t="s">
        <v>12</v>
      </c>
      <c r="E2777" t="s">
        <v>26</v>
      </c>
      <c r="F2777" t="s">
        <v>4459</v>
      </c>
      <c r="G2777" t="s">
        <v>35</v>
      </c>
      <c r="H2777" t="s">
        <v>23</v>
      </c>
      <c r="I2777">
        <v>22</v>
      </c>
      <c r="J2777" t="s">
        <v>4796</v>
      </c>
      <c r="K2777" t="s">
        <v>4613</v>
      </c>
      <c r="L2777" t="s">
        <v>18</v>
      </c>
      <c r="M2777" t="s">
        <v>152</v>
      </c>
      <c r="N2777">
        <v>2776</v>
      </c>
    </row>
    <row r="2778" spans="1:14" x14ac:dyDescent="0.3">
      <c r="A2778" s="1">
        <v>30418</v>
      </c>
      <c r="B2778">
        <v>1983</v>
      </c>
      <c r="C2778" t="s">
        <v>19</v>
      </c>
      <c r="D2778" t="s">
        <v>95</v>
      </c>
      <c r="E2778" t="s">
        <v>644</v>
      </c>
      <c r="F2778" t="s">
        <v>2247</v>
      </c>
      <c r="G2778" t="s">
        <v>246</v>
      </c>
      <c r="H2778" t="s">
        <v>23</v>
      </c>
      <c r="I2778">
        <v>27</v>
      </c>
      <c r="J2778" t="s">
        <v>4768</v>
      </c>
      <c r="K2778" t="s">
        <v>4613</v>
      </c>
      <c r="L2778" t="s">
        <v>647</v>
      </c>
      <c r="M2778" t="s">
        <v>664</v>
      </c>
      <c r="N2778">
        <v>2777</v>
      </c>
    </row>
    <row r="2779" spans="1:14" x14ac:dyDescent="0.3">
      <c r="A2779" s="1">
        <v>30408</v>
      </c>
      <c r="B2779">
        <v>1983</v>
      </c>
      <c r="C2779" t="s">
        <v>19</v>
      </c>
      <c r="D2779" t="s">
        <v>12</v>
      </c>
      <c r="E2779" t="s">
        <v>26</v>
      </c>
      <c r="F2779" t="s">
        <v>4460</v>
      </c>
      <c r="G2779" t="s">
        <v>35</v>
      </c>
      <c r="H2779" t="s">
        <v>23</v>
      </c>
      <c r="I2779">
        <v>16</v>
      </c>
      <c r="J2779" t="s">
        <v>4660</v>
      </c>
      <c r="K2779" t="s">
        <v>4613</v>
      </c>
      <c r="L2779" t="s">
        <v>18</v>
      </c>
      <c r="M2779" t="s">
        <v>143</v>
      </c>
      <c r="N2779">
        <v>2778</v>
      </c>
    </row>
    <row r="2780" spans="1:14" x14ac:dyDescent="0.3">
      <c r="A2780" s="1">
        <v>30405</v>
      </c>
      <c r="B2780">
        <v>1983</v>
      </c>
      <c r="C2780" t="s">
        <v>19</v>
      </c>
      <c r="D2780" t="s">
        <v>95</v>
      </c>
      <c r="E2780" t="s">
        <v>96</v>
      </c>
      <c r="F2780" t="s">
        <v>2191</v>
      </c>
      <c r="G2780" t="s">
        <v>40</v>
      </c>
      <c r="H2780" t="s">
        <v>23</v>
      </c>
      <c r="I2780">
        <v>17</v>
      </c>
      <c r="J2780" t="s">
        <v>5709</v>
      </c>
      <c r="K2780" t="s">
        <v>4613</v>
      </c>
      <c r="L2780" t="s">
        <v>48</v>
      </c>
      <c r="M2780" t="s">
        <v>146</v>
      </c>
      <c r="N2780">
        <v>2779</v>
      </c>
    </row>
    <row r="2781" spans="1:14" x14ac:dyDescent="0.3">
      <c r="A2781" s="1">
        <v>30397</v>
      </c>
      <c r="B2781">
        <v>1983</v>
      </c>
      <c r="C2781" t="s">
        <v>19</v>
      </c>
      <c r="D2781" t="s">
        <v>95</v>
      </c>
      <c r="E2781" t="s">
        <v>644</v>
      </c>
      <c r="F2781" t="s">
        <v>3973</v>
      </c>
      <c r="G2781" t="s">
        <v>35</v>
      </c>
      <c r="H2781" t="s">
        <v>23</v>
      </c>
      <c r="J2781" t="s">
        <v>4653</v>
      </c>
      <c r="K2781" t="s">
        <v>4613</v>
      </c>
      <c r="L2781" t="s">
        <v>18</v>
      </c>
      <c r="M2781" t="s">
        <v>202</v>
      </c>
      <c r="N2781">
        <v>2780</v>
      </c>
    </row>
    <row r="2782" spans="1:14" x14ac:dyDescent="0.3">
      <c r="A2782" s="1">
        <v>30385</v>
      </c>
      <c r="B2782">
        <v>1983</v>
      </c>
      <c r="C2782" t="s">
        <v>19</v>
      </c>
      <c r="D2782" t="s">
        <v>12</v>
      </c>
      <c r="E2782" t="s">
        <v>26</v>
      </c>
      <c r="F2782" t="s">
        <v>1350</v>
      </c>
      <c r="G2782" t="s">
        <v>35</v>
      </c>
      <c r="H2782" t="s">
        <v>23</v>
      </c>
      <c r="J2782" t="s">
        <v>6206</v>
      </c>
      <c r="K2782" t="s">
        <v>4613</v>
      </c>
      <c r="L2782" t="s">
        <v>18</v>
      </c>
      <c r="N2782">
        <v>2781</v>
      </c>
    </row>
    <row r="2783" spans="1:14" x14ac:dyDescent="0.3">
      <c r="A2783" s="1">
        <v>30376</v>
      </c>
      <c r="B2783">
        <v>1983</v>
      </c>
      <c r="C2783" t="s">
        <v>19</v>
      </c>
      <c r="D2783" t="s">
        <v>210</v>
      </c>
      <c r="E2783" t="s">
        <v>2260</v>
      </c>
      <c r="F2783" t="s">
        <v>4462</v>
      </c>
      <c r="G2783" t="s">
        <v>35</v>
      </c>
      <c r="H2783" t="s">
        <v>23</v>
      </c>
      <c r="J2783" t="s">
        <v>4666</v>
      </c>
      <c r="K2783" t="s">
        <v>4613</v>
      </c>
      <c r="L2783" t="s">
        <v>18</v>
      </c>
      <c r="N2783">
        <v>2782</v>
      </c>
    </row>
    <row r="2784" spans="1:14" x14ac:dyDescent="0.3">
      <c r="A2784" s="1">
        <v>30367</v>
      </c>
      <c r="B2784">
        <v>1983</v>
      </c>
      <c r="C2784" t="s">
        <v>19</v>
      </c>
      <c r="D2784" t="s">
        <v>95</v>
      </c>
      <c r="E2784" t="s">
        <v>96</v>
      </c>
      <c r="F2784" t="s">
        <v>3110</v>
      </c>
      <c r="G2784" t="s">
        <v>732</v>
      </c>
      <c r="H2784" t="s">
        <v>23</v>
      </c>
      <c r="I2784">
        <v>16</v>
      </c>
      <c r="J2784" t="s">
        <v>6207</v>
      </c>
      <c r="K2784" t="s">
        <v>4613</v>
      </c>
      <c r="L2784" t="s">
        <v>18</v>
      </c>
      <c r="M2784" t="s">
        <v>202</v>
      </c>
      <c r="N2784">
        <v>2783</v>
      </c>
    </row>
    <row r="2785" spans="1:14" x14ac:dyDescent="0.3">
      <c r="A2785" s="1">
        <v>30340</v>
      </c>
      <c r="B2785">
        <v>1983</v>
      </c>
      <c r="C2785" t="s">
        <v>11</v>
      </c>
      <c r="D2785" t="s">
        <v>12</v>
      </c>
      <c r="E2785" t="s">
        <v>13</v>
      </c>
      <c r="F2785" t="s">
        <v>4465</v>
      </c>
      <c r="G2785" t="s">
        <v>246</v>
      </c>
      <c r="H2785" t="s">
        <v>23</v>
      </c>
      <c r="I2785">
        <v>43</v>
      </c>
      <c r="J2785" t="s">
        <v>6208</v>
      </c>
      <c r="K2785" t="s">
        <v>4613</v>
      </c>
      <c r="L2785" t="s">
        <v>18</v>
      </c>
      <c r="N2785">
        <v>2784</v>
      </c>
    </row>
    <row r="2786" spans="1:14" x14ac:dyDescent="0.3">
      <c r="A2786" s="1">
        <v>30331</v>
      </c>
      <c r="B2786">
        <v>1983</v>
      </c>
      <c r="C2786" t="s">
        <v>81</v>
      </c>
      <c r="D2786" t="s">
        <v>95</v>
      </c>
      <c r="E2786" t="s">
        <v>96</v>
      </c>
      <c r="F2786" t="s">
        <v>4401</v>
      </c>
      <c r="G2786" t="s">
        <v>28</v>
      </c>
      <c r="H2786" t="s">
        <v>23</v>
      </c>
      <c r="J2786" t="s">
        <v>189</v>
      </c>
      <c r="K2786" t="s">
        <v>4614</v>
      </c>
      <c r="L2786" t="s">
        <v>80</v>
      </c>
      <c r="N2786">
        <v>2785</v>
      </c>
    </row>
    <row r="2787" spans="1:14" x14ac:dyDescent="0.3">
      <c r="A2787" s="1">
        <v>30326</v>
      </c>
      <c r="B2787">
        <v>1983</v>
      </c>
      <c r="C2787" t="s">
        <v>19</v>
      </c>
      <c r="D2787" t="s">
        <v>95</v>
      </c>
      <c r="E2787" t="s">
        <v>137</v>
      </c>
      <c r="F2787" t="s">
        <v>969</v>
      </c>
      <c r="G2787" t="s">
        <v>415</v>
      </c>
      <c r="H2787" t="s">
        <v>23</v>
      </c>
      <c r="I2787">
        <v>22</v>
      </c>
      <c r="J2787" t="s">
        <v>5660</v>
      </c>
      <c r="K2787" t="s">
        <v>4613</v>
      </c>
      <c r="L2787" t="s">
        <v>18</v>
      </c>
      <c r="M2787" t="s">
        <v>605</v>
      </c>
      <c r="N2787">
        <v>2786</v>
      </c>
    </row>
    <row r="2788" spans="1:14" x14ac:dyDescent="0.3">
      <c r="A2788" s="1">
        <v>30324</v>
      </c>
      <c r="B2788">
        <v>1983</v>
      </c>
      <c r="C2788" t="s">
        <v>19</v>
      </c>
      <c r="D2788" t="s">
        <v>95</v>
      </c>
      <c r="E2788" t="s">
        <v>137</v>
      </c>
      <c r="F2788" t="s">
        <v>4467</v>
      </c>
      <c r="G2788" t="s">
        <v>40</v>
      </c>
      <c r="H2788" t="s">
        <v>23</v>
      </c>
      <c r="I2788">
        <v>32</v>
      </c>
      <c r="J2788" t="s">
        <v>6209</v>
      </c>
      <c r="K2788" t="s">
        <v>4613</v>
      </c>
      <c r="L2788" t="s">
        <v>107</v>
      </c>
      <c r="M2788" t="s">
        <v>178</v>
      </c>
      <c r="N2788">
        <v>2787</v>
      </c>
    </row>
    <row r="2789" spans="1:14" x14ac:dyDescent="0.3">
      <c r="A2789" s="1">
        <v>30481</v>
      </c>
      <c r="B2789">
        <v>1983</v>
      </c>
      <c r="C2789" t="s">
        <v>19</v>
      </c>
      <c r="D2789" t="s">
        <v>2100</v>
      </c>
      <c r="E2789" t="s">
        <v>4469</v>
      </c>
      <c r="G2789" t="s">
        <v>28</v>
      </c>
      <c r="H2789" t="s">
        <v>23</v>
      </c>
      <c r="J2789" t="s">
        <v>5243</v>
      </c>
      <c r="K2789" t="s">
        <v>4613</v>
      </c>
      <c r="L2789" t="s">
        <v>18</v>
      </c>
      <c r="N2789">
        <v>2788</v>
      </c>
    </row>
    <row r="2790" spans="1:14" x14ac:dyDescent="0.3">
      <c r="A2790" s="1">
        <v>30438</v>
      </c>
      <c r="B2790">
        <v>1983</v>
      </c>
      <c r="C2790" t="s">
        <v>19</v>
      </c>
      <c r="D2790" t="s">
        <v>2625</v>
      </c>
      <c r="E2790" t="s">
        <v>2626</v>
      </c>
      <c r="F2790" t="s">
        <v>4470</v>
      </c>
      <c r="G2790" t="s">
        <v>28</v>
      </c>
      <c r="H2790" t="s">
        <v>23</v>
      </c>
      <c r="J2790" t="s">
        <v>189</v>
      </c>
      <c r="K2790" t="s">
        <v>4614</v>
      </c>
      <c r="L2790" t="s">
        <v>18</v>
      </c>
      <c r="N2790">
        <v>2789</v>
      </c>
    </row>
    <row r="2791" spans="1:14" x14ac:dyDescent="0.3">
      <c r="A2791" s="1">
        <v>30407</v>
      </c>
      <c r="B2791">
        <v>1983</v>
      </c>
      <c r="C2791" t="s">
        <v>11</v>
      </c>
      <c r="D2791" t="s">
        <v>12</v>
      </c>
      <c r="E2791" t="s">
        <v>4471</v>
      </c>
      <c r="G2791" t="s">
        <v>246</v>
      </c>
      <c r="H2791" t="s">
        <v>23</v>
      </c>
      <c r="J2791" t="s">
        <v>6210</v>
      </c>
      <c r="K2791" t="s">
        <v>4613</v>
      </c>
      <c r="L2791" t="s">
        <v>263</v>
      </c>
      <c r="N2791">
        <v>2790</v>
      </c>
    </row>
    <row r="2792" spans="1:14" x14ac:dyDescent="0.3">
      <c r="A2792" s="1">
        <v>30256</v>
      </c>
      <c r="B2792">
        <v>1982</v>
      </c>
      <c r="C2792" t="s">
        <v>19</v>
      </c>
      <c r="D2792" t="s">
        <v>12</v>
      </c>
      <c r="E2792" t="s">
        <v>13</v>
      </c>
      <c r="F2792" t="s">
        <v>882</v>
      </c>
      <c r="G2792" t="s">
        <v>240</v>
      </c>
      <c r="H2792" t="s">
        <v>23</v>
      </c>
      <c r="J2792" t="s">
        <v>4819</v>
      </c>
      <c r="K2792" t="s">
        <v>4613</v>
      </c>
      <c r="L2792" t="s">
        <v>18</v>
      </c>
      <c r="N2792">
        <v>2791</v>
      </c>
    </row>
    <row r="2793" spans="1:14" x14ac:dyDescent="0.3">
      <c r="A2793" s="1">
        <v>30237</v>
      </c>
      <c r="B2793">
        <v>1982</v>
      </c>
      <c r="C2793" t="s">
        <v>19</v>
      </c>
      <c r="D2793" t="s">
        <v>12</v>
      </c>
      <c r="E2793" t="s">
        <v>26</v>
      </c>
      <c r="F2793" t="s">
        <v>4472</v>
      </c>
      <c r="G2793" t="s">
        <v>415</v>
      </c>
      <c r="H2793" t="s">
        <v>23</v>
      </c>
      <c r="I2793">
        <v>26</v>
      </c>
      <c r="J2793" t="s">
        <v>5660</v>
      </c>
      <c r="K2793" t="s">
        <v>4613</v>
      </c>
      <c r="L2793" t="s">
        <v>18</v>
      </c>
      <c r="M2793" t="s">
        <v>143</v>
      </c>
      <c r="N2793">
        <v>2792</v>
      </c>
    </row>
    <row r="2794" spans="1:14" x14ac:dyDescent="0.3">
      <c r="A2794" s="1">
        <v>30224</v>
      </c>
      <c r="B2794">
        <v>1982</v>
      </c>
      <c r="C2794" t="s">
        <v>19</v>
      </c>
      <c r="D2794" t="s">
        <v>95</v>
      </c>
      <c r="E2794" t="s">
        <v>644</v>
      </c>
      <c r="F2794" t="s">
        <v>1792</v>
      </c>
      <c r="G2794" t="s">
        <v>35</v>
      </c>
      <c r="H2794" t="s">
        <v>23</v>
      </c>
      <c r="I2794">
        <v>16</v>
      </c>
      <c r="J2794" t="s">
        <v>6211</v>
      </c>
      <c r="K2794" t="s">
        <v>4613</v>
      </c>
      <c r="L2794" t="s">
        <v>18</v>
      </c>
      <c r="M2794" t="s">
        <v>106</v>
      </c>
      <c r="N2794">
        <v>2793</v>
      </c>
    </row>
    <row r="2795" spans="1:14" x14ac:dyDescent="0.3">
      <c r="A2795" s="1">
        <v>30224</v>
      </c>
      <c r="B2795">
        <v>1982</v>
      </c>
      <c r="C2795" t="s">
        <v>19</v>
      </c>
      <c r="D2795" t="s">
        <v>95</v>
      </c>
      <c r="E2795" t="s">
        <v>644</v>
      </c>
      <c r="F2795" t="s">
        <v>1792</v>
      </c>
      <c r="G2795" t="s">
        <v>35</v>
      </c>
      <c r="H2795" t="s">
        <v>23</v>
      </c>
      <c r="I2795">
        <v>16</v>
      </c>
      <c r="J2795" t="s">
        <v>4865</v>
      </c>
      <c r="K2795" t="s">
        <v>4613</v>
      </c>
      <c r="L2795" t="s">
        <v>107</v>
      </c>
      <c r="M2795" t="s">
        <v>779</v>
      </c>
      <c r="N2795">
        <v>2794</v>
      </c>
    </row>
    <row r="2796" spans="1:14" x14ac:dyDescent="0.3">
      <c r="A2796" s="1">
        <v>30221</v>
      </c>
      <c r="B2796">
        <v>1982</v>
      </c>
      <c r="C2796" t="s">
        <v>19</v>
      </c>
      <c r="D2796" t="s">
        <v>12</v>
      </c>
      <c r="E2796" t="s">
        <v>26</v>
      </c>
      <c r="F2796" t="s">
        <v>4475</v>
      </c>
      <c r="G2796" t="s">
        <v>35</v>
      </c>
      <c r="H2796" t="s">
        <v>23</v>
      </c>
      <c r="I2796">
        <v>20</v>
      </c>
      <c r="J2796" t="s">
        <v>6212</v>
      </c>
      <c r="K2796" t="s">
        <v>4613</v>
      </c>
      <c r="L2796" t="s">
        <v>18</v>
      </c>
      <c r="M2796" t="s">
        <v>162</v>
      </c>
      <c r="N2796">
        <v>2795</v>
      </c>
    </row>
    <row r="2797" spans="1:14" x14ac:dyDescent="0.3">
      <c r="A2797" s="1">
        <v>30219</v>
      </c>
      <c r="B2797">
        <v>1982</v>
      </c>
      <c r="C2797" t="s">
        <v>19</v>
      </c>
      <c r="D2797" t="s">
        <v>12</v>
      </c>
      <c r="E2797" t="s">
        <v>76</v>
      </c>
      <c r="F2797" t="s">
        <v>4060</v>
      </c>
      <c r="G2797" t="s">
        <v>240</v>
      </c>
      <c r="H2797" t="s">
        <v>23</v>
      </c>
      <c r="I2797">
        <v>36</v>
      </c>
      <c r="J2797" t="s">
        <v>4844</v>
      </c>
      <c r="K2797" t="s">
        <v>4613</v>
      </c>
      <c r="L2797" t="s">
        <v>107</v>
      </c>
      <c r="M2797" t="s">
        <v>58</v>
      </c>
      <c r="N2797">
        <v>2796</v>
      </c>
    </row>
    <row r="2798" spans="1:14" x14ac:dyDescent="0.3">
      <c r="A2798" s="1">
        <v>30213</v>
      </c>
      <c r="B2798">
        <v>1982</v>
      </c>
      <c r="C2798" t="s">
        <v>19</v>
      </c>
      <c r="D2798" t="s">
        <v>12</v>
      </c>
      <c r="E2798" t="s">
        <v>76</v>
      </c>
      <c r="F2798" t="s">
        <v>4477</v>
      </c>
      <c r="G2798" t="s">
        <v>409</v>
      </c>
      <c r="H2798" t="s">
        <v>23</v>
      </c>
      <c r="I2798">
        <v>28</v>
      </c>
      <c r="J2798" t="s">
        <v>6213</v>
      </c>
      <c r="K2798" t="s">
        <v>4613</v>
      </c>
      <c r="L2798" t="s">
        <v>107</v>
      </c>
      <c r="M2798" t="s">
        <v>79</v>
      </c>
      <c r="N2798">
        <v>2797</v>
      </c>
    </row>
    <row r="2799" spans="1:14" x14ac:dyDescent="0.3">
      <c r="A2799" s="1">
        <v>30198</v>
      </c>
      <c r="B2799">
        <v>1982</v>
      </c>
      <c r="C2799" t="s">
        <v>81</v>
      </c>
      <c r="D2799" t="s">
        <v>12</v>
      </c>
      <c r="E2799" t="s">
        <v>26</v>
      </c>
      <c r="F2799" t="s">
        <v>3565</v>
      </c>
      <c r="G2799" t="s">
        <v>45</v>
      </c>
      <c r="H2799" t="s">
        <v>307</v>
      </c>
      <c r="I2799" t="s">
        <v>4479</v>
      </c>
      <c r="J2799" t="s">
        <v>189</v>
      </c>
      <c r="K2799" t="s">
        <v>4614</v>
      </c>
      <c r="L2799" t="s">
        <v>80</v>
      </c>
      <c r="N2799">
        <v>2798</v>
      </c>
    </row>
    <row r="2800" spans="1:14" x14ac:dyDescent="0.3">
      <c r="A2800" s="1">
        <v>30192</v>
      </c>
      <c r="B2800">
        <v>1982</v>
      </c>
      <c r="C2800" t="s">
        <v>19</v>
      </c>
      <c r="D2800" t="s">
        <v>456</v>
      </c>
      <c r="E2800" t="s">
        <v>4480</v>
      </c>
      <c r="F2800" t="s">
        <v>4481</v>
      </c>
      <c r="G2800" t="s">
        <v>246</v>
      </c>
      <c r="H2800" t="s">
        <v>23</v>
      </c>
      <c r="J2800" t="s">
        <v>189</v>
      </c>
      <c r="K2800" t="s">
        <v>4614</v>
      </c>
      <c r="L2800" t="s">
        <v>18</v>
      </c>
      <c r="N2800">
        <v>2799</v>
      </c>
    </row>
    <row r="2801" spans="1:14" x14ac:dyDescent="0.3">
      <c r="A2801" s="1">
        <v>30192</v>
      </c>
      <c r="B2801">
        <v>1982</v>
      </c>
      <c r="C2801" t="s">
        <v>81</v>
      </c>
      <c r="D2801" t="s">
        <v>12</v>
      </c>
      <c r="E2801" t="s">
        <v>76</v>
      </c>
      <c r="F2801" t="s">
        <v>4482</v>
      </c>
      <c r="G2801" t="s">
        <v>35</v>
      </c>
      <c r="H2801" t="s">
        <v>23</v>
      </c>
      <c r="I2801">
        <v>17</v>
      </c>
      <c r="J2801" t="s">
        <v>4653</v>
      </c>
      <c r="K2801" t="s">
        <v>4613</v>
      </c>
      <c r="L2801" t="s">
        <v>80</v>
      </c>
      <c r="M2801" t="s">
        <v>193</v>
      </c>
      <c r="N2801">
        <v>2800</v>
      </c>
    </row>
    <row r="2802" spans="1:14" x14ac:dyDescent="0.3">
      <c r="A2802" s="1">
        <v>30192</v>
      </c>
      <c r="B2802">
        <v>1982</v>
      </c>
      <c r="C2802" t="s">
        <v>19</v>
      </c>
      <c r="D2802" t="s">
        <v>95</v>
      </c>
      <c r="E2802" t="s">
        <v>137</v>
      </c>
      <c r="F2802" t="s">
        <v>4483</v>
      </c>
      <c r="G2802" t="s">
        <v>28</v>
      </c>
      <c r="H2802" t="s">
        <v>16</v>
      </c>
      <c r="I2802">
        <v>18</v>
      </c>
      <c r="J2802" t="s">
        <v>6214</v>
      </c>
      <c r="K2802" t="s">
        <v>4613</v>
      </c>
      <c r="L2802" t="s">
        <v>18</v>
      </c>
      <c r="M2802" t="s">
        <v>62</v>
      </c>
      <c r="N2802">
        <v>2801</v>
      </c>
    </row>
    <row r="2803" spans="1:14" x14ac:dyDescent="0.3">
      <c r="A2803" s="1">
        <v>30169</v>
      </c>
      <c r="B2803">
        <v>1982</v>
      </c>
      <c r="C2803" t="s">
        <v>19</v>
      </c>
      <c r="D2803" t="s">
        <v>4485</v>
      </c>
      <c r="F2803" t="s">
        <v>4486</v>
      </c>
      <c r="G2803" t="s">
        <v>415</v>
      </c>
      <c r="H2803" t="s">
        <v>23</v>
      </c>
      <c r="J2803" t="s">
        <v>5611</v>
      </c>
      <c r="K2803" t="s">
        <v>4613</v>
      </c>
      <c r="L2803" t="s">
        <v>18</v>
      </c>
      <c r="N2803">
        <v>2802</v>
      </c>
    </row>
    <row r="2804" spans="1:14" x14ac:dyDescent="0.3">
      <c r="A2804" s="1">
        <v>30163</v>
      </c>
      <c r="B2804">
        <v>1982</v>
      </c>
      <c r="C2804" t="s">
        <v>81</v>
      </c>
      <c r="D2804" t="s">
        <v>95</v>
      </c>
      <c r="E2804" t="s">
        <v>96</v>
      </c>
      <c r="F2804" t="s">
        <v>4401</v>
      </c>
      <c r="G2804" t="s">
        <v>1294</v>
      </c>
      <c r="H2804" t="s">
        <v>23</v>
      </c>
      <c r="I2804">
        <v>20</v>
      </c>
      <c r="J2804" t="s">
        <v>6004</v>
      </c>
      <c r="K2804" t="s">
        <v>4613</v>
      </c>
      <c r="L2804" t="s">
        <v>80</v>
      </c>
      <c r="M2804" t="s">
        <v>106</v>
      </c>
      <c r="N2804">
        <v>2803</v>
      </c>
    </row>
    <row r="2805" spans="1:14" x14ac:dyDescent="0.3">
      <c r="A2805" s="1">
        <v>30156</v>
      </c>
      <c r="B2805">
        <v>1982</v>
      </c>
      <c r="C2805" t="s">
        <v>19</v>
      </c>
      <c r="D2805" t="s">
        <v>95</v>
      </c>
      <c r="E2805" t="s">
        <v>644</v>
      </c>
      <c r="F2805" t="s">
        <v>1792</v>
      </c>
      <c r="G2805" t="s">
        <v>732</v>
      </c>
      <c r="H2805" t="s">
        <v>23</v>
      </c>
      <c r="I2805">
        <v>38</v>
      </c>
      <c r="J2805" t="s">
        <v>5095</v>
      </c>
      <c r="K2805" t="s">
        <v>4613</v>
      </c>
      <c r="L2805" t="s">
        <v>107</v>
      </c>
      <c r="M2805" t="s">
        <v>106</v>
      </c>
      <c r="N2805">
        <v>2804</v>
      </c>
    </row>
    <row r="2806" spans="1:14" x14ac:dyDescent="0.3">
      <c r="A2806" s="1">
        <v>30156</v>
      </c>
      <c r="B2806">
        <v>1982</v>
      </c>
      <c r="C2806" t="s">
        <v>19</v>
      </c>
      <c r="D2806" t="s">
        <v>12</v>
      </c>
      <c r="E2806" t="s">
        <v>76</v>
      </c>
      <c r="F2806" t="s">
        <v>4487</v>
      </c>
      <c r="G2806" t="s">
        <v>732</v>
      </c>
      <c r="H2806" t="s">
        <v>23</v>
      </c>
      <c r="I2806">
        <v>26</v>
      </c>
      <c r="J2806" t="s">
        <v>4653</v>
      </c>
      <c r="K2806" t="s">
        <v>4613</v>
      </c>
      <c r="L2806" t="s">
        <v>18</v>
      </c>
      <c r="M2806" t="s">
        <v>143</v>
      </c>
      <c r="N2806">
        <v>2805</v>
      </c>
    </row>
    <row r="2807" spans="1:14" x14ac:dyDescent="0.3">
      <c r="A2807" s="1">
        <v>30151</v>
      </c>
      <c r="B2807">
        <v>1982</v>
      </c>
      <c r="C2807" t="s">
        <v>19</v>
      </c>
      <c r="D2807" t="s">
        <v>12</v>
      </c>
      <c r="E2807" t="s">
        <v>26</v>
      </c>
      <c r="F2807" t="s">
        <v>4488</v>
      </c>
      <c r="G2807" t="s">
        <v>28</v>
      </c>
      <c r="H2807" t="s">
        <v>23</v>
      </c>
      <c r="I2807">
        <v>17</v>
      </c>
      <c r="J2807" t="s">
        <v>5458</v>
      </c>
      <c r="K2807" t="s">
        <v>4613</v>
      </c>
      <c r="L2807" t="s">
        <v>18</v>
      </c>
      <c r="M2807" t="s">
        <v>444</v>
      </c>
      <c r="N2807">
        <v>2806</v>
      </c>
    </row>
    <row r="2808" spans="1:14" x14ac:dyDescent="0.3">
      <c r="A2808" s="1">
        <v>30143</v>
      </c>
      <c r="B2808">
        <v>1982</v>
      </c>
      <c r="C2808" t="s">
        <v>81</v>
      </c>
      <c r="D2808" t="s">
        <v>12</v>
      </c>
      <c r="E2808" t="s">
        <v>76</v>
      </c>
      <c r="F2808" t="s">
        <v>2304</v>
      </c>
      <c r="G2808" t="s">
        <v>28</v>
      </c>
      <c r="H2808" t="s">
        <v>23</v>
      </c>
      <c r="I2808">
        <v>43</v>
      </c>
      <c r="J2808" t="s">
        <v>5133</v>
      </c>
      <c r="K2808" t="s">
        <v>4613</v>
      </c>
      <c r="L2808" t="s">
        <v>18</v>
      </c>
      <c r="N2808">
        <v>2807</v>
      </c>
    </row>
    <row r="2809" spans="1:14" x14ac:dyDescent="0.3">
      <c r="A2809" s="1">
        <v>30133</v>
      </c>
      <c r="B2809">
        <v>1982</v>
      </c>
      <c r="C2809" t="s">
        <v>19</v>
      </c>
      <c r="D2809" t="s">
        <v>12</v>
      </c>
      <c r="E2809" t="s">
        <v>26</v>
      </c>
      <c r="F2809" t="s">
        <v>158</v>
      </c>
      <c r="G2809" t="s">
        <v>28</v>
      </c>
      <c r="H2809" t="s">
        <v>16</v>
      </c>
      <c r="I2809">
        <v>19</v>
      </c>
      <c r="J2809" t="s">
        <v>6215</v>
      </c>
      <c r="K2809" t="s">
        <v>4613</v>
      </c>
      <c r="L2809" t="s">
        <v>18</v>
      </c>
      <c r="M2809" t="s">
        <v>79</v>
      </c>
      <c r="N2809">
        <v>2808</v>
      </c>
    </row>
    <row r="2810" spans="1:14" x14ac:dyDescent="0.3">
      <c r="A2810" s="1">
        <v>30133</v>
      </c>
      <c r="B2810">
        <v>1982</v>
      </c>
      <c r="C2810" t="s">
        <v>19</v>
      </c>
      <c r="D2810" t="s">
        <v>210</v>
      </c>
      <c r="E2810" t="s">
        <v>499</v>
      </c>
      <c r="F2810" t="s">
        <v>4490</v>
      </c>
      <c r="G2810" t="s">
        <v>40</v>
      </c>
      <c r="H2810" t="s">
        <v>23</v>
      </c>
      <c r="J2810" t="s">
        <v>4969</v>
      </c>
      <c r="K2810" t="s">
        <v>4613</v>
      </c>
      <c r="L2810" t="s">
        <v>18</v>
      </c>
      <c r="N2810">
        <v>2809</v>
      </c>
    </row>
    <row r="2811" spans="1:14" x14ac:dyDescent="0.3">
      <c r="A2811" s="1">
        <v>30131</v>
      </c>
      <c r="B2811">
        <v>1982</v>
      </c>
      <c r="C2811" t="s">
        <v>19</v>
      </c>
      <c r="D2811" t="s">
        <v>95</v>
      </c>
      <c r="E2811" t="s">
        <v>644</v>
      </c>
      <c r="F2811" t="s">
        <v>4491</v>
      </c>
      <c r="G2811" t="s">
        <v>35</v>
      </c>
      <c r="H2811" t="s">
        <v>23</v>
      </c>
      <c r="I2811">
        <v>27</v>
      </c>
      <c r="J2811" t="s">
        <v>189</v>
      </c>
      <c r="K2811" t="s">
        <v>4614</v>
      </c>
      <c r="L2811" t="s">
        <v>107</v>
      </c>
      <c r="M2811" t="s">
        <v>190</v>
      </c>
      <c r="N2811">
        <v>2810</v>
      </c>
    </row>
    <row r="2812" spans="1:14" x14ac:dyDescent="0.3">
      <c r="A2812" s="1">
        <v>30128</v>
      </c>
      <c r="B2812">
        <v>1982</v>
      </c>
      <c r="C2812" t="s">
        <v>19</v>
      </c>
      <c r="D2812" t="s">
        <v>12</v>
      </c>
      <c r="E2812" t="s">
        <v>13</v>
      </c>
      <c r="F2812" t="s">
        <v>882</v>
      </c>
      <c r="G2812" t="s">
        <v>28</v>
      </c>
      <c r="H2812" t="s">
        <v>23</v>
      </c>
      <c r="I2812">
        <v>20</v>
      </c>
      <c r="J2812" t="s">
        <v>4969</v>
      </c>
      <c r="K2812" t="s">
        <v>4613</v>
      </c>
      <c r="L2812" t="s">
        <v>18</v>
      </c>
      <c r="M2812" t="s">
        <v>363</v>
      </c>
      <c r="N2812">
        <v>2811</v>
      </c>
    </row>
    <row r="2813" spans="1:14" x14ac:dyDescent="0.3">
      <c r="A2813" s="1">
        <v>30128</v>
      </c>
      <c r="B2813">
        <v>1982</v>
      </c>
      <c r="C2813" t="s">
        <v>19</v>
      </c>
      <c r="D2813" t="s">
        <v>63</v>
      </c>
      <c r="E2813" t="s">
        <v>2473</v>
      </c>
      <c r="F2813" t="s">
        <v>4492</v>
      </c>
      <c r="G2813" t="s">
        <v>40</v>
      </c>
      <c r="H2813" t="s">
        <v>23</v>
      </c>
      <c r="I2813">
        <v>19</v>
      </c>
      <c r="J2813" t="s">
        <v>6216</v>
      </c>
      <c r="K2813" t="s">
        <v>4614</v>
      </c>
      <c r="L2813" t="s">
        <v>69</v>
      </c>
      <c r="N2813">
        <v>2812</v>
      </c>
    </row>
    <row r="2814" spans="1:14" x14ac:dyDescent="0.3">
      <c r="A2814" s="1">
        <v>30127</v>
      </c>
      <c r="B2814">
        <v>1982</v>
      </c>
      <c r="C2814" t="s">
        <v>19</v>
      </c>
      <c r="D2814" t="s">
        <v>12</v>
      </c>
      <c r="E2814" t="s">
        <v>26</v>
      </c>
      <c r="F2814" t="s">
        <v>4304</v>
      </c>
      <c r="G2814" t="s">
        <v>246</v>
      </c>
      <c r="H2814" t="s">
        <v>16</v>
      </c>
      <c r="I2814">
        <v>8</v>
      </c>
      <c r="J2814" t="s">
        <v>4760</v>
      </c>
      <c r="K2814" t="s">
        <v>4613</v>
      </c>
      <c r="L2814" t="s">
        <v>18</v>
      </c>
      <c r="M2814" t="s">
        <v>143</v>
      </c>
      <c r="N2814">
        <v>2813</v>
      </c>
    </row>
    <row r="2815" spans="1:14" x14ac:dyDescent="0.3">
      <c r="A2815" s="1">
        <v>30115</v>
      </c>
      <c r="B2815">
        <v>1982</v>
      </c>
      <c r="C2815" t="s">
        <v>19</v>
      </c>
      <c r="D2815" t="s">
        <v>12</v>
      </c>
      <c r="E2815" t="s">
        <v>100</v>
      </c>
      <c r="F2815" t="s">
        <v>4156</v>
      </c>
      <c r="G2815" t="s">
        <v>415</v>
      </c>
      <c r="H2815" t="s">
        <v>23</v>
      </c>
      <c r="J2815" t="s">
        <v>6217</v>
      </c>
      <c r="K2815" t="s">
        <v>4613</v>
      </c>
      <c r="L2815" t="s">
        <v>18</v>
      </c>
      <c r="N2815">
        <v>2814</v>
      </c>
    </row>
    <row r="2816" spans="1:14" x14ac:dyDescent="0.3">
      <c r="A2816" s="1">
        <v>30072</v>
      </c>
      <c r="B2816">
        <v>1982</v>
      </c>
      <c r="C2816" t="s">
        <v>81</v>
      </c>
      <c r="D2816" t="s">
        <v>12</v>
      </c>
      <c r="E2816" t="s">
        <v>13</v>
      </c>
      <c r="F2816" t="s">
        <v>4495</v>
      </c>
      <c r="G2816" t="s">
        <v>28</v>
      </c>
      <c r="H2816" t="s">
        <v>16</v>
      </c>
      <c r="I2816" t="s">
        <v>4496</v>
      </c>
      <c r="J2816" t="s">
        <v>189</v>
      </c>
      <c r="K2816" t="s">
        <v>4614</v>
      </c>
      <c r="L2816" t="s">
        <v>18</v>
      </c>
      <c r="N2816">
        <v>2815</v>
      </c>
    </row>
    <row r="2817" spans="1:14" x14ac:dyDescent="0.3">
      <c r="A2817" s="1">
        <v>30020</v>
      </c>
      <c r="B2817">
        <v>1982</v>
      </c>
      <c r="C2817" t="s">
        <v>19</v>
      </c>
      <c r="D2817" t="s">
        <v>12</v>
      </c>
      <c r="E2817" t="s">
        <v>26</v>
      </c>
      <c r="F2817" t="s">
        <v>767</v>
      </c>
      <c r="G2817" t="s">
        <v>35</v>
      </c>
      <c r="H2817" t="s">
        <v>23</v>
      </c>
      <c r="I2817">
        <v>16</v>
      </c>
      <c r="J2817" t="s">
        <v>4704</v>
      </c>
      <c r="K2817" t="s">
        <v>4613</v>
      </c>
      <c r="L2817" t="s">
        <v>18</v>
      </c>
      <c r="M2817" t="s">
        <v>152</v>
      </c>
      <c r="N2817">
        <v>2816</v>
      </c>
    </row>
    <row r="2818" spans="1:14" x14ac:dyDescent="0.3">
      <c r="A2818" s="1">
        <v>30017</v>
      </c>
      <c r="B2818">
        <v>1982</v>
      </c>
      <c r="C2818" t="s">
        <v>19</v>
      </c>
      <c r="D2818" t="s">
        <v>32</v>
      </c>
      <c r="E2818" t="s">
        <v>122</v>
      </c>
      <c r="F2818" t="s">
        <v>1677</v>
      </c>
      <c r="G2818" t="s">
        <v>35</v>
      </c>
      <c r="H2818" t="s">
        <v>23</v>
      </c>
      <c r="I2818">
        <v>20</v>
      </c>
      <c r="J2818" t="s">
        <v>6218</v>
      </c>
      <c r="K2818" t="s">
        <v>4614</v>
      </c>
      <c r="L2818" t="s">
        <v>107</v>
      </c>
      <c r="M2818" t="s">
        <v>62</v>
      </c>
      <c r="N2818">
        <v>2817</v>
      </c>
    </row>
    <row r="2819" spans="1:14" x14ac:dyDescent="0.3">
      <c r="A2819" s="1">
        <v>30011</v>
      </c>
      <c r="B2819">
        <v>1982</v>
      </c>
      <c r="C2819" t="s">
        <v>19</v>
      </c>
      <c r="D2819" t="s">
        <v>210</v>
      </c>
      <c r="G2819" t="s">
        <v>40</v>
      </c>
      <c r="H2819" t="s">
        <v>23</v>
      </c>
      <c r="J2819" t="s">
        <v>4819</v>
      </c>
      <c r="K2819" t="s">
        <v>4613</v>
      </c>
      <c r="L2819" t="s">
        <v>18</v>
      </c>
      <c r="N2819">
        <v>2818</v>
      </c>
    </row>
    <row r="2820" spans="1:14" x14ac:dyDescent="0.3">
      <c r="A2820" s="1">
        <v>30010</v>
      </c>
      <c r="B2820">
        <v>1982</v>
      </c>
      <c r="C2820" t="s">
        <v>19</v>
      </c>
      <c r="D2820" t="s">
        <v>32</v>
      </c>
      <c r="E2820" t="s">
        <v>317</v>
      </c>
      <c r="F2820" t="s">
        <v>1447</v>
      </c>
      <c r="G2820" t="s">
        <v>40</v>
      </c>
      <c r="H2820" t="s">
        <v>23</v>
      </c>
      <c r="I2820">
        <v>32</v>
      </c>
      <c r="J2820" t="s">
        <v>189</v>
      </c>
      <c r="K2820" t="s">
        <v>4614</v>
      </c>
      <c r="L2820" t="s">
        <v>18</v>
      </c>
      <c r="N2820">
        <v>2819</v>
      </c>
    </row>
    <row r="2821" spans="1:14" x14ac:dyDescent="0.3">
      <c r="A2821" s="1">
        <v>30009</v>
      </c>
      <c r="B2821">
        <v>1982</v>
      </c>
      <c r="C2821" t="s">
        <v>19</v>
      </c>
      <c r="D2821" t="s">
        <v>12</v>
      </c>
      <c r="E2821" t="s">
        <v>26</v>
      </c>
      <c r="F2821" t="s">
        <v>4498</v>
      </c>
      <c r="G2821" t="s">
        <v>35</v>
      </c>
      <c r="H2821" t="s">
        <v>23</v>
      </c>
      <c r="I2821">
        <v>18</v>
      </c>
      <c r="J2821" t="s">
        <v>6219</v>
      </c>
      <c r="K2821" t="s">
        <v>4613</v>
      </c>
      <c r="L2821" t="s">
        <v>18</v>
      </c>
      <c r="N2821">
        <v>2820</v>
      </c>
    </row>
    <row r="2822" spans="1:14" x14ac:dyDescent="0.3">
      <c r="A2822" s="1">
        <v>29999</v>
      </c>
      <c r="B2822">
        <v>1982</v>
      </c>
      <c r="C2822" t="s">
        <v>11</v>
      </c>
      <c r="D2822" t="s">
        <v>95</v>
      </c>
      <c r="E2822" t="s">
        <v>137</v>
      </c>
      <c r="F2822" t="s">
        <v>2140</v>
      </c>
      <c r="G2822" t="s">
        <v>246</v>
      </c>
      <c r="H2822" t="s">
        <v>23</v>
      </c>
      <c r="J2822" t="s">
        <v>6220</v>
      </c>
      <c r="K2822" t="s">
        <v>4613</v>
      </c>
      <c r="L2822" t="s">
        <v>18</v>
      </c>
      <c r="N2822">
        <v>2821</v>
      </c>
    </row>
    <row r="2823" spans="1:14" x14ac:dyDescent="0.3">
      <c r="A2823" s="1">
        <v>29996</v>
      </c>
      <c r="B2823">
        <v>1982</v>
      </c>
      <c r="C2823" t="s">
        <v>19</v>
      </c>
      <c r="D2823" t="s">
        <v>12</v>
      </c>
      <c r="E2823" t="s">
        <v>100</v>
      </c>
      <c r="F2823" t="s">
        <v>4501</v>
      </c>
      <c r="G2823" t="s">
        <v>134</v>
      </c>
      <c r="H2823" t="s">
        <v>16</v>
      </c>
      <c r="J2823" t="s">
        <v>5243</v>
      </c>
      <c r="K2823" t="s">
        <v>4613</v>
      </c>
      <c r="L2823" t="s">
        <v>18</v>
      </c>
      <c r="N2823">
        <v>2822</v>
      </c>
    </row>
    <row r="2824" spans="1:14" x14ac:dyDescent="0.3">
      <c r="A2824" s="1">
        <v>29996</v>
      </c>
      <c r="B2824">
        <v>1982</v>
      </c>
      <c r="C2824" t="s">
        <v>19</v>
      </c>
      <c r="D2824" t="s">
        <v>12</v>
      </c>
      <c r="E2824" t="s">
        <v>100</v>
      </c>
      <c r="F2824" t="s">
        <v>4501</v>
      </c>
      <c r="G2824" t="s">
        <v>28</v>
      </c>
      <c r="H2824" t="s">
        <v>16</v>
      </c>
      <c r="J2824" t="s">
        <v>4796</v>
      </c>
      <c r="K2824" t="s">
        <v>4613</v>
      </c>
      <c r="L2824" t="s">
        <v>18</v>
      </c>
      <c r="N2824">
        <v>2823</v>
      </c>
    </row>
    <row r="2825" spans="1:14" x14ac:dyDescent="0.3">
      <c r="A2825" s="1">
        <v>29995</v>
      </c>
      <c r="B2825">
        <v>1982</v>
      </c>
      <c r="C2825" t="s">
        <v>19</v>
      </c>
      <c r="D2825" t="s">
        <v>12</v>
      </c>
      <c r="E2825" t="s">
        <v>26</v>
      </c>
      <c r="F2825" t="s">
        <v>767</v>
      </c>
      <c r="G2825" t="s">
        <v>28</v>
      </c>
      <c r="H2825" t="s">
        <v>16</v>
      </c>
      <c r="I2825">
        <v>75</v>
      </c>
      <c r="J2825" t="s">
        <v>189</v>
      </c>
      <c r="K2825" t="s">
        <v>4614</v>
      </c>
      <c r="L2825" t="s">
        <v>80</v>
      </c>
      <c r="M2825" t="s">
        <v>4502</v>
      </c>
      <c r="N2825">
        <v>2824</v>
      </c>
    </row>
    <row r="2826" spans="1:14" x14ac:dyDescent="0.3">
      <c r="A2826" s="1">
        <v>29989</v>
      </c>
      <c r="B2826">
        <v>1982</v>
      </c>
      <c r="C2826" t="s">
        <v>19</v>
      </c>
      <c r="D2826" t="s">
        <v>12</v>
      </c>
      <c r="E2826" t="s">
        <v>76</v>
      </c>
      <c r="F2826" t="s">
        <v>4503</v>
      </c>
      <c r="G2826" t="s">
        <v>60</v>
      </c>
      <c r="H2826" t="s">
        <v>23</v>
      </c>
      <c r="J2826" t="s">
        <v>6221</v>
      </c>
      <c r="K2826" t="s">
        <v>4613</v>
      </c>
      <c r="L2826" t="s">
        <v>107</v>
      </c>
      <c r="M2826" t="s">
        <v>143</v>
      </c>
      <c r="N2826">
        <v>2825</v>
      </c>
    </row>
    <row r="2827" spans="1:14" x14ac:dyDescent="0.3">
      <c r="A2827" s="1">
        <v>29989</v>
      </c>
      <c r="B2827">
        <v>1982</v>
      </c>
      <c r="C2827" t="s">
        <v>19</v>
      </c>
      <c r="D2827" t="s">
        <v>12</v>
      </c>
      <c r="E2827" t="s">
        <v>26</v>
      </c>
      <c r="F2827" t="s">
        <v>1738</v>
      </c>
      <c r="G2827" t="s">
        <v>240</v>
      </c>
      <c r="H2827" t="s">
        <v>23</v>
      </c>
      <c r="I2827">
        <v>29</v>
      </c>
      <c r="J2827" t="s">
        <v>6222</v>
      </c>
      <c r="K2827" t="s">
        <v>4614</v>
      </c>
      <c r="L2827" t="s">
        <v>31</v>
      </c>
      <c r="N2827">
        <v>2826</v>
      </c>
    </row>
    <row r="2828" spans="1:14" x14ac:dyDescent="0.3">
      <c r="A2828" s="1">
        <v>29980</v>
      </c>
      <c r="B2828">
        <v>1982</v>
      </c>
      <c r="C2828" t="s">
        <v>19</v>
      </c>
      <c r="D2828" t="s">
        <v>95</v>
      </c>
      <c r="E2828" t="s">
        <v>644</v>
      </c>
      <c r="F2828" t="s">
        <v>4506</v>
      </c>
      <c r="G2828" t="s">
        <v>28</v>
      </c>
      <c r="H2828" t="s">
        <v>23</v>
      </c>
      <c r="I2828">
        <v>20</v>
      </c>
      <c r="J2828" t="s">
        <v>6223</v>
      </c>
      <c r="K2828" t="s">
        <v>4613</v>
      </c>
      <c r="L2828" t="s">
        <v>647</v>
      </c>
      <c r="M2828" t="s">
        <v>363</v>
      </c>
      <c r="N2828">
        <v>2827</v>
      </c>
    </row>
    <row r="2829" spans="1:14" x14ac:dyDescent="0.3">
      <c r="A2829" s="1">
        <v>30106</v>
      </c>
      <c r="B2829">
        <v>1982</v>
      </c>
      <c r="C2829" t="s">
        <v>94</v>
      </c>
      <c r="D2829" t="s">
        <v>654</v>
      </c>
      <c r="E2829" t="s">
        <v>4167</v>
      </c>
      <c r="F2829" t="s">
        <v>4508</v>
      </c>
      <c r="G2829" t="s">
        <v>246</v>
      </c>
      <c r="H2829" t="s">
        <v>23</v>
      </c>
      <c r="J2829" t="s">
        <v>3317</v>
      </c>
      <c r="K2829" t="s">
        <v>4613</v>
      </c>
      <c r="L2829" t="s">
        <v>107</v>
      </c>
      <c r="N2829">
        <v>2828</v>
      </c>
    </row>
    <row r="2830" spans="1:14" x14ac:dyDescent="0.3">
      <c r="A2830" s="1">
        <v>29976</v>
      </c>
      <c r="B2830">
        <v>1982</v>
      </c>
      <c r="C2830" t="s">
        <v>94</v>
      </c>
      <c r="D2830" t="s">
        <v>654</v>
      </c>
      <c r="E2830" t="s">
        <v>4167</v>
      </c>
      <c r="F2830" t="s">
        <v>4509</v>
      </c>
      <c r="G2830" t="s">
        <v>246</v>
      </c>
      <c r="H2830" t="s">
        <v>23</v>
      </c>
      <c r="J2830" t="s">
        <v>3317</v>
      </c>
      <c r="K2830" t="s">
        <v>4613</v>
      </c>
      <c r="L2830" t="s">
        <v>107</v>
      </c>
      <c r="N2830">
        <v>2829</v>
      </c>
    </row>
    <row r="2831" spans="1:14" x14ac:dyDescent="0.3">
      <c r="A2831" s="1">
        <v>29939</v>
      </c>
      <c r="B2831">
        <v>1981</v>
      </c>
      <c r="C2831" t="s">
        <v>19</v>
      </c>
      <c r="D2831" t="s">
        <v>12</v>
      </c>
      <c r="E2831" t="s">
        <v>76</v>
      </c>
      <c r="F2831" t="s">
        <v>4510</v>
      </c>
      <c r="G2831" t="s">
        <v>35</v>
      </c>
      <c r="H2831" t="s">
        <v>23</v>
      </c>
      <c r="I2831">
        <v>24</v>
      </c>
      <c r="J2831" t="s">
        <v>189</v>
      </c>
      <c r="K2831" t="s">
        <v>4614</v>
      </c>
      <c r="L2831" t="s">
        <v>107</v>
      </c>
      <c r="M2831" t="s">
        <v>800</v>
      </c>
      <c r="N2831">
        <v>2830</v>
      </c>
    </row>
    <row r="2832" spans="1:14" x14ac:dyDescent="0.3">
      <c r="A2832" s="1">
        <v>29933</v>
      </c>
      <c r="B2832">
        <v>1981</v>
      </c>
      <c r="C2832" t="s">
        <v>19</v>
      </c>
      <c r="D2832" t="s">
        <v>32</v>
      </c>
      <c r="E2832" t="s">
        <v>43</v>
      </c>
      <c r="F2832" t="s">
        <v>1356</v>
      </c>
      <c r="G2832" t="s">
        <v>35</v>
      </c>
      <c r="H2832" t="s">
        <v>23</v>
      </c>
      <c r="J2832" t="s">
        <v>6224</v>
      </c>
      <c r="K2832" t="s">
        <v>4613</v>
      </c>
      <c r="L2832" t="s">
        <v>18</v>
      </c>
      <c r="N2832">
        <v>2831</v>
      </c>
    </row>
    <row r="2833" spans="1:14" x14ac:dyDescent="0.3">
      <c r="A2833" s="1">
        <v>29933</v>
      </c>
      <c r="B2833">
        <v>1981</v>
      </c>
      <c r="C2833" t="s">
        <v>19</v>
      </c>
      <c r="D2833" t="s">
        <v>12</v>
      </c>
      <c r="E2833" t="s">
        <v>100</v>
      </c>
      <c r="F2833" t="s">
        <v>4512</v>
      </c>
      <c r="G2833" t="s">
        <v>40</v>
      </c>
      <c r="H2833" t="s">
        <v>23</v>
      </c>
      <c r="J2833" t="s">
        <v>4657</v>
      </c>
      <c r="K2833" t="s">
        <v>4613</v>
      </c>
      <c r="L2833" t="s">
        <v>90</v>
      </c>
      <c r="N2833">
        <v>2832</v>
      </c>
    </row>
    <row r="2834" spans="1:14" x14ac:dyDescent="0.3">
      <c r="A2834" s="1">
        <v>29920</v>
      </c>
      <c r="B2834">
        <v>1981</v>
      </c>
      <c r="C2834" t="s">
        <v>19</v>
      </c>
      <c r="D2834" t="s">
        <v>6261</v>
      </c>
      <c r="E2834" t="s">
        <v>4514</v>
      </c>
      <c r="F2834" t="s">
        <v>4515</v>
      </c>
      <c r="G2834" t="s">
        <v>40</v>
      </c>
      <c r="H2834" t="s">
        <v>23</v>
      </c>
      <c r="J2834" t="s">
        <v>3317</v>
      </c>
      <c r="K2834" t="s">
        <v>4613</v>
      </c>
      <c r="L2834" t="s">
        <v>18</v>
      </c>
      <c r="M2834" t="s">
        <v>444</v>
      </c>
      <c r="N2834">
        <v>2833</v>
      </c>
    </row>
    <row r="2835" spans="1:14" x14ac:dyDescent="0.3">
      <c r="A2835" s="1">
        <v>29878</v>
      </c>
      <c r="B2835">
        <v>1981</v>
      </c>
      <c r="C2835" t="s">
        <v>11</v>
      </c>
      <c r="D2835" t="s">
        <v>95</v>
      </c>
      <c r="E2835" t="s">
        <v>137</v>
      </c>
      <c r="F2835" t="s">
        <v>2140</v>
      </c>
      <c r="G2835" t="s">
        <v>4516</v>
      </c>
      <c r="H2835" t="s">
        <v>23</v>
      </c>
      <c r="J2835" t="s">
        <v>6225</v>
      </c>
      <c r="K2835" t="s">
        <v>4613</v>
      </c>
      <c r="L2835" t="s">
        <v>107</v>
      </c>
      <c r="N2835">
        <v>2834</v>
      </c>
    </row>
    <row r="2836" spans="1:14" x14ac:dyDescent="0.3">
      <c r="A2836" s="1">
        <v>29899</v>
      </c>
      <c r="B2836">
        <v>1981</v>
      </c>
      <c r="C2836" t="s">
        <v>19</v>
      </c>
      <c r="D2836" t="s">
        <v>12</v>
      </c>
      <c r="E2836" t="s">
        <v>100</v>
      </c>
      <c r="F2836" t="s">
        <v>4518</v>
      </c>
      <c r="G2836" t="s">
        <v>240</v>
      </c>
      <c r="H2836" t="s">
        <v>23</v>
      </c>
      <c r="I2836">
        <v>59</v>
      </c>
      <c r="J2836" t="s">
        <v>4640</v>
      </c>
      <c r="K2836" t="s">
        <v>4613</v>
      </c>
      <c r="L2836" t="s">
        <v>18</v>
      </c>
      <c r="N2836">
        <v>2835</v>
      </c>
    </row>
    <row r="2837" spans="1:14" x14ac:dyDescent="0.3">
      <c r="A2837" s="1">
        <v>29878</v>
      </c>
      <c r="B2837">
        <v>1981</v>
      </c>
      <c r="C2837" t="s">
        <v>19</v>
      </c>
      <c r="D2837" t="s">
        <v>12</v>
      </c>
      <c r="E2837" t="s">
        <v>26</v>
      </c>
      <c r="F2837" t="s">
        <v>4519</v>
      </c>
      <c r="G2837" t="s">
        <v>28</v>
      </c>
      <c r="H2837" t="s">
        <v>23</v>
      </c>
      <c r="I2837">
        <v>19</v>
      </c>
      <c r="J2837" t="s">
        <v>6226</v>
      </c>
      <c r="K2837" t="s">
        <v>4613</v>
      </c>
      <c r="L2837" t="s">
        <v>18</v>
      </c>
      <c r="M2837" t="s">
        <v>216</v>
      </c>
      <c r="N2837">
        <v>2836</v>
      </c>
    </row>
    <row r="2838" spans="1:14" x14ac:dyDescent="0.3">
      <c r="A2838" s="1">
        <v>29875</v>
      </c>
      <c r="B2838">
        <v>1981</v>
      </c>
      <c r="C2838" t="s">
        <v>19</v>
      </c>
      <c r="D2838" t="s">
        <v>12</v>
      </c>
      <c r="E2838" t="s">
        <v>26</v>
      </c>
      <c r="F2838" t="s">
        <v>2929</v>
      </c>
      <c r="G2838" t="s">
        <v>35</v>
      </c>
      <c r="H2838" t="s">
        <v>23</v>
      </c>
      <c r="I2838">
        <v>17</v>
      </c>
      <c r="J2838" t="s">
        <v>5459</v>
      </c>
      <c r="K2838" t="s">
        <v>4613</v>
      </c>
      <c r="L2838" t="s">
        <v>18</v>
      </c>
      <c r="N2838">
        <v>2837</v>
      </c>
    </row>
    <row r="2839" spans="1:14" x14ac:dyDescent="0.3">
      <c r="A2839" s="1">
        <v>29860</v>
      </c>
      <c r="B2839">
        <v>1981</v>
      </c>
      <c r="C2839" t="s">
        <v>19</v>
      </c>
      <c r="D2839" t="s">
        <v>12</v>
      </c>
      <c r="E2839" t="s">
        <v>26</v>
      </c>
      <c r="F2839" t="s">
        <v>551</v>
      </c>
      <c r="G2839" t="s">
        <v>35</v>
      </c>
      <c r="H2839" t="s">
        <v>23</v>
      </c>
      <c r="I2839">
        <v>24</v>
      </c>
      <c r="J2839" t="s">
        <v>5101</v>
      </c>
      <c r="K2839" t="s">
        <v>4613</v>
      </c>
      <c r="L2839" t="s">
        <v>18</v>
      </c>
      <c r="N2839">
        <v>2838</v>
      </c>
    </row>
    <row r="2840" spans="1:14" x14ac:dyDescent="0.3">
      <c r="A2840" s="1">
        <v>29857</v>
      </c>
      <c r="B2840">
        <v>1981</v>
      </c>
      <c r="C2840" t="s">
        <v>19</v>
      </c>
      <c r="D2840" t="s">
        <v>12</v>
      </c>
      <c r="E2840" t="s">
        <v>26</v>
      </c>
      <c r="F2840" t="s">
        <v>2929</v>
      </c>
      <c r="G2840" t="s">
        <v>35</v>
      </c>
      <c r="H2840" t="s">
        <v>23</v>
      </c>
      <c r="I2840">
        <v>28</v>
      </c>
      <c r="J2840" t="s">
        <v>6227</v>
      </c>
      <c r="K2840" t="s">
        <v>4613</v>
      </c>
      <c r="L2840" t="s">
        <v>18</v>
      </c>
      <c r="M2840" t="s">
        <v>205</v>
      </c>
      <c r="N2840">
        <v>2839</v>
      </c>
    </row>
    <row r="2841" spans="1:14" x14ac:dyDescent="0.3">
      <c r="A2841" s="1">
        <v>29856</v>
      </c>
      <c r="B2841">
        <v>1981</v>
      </c>
      <c r="C2841" t="s">
        <v>19</v>
      </c>
      <c r="D2841" t="s">
        <v>12</v>
      </c>
      <c r="E2841" t="s">
        <v>26</v>
      </c>
      <c r="F2841" t="s">
        <v>169</v>
      </c>
      <c r="G2841" t="s">
        <v>35</v>
      </c>
      <c r="H2841" t="s">
        <v>23</v>
      </c>
      <c r="J2841" t="s">
        <v>4697</v>
      </c>
      <c r="K2841" t="s">
        <v>4613</v>
      </c>
      <c r="L2841" t="s">
        <v>18</v>
      </c>
      <c r="N2841">
        <v>2840</v>
      </c>
    </row>
    <row r="2842" spans="1:14" x14ac:dyDescent="0.3">
      <c r="A2842" s="1">
        <v>29844</v>
      </c>
      <c r="B2842">
        <v>1981</v>
      </c>
      <c r="C2842" t="s">
        <v>19</v>
      </c>
      <c r="D2842" t="s">
        <v>12</v>
      </c>
      <c r="E2842" t="s">
        <v>26</v>
      </c>
      <c r="F2842" t="s">
        <v>4522</v>
      </c>
      <c r="G2842" t="s">
        <v>28</v>
      </c>
      <c r="H2842" t="s">
        <v>23</v>
      </c>
      <c r="I2842">
        <v>26</v>
      </c>
      <c r="J2842" t="s">
        <v>189</v>
      </c>
      <c r="K2842" t="s">
        <v>4614</v>
      </c>
      <c r="L2842" t="s">
        <v>18</v>
      </c>
      <c r="M2842" t="s">
        <v>3127</v>
      </c>
      <c r="N2842">
        <v>2841</v>
      </c>
    </row>
    <row r="2843" spans="1:14" x14ac:dyDescent="0.3">
      <c r="A2843" s="1">
        <v>29832</v>
      </c>
      <c r="B2843">
        <v>1981</v>
      </c>
      <c r="C2843" t="s">
        <v>19</v>
      </c>
      <c r="D2843" t="s">
        <v>12</v>
      </c>
      <c r="E2843" t="s">
        <v>26</v>
      </c>
      <c r="F2843" t="s">
        <v>4475</v>
      </c>
      <c r="G2843" t="s">
        <v>35</v>
      </c>
      <c r="H2843" t="s">
        <v>23</v>
      </c>
      <c r="I2843">
        <v>25</v>
      </c>
      <c r="J2843" t="s">
        <v>6228</v>
      </c>
      <c r="K2843" t="s">
        <v>4613</v>
      </c>
      <c r="L2843" t="s">
        <v>18</v>
      </c>
      <c r="M2843" t="s">
        <v>62</v>
      </c>
      <c r="N2843">
        <v>2842</v>
      </c>
    </row>
    <row r="2844" spans="1:14" x14ac:dyDescent="0.3">
      <c r="A2844" s="1">
        <v>29832</v>
      </c>
      <c r="B2844">
        <v>1981</v>
      </c>
      <c r="C2844" t="s">
        <v>19</v>
      </c>
      <c r="D2844" t="s">
        <v>12</v>
      </c>
      <c r="E2844" t="s">
        <v>26</v>
      </c>
      <c r="F2844" t="s">
        <v>2929</v>
      </c>
      <c r="G2844" t="s">
        <v>35</v>
      </c>
      <c r="H2844" t="s">
        <v>23</v>
      </c>
      <c r="I2844">
        <v>24</v>
      </c>
      <c r="J2844" t="s">
        <v>4803</v>
      </c>
      <c r="K2844" t="s">
        <v>4613</v>
      </c>
      <c r="L2844" t="s">
        <v>18</v>
      </c>
      <c r="M2844" t="s">
        <v>58</v>
      </c>
      <c r="N2844">
        <v>2843</v>
      </c>
    </row>
    <row r="2845" spans="1:14" x14ac:dyDescent="0.3">
      <c r="A2845" s="1">
        <v>29827</v>
      </c>
      <c r="B2845">
        <v>1981</v>
      </c>
      <c r="C2845" t="s">
        <v>19</v>
      </c>
      <c r="D2845" t="s">
        <v>12</v>
      </c>
      <c r="E2845" t="s">
        <v>26</v>
      </c>
      <c r="F2845" t="s">
        <v>176</v>
      </c>
      <c r="G2845" t="s">
        <v>35</v>
      </c>
      <c r="H2845" t="s">
        <v>23</v>
      </c>
      <c r="I2845">
        <v>15</v>
      </c>
      <c r="J2845" t="s">
        <v>6229</v>
      </c>
      <c r="K2845" t="s">
        <v>4613</v>
      </c>
      <c r="L2845" t="s">
        <v>18</v>
      </c>
      <c r="N2845">
        <v>2844</v>
      </c>
    </row>
    <row r="2846" spans="1:14" x14ac:dyDescent="0.3">
      <c r="A2846" s="1">
        <v>29822</v>
      </c>
      <c r="B2846">
        <v>1981</v>
      </c>
      <c r="C2846" t="s">
        <v>11</v>
      </c>
      <c r="D2846" t="s">
        <v>12</v>
      </c>
      <c r="E2846" t="s">
        <v>26</v>
      </c>
      <c r="F2846" t="s">
        <v>4525</v>
      </c>
      <c r="G2846" t="s">
        <v>40</v>
      </c>
      <c r="H2846" t="s">
        <v>23</v>
      </c>
      <c r="I2846">
        <v>19</v>
      </c>
      <c r="J2846" t="s">
        <v>6230</v>
      </c>
      <c r="K2846" t="s">
        <v>4613</v>
      </c>
      <c r="L2846" t="s">
        <v>18</v>
      </c>
      <c r="N2846">
        <v>2845</v>
      </c>
    </row>
    <row r="2847" spans="1:14" x14ac:dyDescent="0.3">
      <c r="A2847" s="1">
        <v>29822</v>
      </c>
      <c r="B2847">
        <v>1981</v>
      </c>
      <c r="C2847" t="s">
        <v>81</v>
      </c>
      <c r="D2847" t="s">
        <v>12</v>
      </c>
      <c r="E2847" t="s">
        <v>100</v>
      </c>
      <c r="F2847" t="s">
        <v>4527</v>
      </c>
      <c r="G2847" t="s">
        <v>246</v>
      </c>
      <c r="H2847" t="s">
        <v>23</v>
      </c>
      <c r="J2847" t="s">
        <v>189</v>
      </c>
      <c r="K2847" t="s">
        <v>4614</v>
      </c>
      <c r="L2847" t="s">
        <v>80</v>
      </c>
      <c r="N2847">
        <v>2846</v>
      </c>
    </row>
    <row r="2848" spans="1:14" x14ac:dyDescent="0.3">
      <c r="A2848" s="1">
        <v>29808</v>
      </c>
      <c r="B2848">
        <v>1981</v>
      </c>
      <c r="C2848" t="s">
        <v>19</v>
      </c>
      <c r="D2848" t="s">
        <v>12</v>
      </c>
      <c r="E2848" t="s">
        <v>26</v>
      </c>
      <c r="F2848" t="s">
        <v>3542</v>
      </c>
      <c r="G2848" t="s">
        <v>240</v>
      </c>
      <c r="H2848" t="s">
        <v>23</v>
      </c>
      <c r="J2848" t="s">
        <v>6231</v>
      </c>
      <c r="K2848" t="s">
        <v>4613</v>
      </c>
      <c r="L2848" t="s">
        <v>327</v>
      </c>
      <c r="N2848">
        <v>2847</v>
      </c>
    </row>
    <row r="2849" spans="1:14" x14ac:dyDescent="0.3">
      <c r="A2849" s="1">
        <v>29808</v>
      </c>
      <c r="B2849">
        <v>1981</v>
      </c>
      <c r="C2849" t="s">
        <v>19</v>
      </c>
      <c r="D2849" t="s">
        <v>12</v>
      </c>
      <c r="E2849" t="s">
        <v>26</v>
      </c>
      <c r="F2849" t="s">
        <v>4304</v>
      </c>
      <c r="G2849" t="s">
        <v>28</v>
      </c>
      <c r="H2849" t="s">
        <v>16</v>
      </c>
      <c r="I2849">
        <v>19</v>
      </c>
      <c r="J2849" t="s">
        <v>189</v>
      </c>
      <c r="K2849" t="s">
        <v>4614</v>
      </c>
      <c r="L2849" t="s">
        <v>18</v>
      </c>
      <c r="M2849" t="s">
        <v>4529</v>
      </c>
      <c r="N2849">
        <v>2848</v>
      </c>
    </row>
    <row r="2850" spans="1:14" x14ac:dyDescent="0.3">
      <c r="A2850" s="1">
        <v>29805</v>
      </c>
      <c r="B2850">
        <v>1981</v>
      </c>
      <c r="C2850" t="s">
        <v>19</v>
      </c>
      <c r="D2850" t="s">
        <v>63</v>
      </c>
      <c r="E2850" t="s">
        <v>557</v>
      </c>
      <c r="F2850" t="s">
        <v>4530</v>
      </c>
      <c r="G2850" t="s">
        <v>56</v>
      </c>
      <c r="H2850" t="s">
        <v>23</v>
      </c>
      <c r="I2850">
        <v>53</v>
      </c>
      <c r="J2850" t="s">
        <v>6232</v>
      </c>
      <c r="K2850" t="s">
        <v>4613</v>
      </c>
      <c r="L2850" t="s">
        <v>31</v>
      </c>
      <c r="M2850" t="s">
        <v>62</v>
      </c>
      <c r="N2850">
        <v>2849</v>
      </c>
    </row>
    <row r="2851" spans="1:14" x14ac:dyDescent="0.3">
      <c r="A2851" s="1">
        <v>29787</v>
      </c>
      <c r="B2851">
        <v>1981</v>
      </c>
      <c r="C2851" t="s">
        <v>19</v>
      </c>
      <c r="D2851" t="s">
        <v>12</v>
      </c>
      <c r="E2851" t="s">
        <v>26</v>
      </c>
      <c r="F2851" t="s">
        <v>4532</v>
      </c>
      <c r="G2851" t="s">
        <v>28</v>
      </c>
      <c r="H2851" t="s">
        <v>16</v>
      </c>
      <c r="I2851">
        <v>16</v>
      </c>
      <c r="J2851" t="s">
        <v>6233</v>
      </c>
      <c r="K2851" t="s">
        <v>4613</v>
      </c>
      <c r="L2851" t="s">
        <v>18</v>
      </c>
      <c r="N2851">
        <v>2850</v>
      </c>
    </row>
    <row r="2852" spans="1:14" x14ac:dyDescent="0.3">
      <c r="A2852" s="1">
        <v>29785</v>
      </c>
      <c r="B2852">
        <v>1981</v>
      </c>
      <c r="C2852" t="s">
        <v>19</v>
      </c>
      <c r="D2852" t="s">
        <v>95</v>
      </c>
      <c r="E2852" t="s">
        <v>644</v>
      </c>
      <c r="F2852" t="s">
        <v>3973</v>
      </c>
      <c r="G2852" t="s">
        <v>35</v>
      </c>
      <c r="H2852" t="s">
        <v>23</v>
      </c>
      <c r="I2852">
        <v>32</v>
      </c>
      <c r="J2852" t="s">
        <v>6234</v>
      </c>
      <c r="K2852" t="s">
        <v>4613</v>
      </c>
      <c r="L2852" t="s">
        <v>48</v>
      </c>
      <c r="M2852" t="s">
        <v>618</v>
      </c>
      <c r="N2852">
        <v>2851</v>
      </c>
    </row>
    <row r="2853" spans="1:14" x14ac:dyDescent="0.3">
      <c r="A2853" s="1">
        <v>29774</v>
      </c>
      <c r="B2853">
        <v>1981</v>
      </c>
      <c r="C2853" t="s">
        <v>19</v>
      </c>
      <c r="D2853" t="s">
        <v>12</v>
      </c>
      <c r="E2853" t="s">
        <v>26</v>
      </c>
      <c r="F2853" t="s">
        <v>4447</v>
      </c>
      <c r="G2853" t="s">
        <v>40</v>
      </c>
      <c r="H2853" t="s">
        <v>23</v>
      </c>
      <c r="J2853" t="s">
        <v>5534</v>
      </c>
      <c r="K2853" t="s">
        <v>4613</v>
      </c>
      <c r="L2853" t="s">
        <v>18</v>
      </c>
      <c r="M2853" t="s">
        <v>4535</v>
      </c>
      <c r="N2853">
        <v>2852</v>
      </c>
    </row>
    <row r="2854" spans="1:14" x14ac:dyDescent="0.3">
      <c r="A2854" s="1">
        <v>29768</v>
      </c>
      <c r="B2854">
        <v>1981</v>
      </c>
      <c r="C2854" t="s">
        <v>19</v>
      </c>
      <c r="D2854" t="s">
        <v>95</v>
      </c>
      <c r="E2854" t="s">
        <v>96</v>
      </c>
      <c r="F2854" t="s">
        <v>4536</v>
      </c>
      <c r="G2854" t="s">
        <v>246</v>
      </c>
      <c r="H2854" t="s">
        <v>23</v>
      </c>
      <c r="J2854" t="s">
        <v>4667</v>
      </c>
      <c r="K2854" t="s">
        <v>4613</v>
      </c>
      <c r="L2854" t="s">
        <v>18</v>
      </c>
      <c r="N2854">
        <v>2853</v>
      </c>
    </row>
    <row r="2855" spans="1:14" x14ac:dyDescent="0.3">
      <c r="A2855" s="1">
        <v>29752</v>
      </c>
      <c r="B2855">
        <v>1981</v>
      </c>
      <c r="C2855" t="s">
        <v>94</v>
      </c>
      <c r="D2855" t="s">
        <v>2100</v>
      </c>
      <c r="F2855" t="s">
        <v>4537</v>
      </c>
      <c r="G2855" t="s">
        <v>246</v>
      </c>
      <c r="H2855" t="s">
        <v>307</v>
      </c>
      <c r="J2855" t="s">
        <v>4771</v>
      </c>
      <c r="K2855" t="s">
        <v>4613</v>
      </c>
      <c r="L2855" t="s">
        <v>4538</v>
      </c>
      <c r="N2855">
        <v>2854</v>
      </c>
    </row>
    <row r="2856" spans="1:14" x14ac:dyDescent="0.3">
      <c r="A2856" s="1">
        <v>29749</v>
      </c>
      <c r="B2856">
        <v>1981</v>
      </c>
      <c r="C2856" t="s">
        <v>81</v>
      </c>
      <c r="D2856" t="s">
        <v>12</v>
      </c>
      <c r="E2856" t="s">
        <v>100</v>
      </c>
      <c r="F2856" t="s">
        <v>4539</v>
      </c>
      <c r="G2856" t="s">
        <v>28</v>
      </c>
      <c r="H2856" t="s">
        <v>23</v>
      </c>
      <c r="J2856" t="s">
        <v>189</v>
      </c>
      <c r="K2856" t="s">
        <v>4614</v>
      </c>
      <c r="L2856" t="s">
        <v>80</v>
      </c>
      <c r="N2856">
        <v>2855</v>
      </c>
    </row>
    <row r="2857" spans="1:14" x14ac:dyDescent="0.3">
      <c r="A2857" s="1">
        <v>29730</v>
      </c>
      <c r="B2857">
        <v>1981</v>
      </c>
      <c r="C2857" t="s">
        <v>19</v>
      </c>
      <c r="D2857" t="s">
        <v>12</v>
      </c>
      <c r="E2857" t="s">
        <v>100</v>
      </c>
      <c r="F2857" t="s">
        <v>4540</v>
      </c>
      <c r="G2857" t="s">
        <v>60</v>
      </c>
      <c r="H2857" t="s">
        <v>23</v>
      </c>
      <c r="J2857" t="s">
        <v>189</v>
      </c>
      <c r="K2857" t="s">
        <v>4614</v>
      </c>
      <c r="L2857" t="s">
        <v>18</v>
      </c>
      <c r="N2857">
        <v>2856</v>
      </c>
    </row>
    <row r="2858" spans="1:14" x14ac:dyDescent="0.3">
      <c r="A2858" s="1">
        <v>29729</v>
      </c>
      <c r="B2858">
        <v>1981</v>
      </c>
      <c r="C2858" t="s">
        <v>19</v>
      </c>
      <c r="D2858" t="s">
        <v>1836</v>
      </c>
      <c r="E2858" t="s">
        <v>4541</v>
      </c>
      <c r="F2858" t="s">
        <v>4542</v>
      </c>
      <c r="G2858" t="s">
        <v>240</v>
      </c>
      <c r="H2858" t="s">
        <v>16</v>
      </c>
      <c r="I2858">
        <v>27</v>
      </c>
      <c r="J2858" t="s">
        <v>189</v>
      </c>
      <c r="K2858" t="s">
        <v>4614</v>
      </c>
      <c r="L2858" t="s">
        <v>107</v>
      </c>
      <c r="M2858" t="s">
        <v>202</v>
      </c>
      <c r="N2858">
        <v>2857</v>
      </c>
    </row>
    <row r="2859" spans="1:14" x14ac:dyDescent="0.3">
      <c r="A2859" s="1">
        <v>29726</v>
      </c>
      <c r="B2859">
        <v>1981</v>
      </c>
      <c r="C2859" t="s">
        <v>19</v>
      </c>
      <c r="D2859" t="s">
        <v>95</v>
      </c>
      <c r="E2859" t="s">
        <v>644</v>
      </c>
      <c r="F2859" t="s">
        <v>3973</v>
      </c>
      <c r="G2859" t="s">
        <v>35</v>
      </c>
      <c r="H2859" t="s">
        <v>23</v>
      </c>
      <c r="I2859">
        <v>27</v>
      </c>
      <c r="J2859" t="s">
        <v>3317</v>
      </c>
      <c r="K2859" t="s">
        <v>4613</v>
      </c>
      <c r="L2859" t="s">
        <v>647</v>
      </c>
      <c r="M2859" t="s">
        <v>114</v>
      </c>
      <c r="N2859">
        <v>2858</v>
      </c>
    </row>
    <row r="2860" spans="1:14" x14ac:dyDescent="0.3">
      <c r="A2860" s="1">
        <v>29725</v>
      </c>
      <c r="B2860">
        <v>1981</v>
      </c>
      <c r="C2860" t="s">
        <v>19</v>
      </c>
      <c r="D2860" t="s">
        <v>12</v>
      </c>
      <c r="E2860" t="s">
        <v>26</v>
      </c>
      <c r="F2860" t="s">
        <v>4543</v>
      </c>
      <c r="G2860" t="s">
        <v>409</v>
      </c>
      <c r="H2860" t="s">
        <v>23</v>
      </c>
      <c r="I2860">
        <v>32</v>
      </c>
      <c r="J2860" t="s">
        <v>6235</v>
      </c>
      <c r="K2860" t="s">
        <v>4613</v>
      </c>
      <c r="L2860" t="s">
        <v>18</v>
      </c>
      <c r="N2860">
        <v>2859</v>
      </c>
    </row>
    <row r="2861" spans="1:14" x14ac:dyDescent="0.3">
      <c r="A2861" s="1">
        <v>29722</v>
      </c>
      <c r="B2861">
        <v>1981</v>
      </c>
      <c r="C2861" t="s">
        <v>19</v>
      </c>
      <c r="D2861" t="s">
        <v>12</v>
      </c>
      <c r="E2861" t="s">
        <v>26</v>
      </c>
      <c r="F2861" t="s">
        <v>1142</v>
      </c>
      <c r="G2861" t="s">
        <v>240</v>
      </c>
      <c r="H2861" t="s">
        <v>23</v>
      </c>
      <c r="J2861" t="s">
        <v>4969</v>
      </c>
      <c r="K2861" t="s">
        <v>4613</v>
      </c>
      <c r="L2861" t="s">
        <v>69</v>
      </c>
      <c r="N2861">
        <v>2860</v>
      </c>
    </row>
    <row r="2862" spans="1:14" x14ac:dyDescent="0.3">
      <c r="A2862" s="1">
        <v>29716</v>
      </c>
      <c r="B2862">
        <v>1981</v>
      </c>
      <c r="C2862" t="s">
        <v>19</v>
      </c>
      <c r="D2862" t="s">
        <v>95</v>
      </c>
      <c r="E2862" t="s">
        <v>644</v>
      </c>
      <c r="F2862" t="s">
        <v>4545</v>
      </c>
      <c r="G2862" t="s">
        <v>35</v>
      </c>
      <c r="H2862" t="s">
        <v>23</v>
      </c>
      <c r="I2862">
        <v>19</v>
      </c>
      <c r="J2862" t="s">
        <v>4653</v>
      </c>
      <c r="K2862" t="s">
        <v>4613</v>
      </c>
      <c r="L2862" t="s">
        <v>647</v>
      </c>
      <c r="M2862" t="s">
        <v>1259</v>
      </c>
      <c r="N2862">
        <v>2861</v>
      </c>
    </row>
    <row r="2863" spans="1:14" x14ac:dyDescent="0.3">
      <c r="A2863" s="1">
        <v>29713</v>
      </c>
      <c r="B2863">
        <v>1981</v>
      </c>
      <c r="C2863" t="s">
        <v>11</v>
      </c>
      <c r="D2863" t="s">
        <v>4546</v>
      </c>
      <c r="E2863" t="s">
        <v>4547</v>
      </c>
      <c r="F2863" t="s">
        <v>4548</v>
      </c>
      <c r="G2863" t="s">
        <v>45</v>
      </c>
      <c r="H2863" t="s">
        <v>23</v>
      </c>
      <c r="J2863" t="s">
        <v>6236</v>
      </c>
      <c r="K2863" t="s">
        <v>4613</v>
      </c>
      <c r="L2863" t="s">
        <v>18</v>
      </c>
      <c r="N2863">
        <v>2862</v>
      </c>
    </row>
    <row r="2864" spans="1:14" x14ac:dyDescent="0.3">
      <c r="A2864" s="1">
        <v>29653</v>
      </c>
      <c r="B2864">
        <v>1981</v>
      </c>
      <c r="C2864" t="s">
        <v>949</v>
      </c>
      <c r="D2864" t="s">
        <v>4550</v>
      </c>
      <c r="G2864" t="s">
        <v>764</v>
      </c>
      <c r="H2864" t="s">
        <v>307</v>
      </c>
      <c r="J2864" t="s">
        <v>189</v>
      </c>
      <c r="K2864" t="s">
        <v>4614</v>
      </c>
      <c r="L2864" t="s">
        <v>80</v>
      </c>
      <c r="N2864">
        <v>2863</v>
      </c>
    </row>
    <row r="2865" spans="1:14" x14ac:dyDescent="0.3">
      <c r="A2865" s="1">
        <v>29711</v>
      </c>
      <c r="B2865">
        <v>1981</v>
      </c>
      <c r="C2865" t="s">
        <v>19</v>
      </c>
      <c r="D2865" t="s">
        <v>95</v>
      </c>
      <c r="E2865" t="s">
        <v>644</v>
      </c>
      <c r="F2865" t="s">
        <v>4551</v>
      </c>
      <c r="G2865" t="s">
        <v>35</v>
      </c>
      <c r="H2865" t="s">
        <v>23</v>
      </c>
      <c r="I2865">
        <v>24</v>
      </c>
      <c r="J2865" t="s">
        <v>6237</v>
      </c>
      <c r="K2865" t="s">
        <v>4613</v>
      </c>
      <c r="L2865" t="s">
        <v>90</v>
      </c>
      <c r="M2865" t="s">
        <v>103</v>
      </c>
      <c r="N2865">
        <v>2864</v>
      </c>
    </row>
    <row r="2866" spans="1:14" x14ac:dyDescent="0.3">
      <c r="A2866" s="1">
        <v>29670</v>
      </c>
      <c r="B2866">
        <v>1981</v>
      </c>
      <c r="C2866" t="s">
        <v>19</v>
      </c>
      <c r="D2866" t="s">
        <v>12</v>
      </c>
      <c r="E2866" t="s">
        <v>26</v>
      </c>
      <c r="F2866" t="s">
        <v>3898</v>
      </c>
      <c r="G2866" t="s">
        <v>67</v>
      </c>
      <c r="H2866" t="s">
        <v>23</v>
      </c>
      <c r="I2866">
        <v>19</v>
      </c>
      <c r="J2866" t="s">
        <v>6238</v>
      </c>
      <c r="K2866" t="s">
        <v>4613</v>
      </c>
      <c r="L2866" t="s">
        <v>18</v>
      </c>
      <c r="M2866" t="s">
        <v>30</v>
      </c>
      <c r="N2866">
        <v>2865</v>
      </c>
    </row>
    <row r="2867" spans="1:14" x14ac:dyDescent="0.3">
      <c r="A2867" s="1">
        <v>29669</v>
      </c>
      <c r="B2867">
        <v>1981</v>
      </c>
      <c r="C2867" t="s">
        <v>19</v>
      </c>
      <c r="D2867" t="s">
        <v>12</v>
      </c>
      <c r="E2867" t="s">
        <v>26</v>
      </c>
      <c r="F2867" t="s">
        <v>3898</v>
      </c>
      <c r="G2867" t="s">
        <v>35</v>
      </c>
      <c r="H2867" t="s">
        <v>23</v>
      </c>
      <c r="I2867">
        <v>24</v>
      </c>
      <c r="J2867" t="s">
        <v>6239</v>
      </c>
      <c r="K2867" t="s">
        <v>4613</v>
      </c>
      <c r="L2867" t="s">
        <v>18</v>
      </c>
      <c r="M2867" t="s">
        <v>234</v>
      </c>
      <c r="N2867">
        <v>2866</v>
      </c>
    </row>
    <row r="2868" spans="1:14" x14ac:dyDescent="0.3">
      <c r="A2868" s="1">
        <v>29649</v>
      </c>
      <c r="B2868">
        <v>1981</v>
      </c>
      <c r="C2868" t="s">
        <v>19</v>
      </c>
      <c r="D2868" t="s">
        <v>1462</v>
      </c>
      <c r="E2868" t="s">
        <v>4556</v>
      </c>
      <c r="F2868" t="s">
        <v>4557</v>
      </c>
      <c r="G2868" t="s">
        <v>409</v>
      </c>
      <c r="H2868" t="s">
        <v>23</v>
      </c>
      <c r="J2868" t="s">
        <v>6240</v>
      </c>
      <c r="K2868" t="s">
        <v>4613</v>
      </c>
      <c r="L2868" t="s">
        <v>107</v>
      </c>
      <c r="M2868" t="s">
        <v>353</v>
      </c>
      <c r="N2868">
        <v>2867</v>
      </c>
    </row>
    <row r="2869" spans="1:14" x14ac:dyDescent="0.3">
      <c r="A2869" s="1">
        <v>29636</v>
      </c>
      <c r="B2869">
        <v>1981</v>
      </c>
      <c r="C2869" t="s">
        <v>19</v>
      </c>
      <c r="D2869" t="s">
        <v>95</v>
      </c>
      <c r="E2869" t="s">
        <v>96</v>
      </c>
      <c r="F2869" t="s">
        <v>1978</v>
      </c>
      <c r="G2869" t="s">
        <v>28</v>
      </c>
      <c r="H2869" t="s">
        <v>23</v>
      </c>
      <c r="I2869">
        <v>30</v>
      </c>
      <c r="J2869" t="s">
        <v>5546</v>
      </c>
      <c r="K2869" t="s">
        <v>4613</v>
      </c>
      <c r="L2869" t="s">
        <v>18</v>
      </c>
      <c r="M2869" t="s">
        <v>1003</v>
      </c>
      <c r="N2869">
        <v>2868</v>
      </c>
    </row>
    <row r="2870" spans="1:14" x14ac:dyDescent="0.3">
      <c r="A2870" s="1">
        <v>29633</v>
      </c>
      <c r="B2870">
        <v>1981</v>
      </c>
      <c r="C2870" t="s">
        <v>19</v>
      </c>
      <c r="D2870" t="s">
        <v>32</v>
      </c>
      <c r="E2870" t="s">
        <v>54</v>
      </c>
      <c r="F2870" t="s">
        <v>4560</v>
      </c>
      <c r="G2870" t="s">
        <v>35</v>
      </c>
      <c r="H2870" t="s">
        <v>23</v>
      </c>
      <c r="J2870" t="s">
        <v>4768</v>
      </c>
      <c r="K2870" t="s">
        <v>4613</v>
      </c>
      <c r="L2870" t="s">
        <v>623</v>
      </c>
      <c r="N2870">
        <v>2869</v>
      </c>
    </row>
    <row r="2871" spans="1:14" x14ac:dyDescent="0.3">
      <c r="A2871" s="1">
        <v>29619</v>
      </c>
      <c r="B2871">
        <v>1981</v>
      </c>
      <c r="C2871" t="s">
        <v>19</v>
      </c>
      <c r="D2871" t="s">
        <v>12</v>
      </c>
      <c r="E2871" t="s">
        <v>26</v>
      </c>
      <c r="F2871" t="s">
        <v>1350</v>
      </c>
      <c r="G2871" t="s">
        <v>35</v>
      </c>
      <c r="H2871" t="s">
        <v>23</v>
      </c>
      <c r="I2871">
        <v>15</v>
      </c>
      <c r="J2871" t="s">
        <v>6241</v>
      </c>
      <c r="K2871" t="s">
        <v>4613</v>
      </c>
      <c r="L2871" t="s">
        <v>623</v>
      </c>
      <c r="M2871" t="s">
        <v>162</v>
      </c>
      <c r="N2871">
        <v>2870</v>
      </c>
    </row>
    <row r="2872" spans="1:14" x14ac:dyDescent="0.3">
      <c r="A2872" s="1">
        <v>29618</v>
      </c>
      <c r="B2872">
        <v>1981</v>
      </c>
      <c r="C2872" t="s">
        <v>19</v>
      </c>
      <c r="D2872" t="s">
        <v>70</v>
      </c>
      <c r="E2872" t="s">
        <v>2946</v>
      </c>
      <c r="F2872" t="s">
        <v>4562</v>
      </c>
      <c r="G2872" t="s">
        <v>40</v>
      </c>
      <c r="H2872" t="s">
        <v>23</v>
      </c>
      <c r="J2872" t="s">
        <v>5677</v>
      </c>
      <c r="K2872" t="s">
        <v>4613</v>
      </c>
      <c r="L2872" t="s">
        <v>18</v>
      </c>
      <c r="N2872">
        <v>2871</v>
      </c>
    </row>
    <row r="2873" spans="1:14" x14ac:dyDescent="0.3">
      <c r="A2873" s="1">
        <v>29616</v>
      </c>
      <c r="B2873">
        <v>1981</v>
      </c>
      <c r="C2873" t="s">
        <v>19</v>
      </c>
      <c r="D2873" t="s">
        <v>12</v>
      </c>
      <c r="E2873" t="s">
        <v>26</v>
      </c>
      <c r="F2873" t="s">
        <v>4563</v>
      </c>
      <c r="G2873" t="s">
        <v>40</v>
      </c>
      <c r="H2873" t="s">
        <v>23</v>
      </c>
      <c r="I2873">
        <v>25</v>
      </c>
      <c r="J2873" t="s">
        <v>6242</v>
      </c>
      <c r="K2873" t="s">
        <v>4613</v>
      </c>
      <c r="L2873" t="s">
        <v>90</v>
      </c>
      <c r="N2873">
        <v>2872</v>
      </c>
    </row>
    <row r="2874" spans="1:14" x14ac:dyDescent="0.3">
      <c r="A2874" s="1">
        <v>29587</v>
      </c>
      <c r="B2874">
        <v>1981</v>
      </c>
      <c r="C2874" t="s">
        <v>81</v>
      </c>
      <c r="D2874" t="s">
        <v>95</v>
      </c>
      <c r="E2874" t="s">
        <v>96</v>
      </c>
      <c r="F2874" t="s">
        <v>4565</v>
      </c>
      <c r="G2874" t="s">
        <v>28</v>
      </c>
      <c r="H2874" t="s">
        <v>23</v>
      </c>
      <c r="I2874">
        <v>23</v>
      </c>
      <c r="J2874" t="s">
        <v>189</v>
      </c>
      <c r="K2874" t="s">
        <v>4614</v>
      </c>
      <c r="L2874" t="s">
        <v>90</v>
      </c>
      <c r="N2874">
        <v>2873</v>
      </c>
    </row>
    <row r="2875" spans="1:14" x14ac:dyDescent="0.3">
      <c r="A2875" s="1">
        <v>29734</v>
      </c>
      <c r="B2875">
        <v>1981</v>
      </c>
      <c r="C2875" t="s">
        <v>19</v>
      </c>
      <c r="D2875" t="s">
        <v>32</v>
      </c>
      <c r="E2875" t="s">
        <v>122</v>
      </c>
      <c r="F2875" t="s">
        <v>2250</v>
      </c>
      <c r="G2875" t="s">
        <v>387</v>
      </c>
      <c r="H2875" t="s">
        <v>23</v>
      </c>
      <c r="I2875">
        <v>27</v>
      </c>
      <c r="J2875" t="s">
        <v>5095</v>
      </c>
      <c r="K2875" t="s">
        <v>4613</v>
      </c>
      <c r="L2875" t="s">
        <v>90</v>
      </c>
      <c r="M2875" t="s">
        <v>281</v>
      </c>
      <c r="N2875">
        <v>2874</v>
      </c>
    </row>
    <row r="2876" spans="1:14" x14ac:dyDescent="0.3">
      <c r="A2876" s="1">
        <v>29752</v>
      </c>
      <c r="B2876">
        <v>1981</v>
      </c>
      <c r="C2876" t="s">
        <v>19</v>
      </c>
      <c r="D2876" t="s">
        <v>950</v>
      </c>
      <c r="E2876" t="s">
        <v>4566</v>
      </c>
      <c r="G2876" t="s">
        <v>409</v>
      </c>
      <c r="H2876" t="s">
        <v>23</v>
      </c>
      <c r="J2876" t="s">
        <v>4819</v>
      </c>
      <c r="K2876" t="s">
        <v>4613</v>
      </c>
      <c r="L2876" t="s">
        <v>18</v>
      </c>
      <c r="N2876">
        <v>2875</v>
      </c>
    </row>
    <row r="2877" spans="1:14" x14ac:dyDescent="0.3">
      <c r="A2877" s="1">
        <v>29585</v>
      </c>
      <c r="B2877">
        <v>1980</v>
      </c>
      <c r="C2877" t="s">
        <v>19</v>
      </c>
      <c r="D2877" t="s">
        <v>95</v>
      </c>
      <c r="E2877" t="s">
        <v>644</v>
      </c>
      <c r="F2877" t="s">
        <v>3973</v>
      </c>
      <c r="G2877" t="s">
        <v>732</v>
      </c>
      <c r="H2877" t="s">
        <v>23</v>
      </c>
      <c r="I2877">
        <v>25</v>
      </c>
      <c r="J2877" t="s">
        <v>6243</v>
      </c>
      <c r="K2877" t="s">
        <v>4613</v>
      </c>
      <c r="L2877" t="s">
        <v>18</v>
      </c>
      <c r="M2877" t="s">
        <v>2544</v>
      </c>
      <c r="N2877">
        <v>2876</v>
      </c>
    </row>
    <row r="2878" spans="1:14" x14ac:dyDescent="0.3">
      <c r="A2878" s="1">
        <v>29581</v>
      </c>
      <c r="B2878">
        <v>1980</v>
      </c>
      <c r="C2878" t="s">
        <v>81</v>
      </c>
      <c r="D2878" t="s">
        <v>95</v>
      </c>
      <c r="E2878" t="s">
        <v>644</v>
      </c>
      <c r="F2878" t="s">
        <v>4057</v>
      </c>
      <c r="G2878" t="s">
        <v>28</v>
      </c>
      <c r="H2878" t="s">
        <v>23</v>
      </c>
      <c r="J2878" t="s">
        <v>189</v>
      </c>
      <c r="K2878" t="s">
        <v>4614</v>
      </c>
      <c r="L2878" t="s">
        <v>18</v>
      </c>
      <c r="N2878">
        <v>2877</v>
      </c>
    </row>
    <row r="2879" spans="1:14" x14ac:dyDescent="0.3">
      <c r="A2879" s="1">
        <v>29549</v>
      </c>
      <c r="B2879">
        <v>1980</v>
      </c>
      <c r="C2879" t="s">
        <v>19</v>
      </c>
      <c r="D2879" t="s">
        <v>6261</v>
      </c>
      <c r="E2879" t="s">
        <v>3554</v>
      </c>
      <c r="F2879" t="s">
        <v>4568</v>
      </c>
      <c r="G2879" t="s">
        <v>40</v>
      </c>
      <c r="H2879" t="s">
        <v>23</v>
      </c>
      <c r="I2879">
        <v>22</v>
      </c>
      <c r="J2879" t="s">
        <v>4771</v>
      </c>
      <c r="K2879" t="s">
        <v>4613</v>
      </c>
      <c r="L2879" t="s">
        <v>107</v>
      </c>
      <c r="M2879" t="s">
        <v>30</v>
      </c>
      <c r="N2879">
        <v>2878</v>
      </c>
    </row>
    <row r="2880" spans="1:14" x14ac:dyDescent="0.3">
      <c r="A2880" s="1">
        <v>29543</v>
      </c>
      <c r="B2880">
        <v>1980</v>
      </c>
      <c r="C2880" t="s">
        <v>19</v>
      </c>
      <c r="D2880" t="s">
        <v>32</v>
      </c>
      <c r="E2880" t="s">
        <v>54</v>
      </c>
      <c r="F2880" t="s">
        <v>4569</v>
      </c>
      <c r="G2880" t="s">
        <v>28</v>
      </c>
      <c r="H2880" t="s">
        <v>23</v>
      </c>
      <c r="J2880" t="s">
        <v>6244</v>
      </c>
      <c r="K2880" t="s">
        <v>4613</v>
      </c>
      <c r="L2880" t="s">
        <v>18</v>
      </c>
      <c r="N2880">
        <v>2879</v>
      </c>
    </row>
    <row r="2881" spans="1:14" x14ac:dyDescent="0.3">
      <c r="A2881" s="1">
        <v>29542</v>
      </c>
      <c r="B2881">
        <v>1980</v>
      </c>
      <c r="C2881" t="s">
        <v>81</v>
      </c>
      <c r="D2881" t="s">
        <v>95</v>
      </c>
      <c r="E2881" t="s">
        <v>96</v>
      </c>
      <c r="F2881" t="s">
        <v>4571</v>
      </c>
      <c r="G2881" t="s">
        <v>28</v>
      </c>
      <c r="H2881" t="s">
        <v>23</v>
      </c>
      <c r="J2881" t="s">
        <v>189</v>
      </c>
      <c r="K2881" t="s">
        <v>4614</v>
      </c>
      <c r="L2881" t="s">
        <v>80</v>
      </c>
      <c r="N2881">
        <v>2880</v>
      </c>
    </row>
    <row r="2882" spans="1:14" x14ac:dyDescent="0.3">
      <c r="A2882" s="1">
        <v>29536</v>
      </c>
      <c r="B2882">
        <v>1980</v>
      </c>
      <c r="C2882" t="s">
        <v>19</v>
      </c>
      <c r="D2882" t="s">
        <v>70</v>
      </c>
      <c r="E2882" t="s">
        <v>71</v>
      </c>
      <c r="F2882" t="s">
        <v>2504</v>
      </c>
      <c r="G2882" t="s">
        <v>28</v>
      </c>
      <c r="H2882" t="s">
        <v>23</v>
      </c>
      <c r="I2882">
        <v>16</v>
      </c>
      <c r="J2882" t="s">
        <v>189</v>
      </c>
      <c r="K2882" t="s">
        <v>4614</v>
      </c>
      <c r="L2882" t="s">
        <v>18</v>
      </c>
      <c r="N2882">
        <v>2881</v>
      </c>
    </row>
    <row r="2883" spans="1:14" x14ac:dyDescent="0.3">
      <c r="A2883" s="1">
        <v>29521</v>
      </c>
      <c r="B2883">
        <v>1980</v>
      </c>
      <c r="C2883" t="s">
        <v>19</v>
      </c>
      <c r="D2883" t="s">
        <v>12</v>
      </c>
      <c r="E2883" t="s">
        <v>427</v>
      </c>
      <c r="F2883" t="s">
        <v>4572</v>
      </c>
      <c r="G2883" t="s">
        <v>35</v>
      </c>
      <c r="H2883" t="s">
        <v>23</v>
      </c>
      <c r="I2883">
        <v>29</v>
      </c>
      <c r="J2883" t="s">
        <v>5611</v>
      </c>
      <c r="K2883" t="s">
        <v>4613</v>
      </c>
      <c r="L2883" t="s">
        <v>107</v>
      </c>
      <c r="M2883" t="s">
        <v>37</v>
      </c>
      <c r="N2883">
        <v>2882</v>
      </c>
    </row>
    <row r="2884" spans="1:14" x14ac:dyDescent="0.3">
      <c r="A2884" s="1">
        <v>29511</v>
      </c>
      <c r="B2884">
        <v>1980</v>
      </c>
      <c r="C2884" t="s">
        <v>19</v>
      </c>
      <c r="D2884" t="s">
        <v>12</v>
      </c>
      <c r="E2884" t="s">
        <v>76</v>
      </c>
      <c r="F2884" t="s">
        <v>2263</v>
      </c>
      <c r="G2884" t="s">
        <v>35</v>
      </c>
      <c r="H2884" t="s">
        <v>23</v>
      </c>
      <c r="I2884">
        <v>19</v>
      </c>
      <c r="J2884" t="s">
        <v>3317</v>
      </c>
      <c r="K2884" t="s">
        <v>4613</v>
      </c>
      <c r="L2884" t="s">
        <v>107</v>
      </c>
      <c r="M2884" t="s">
        <v>190</v>
      </c>
      <c r="N2884">
        <v>2883</v>
      </c>
    </row>
    <row r="2885" spans="1:14" x14ac:dyDescent="0.3">
      <c r="A2885" s="1">
        <v>29455</v>
      </c>
      <c r="B2885">
        <v>1980</v>
      </c>
      <c r="C2885" t="s">
        <v>19</v>
      </c>
      <c r="D2885" t="s">
        <v>129</v>
      </c>
      <c r="G2885" t="s">
        <v>240</v>
      </c>
      <c r="H2885" t="s">
        <v>23</v>
      </c>
      <c r="I2885">
        <v>22</v>
      </c>
      <c r="J2885" t="s">
        <v>189</v>
      </c>
      <c r="K2885" t="s">
        <v>4614</v>
      </c>
      <c r="L2885" t="s">
        <v>18</v>
      </c>
      <c r="N2885">
        <v>2884</v>
      </c>
    </row>
    <row r="2886" spans="1:14" x14ac:dyDescent="0.3">
      <c r="A2886" s="1">
        <v>29443</v>
      </c>
      <c r="B2886">
        <v>1980</v>
      </c>
      <c r="C2886" t="s">
        <v>19</v>
      </c>
      <c r="D2886" t="s">
        <v>12</v>
      </c>
      <c r="E2886" t="s">
        <v>217</v>
      </c>
      <c r="F2886" t="s">
        <v>537</v>
      </c>
      <c r="G2886" t="s">
        <v>134</v>
      </c>
      <c r="H2886" t="s">
        <v>16</v>
      </c>
      <c r="I2886">
        <v>10</v>
      </c>
      <c r="J2886" t="s">
        <v>6245</v>
      </c>
      <c r="K2886" t="s">
        <v>4613</v>
      </c>
      <c r="L2886" t="s">
        <v>18</v>
      </c>
      <c r="N2886">
        <v>2885</v>
      </c>
    </row>
    <row r="2887" spans="1:14" x14ac:dyDescent="0.3">
      <c r="A2887" s="1">
        <v>29437</v>
      </c>
      <c r="B2887">
        <v>1980</v>
      </c>
      <c r="C2887" t="s">
        <v>19</v>
      </c>
      <c r="D2887" t="s">
        <v>12</v>
      </c>
      <c r="E2887" t="s">
        <v>100</v>
      </c>
      <c r="F2887" t="s">
        <v>4574</v>
      </c>
      <c r="G2887" t="s">
        <v>1294</v>
      </c>
      <c r="H2887" t="s">
        <v>23</v>
      </c>
      <c r="J2887" t="s">
        <v>5412</v>
      </c>
      <c r="K2887" t="s">
        <v>4613</v>
      </c>
      <c r="L2887" t="s">
        <v>90</v>
      </c>
      <c r="N2887">
        <v>2886</v>
      </c>
    </row>
    <row r="2888" spans="1:14" x14ac:dyDescent="0.3">
      <c r="A2888" s="1">
        <v>29428</v>
      </c>
      <c r="B2888">
        <v>1980</v>
      </c>
      <c r="C2888" t="s">
        <v>19</v>
      </c>
      <c r="D2888" t="s">
        <v>250</v>
      </c>
      <c r="E2888" t="s">
        <v>251</v>
      </c>
      <c r="F2888" t="s">
        <v>4575</v>
      </c>
      <c r="G2888" t="s">
        <v>240</v>
      </c>
      <c r="H2888" t="s">
        <v>23</v>
      </c>
      <c r="J2888" t="s">
        <v>6246</v>
      </c>
      <c r="K2888" t="s">
        <v>4613</v>
      </c>
      <c r="L2888" t="s">
        <v>263</v>
      </c>
      <c r="N2888">
        <v>2887</v>
      </c>
    </row>
    <row r="2889" spans="1:14" x14ac:dyDescent="0.3">
      <c r="A2889" s="1">
        <v>29429</v>
      </c>
      <c r="B2889">
        <v>1980</v>
      </c>
      <c r="C2889" t="s">
        <v>19</v>
      </c>
      <c r="D2889" t="s">
        <v>12</v>
      </c>
      <c r="E2889" t="s">
        <v>1219</v>
      </c>
      <c r="F2889" t="s">
        <v>4578</v>
      </c>
      <c r="G2889" t="s">
        <v>492</v>
      </c>
      <c r="H2889" t="s">
        <v>23</v>
      </c>
      <c r="I2889">
        <v>15</v>
      </c>
      <c r="J2889" t="s">
        <v>6247</v>
      </c>
      <c r="K2889" t="s">
        <v>4613</v>
      </c>
      <c r="L2889" t="s">
        <v>18</v>
      </c>
      <c r="M2889" t="s">
        <v>30</v>
      </c>
      <c r="N2889">
        <v>2888</v>
      </c>
    </row>
    <row r="2890" spans="1:14" x14ac:dyDescent="0.3">
      <c r="A2890" s="1">
        <v>29425</v>
      </c>
      <c r="B2890">
        <v>1980</v>
      </c>
      <c r="C2890" t="s">
        <v>19</v>
      </c>
      <c r="D2890" t="s">
        <v>12</v>
      </c>
      <c r="E2890" t="s">
        <v>839</v>
      </c>
      <c r="F2890" t="s">
        <v>4580</v>
      </c>
      <c r="G2890" t="s">
        <v>67</v>
      </c>
      <c r="H2890" t="s">
        <v>16</v>
      </c>
      <c r="I2890">
        <v>22</v>
      </c>
      <c r="J2890" t="s">
        <v>6248</v>
      </c>
      <c r="K2890" t="s">
        <v>4613</v>
      </c>
      <c r="L2890" t="s">
        <v>18</v>
      </c>
      <c r="M2890" t="s">
        <v>75</v>
      </c>
      <c r="N2890">
        <v>2889</v>
      </c>
    </row>
    <row r="2891" spans="1:14" x14ac:dyDescent="0.3">
      <c r="A2891" s="1">
        <v>29404</v>
      </c>
      <c r="B2891">
        <v>1980</v>
      </c>
      <c r="C2891" t="s">
        <v>19</v>
      </c>
      <c r="D2891" t="s">
        <v>12</v>
      </c>
      <c r="E2891" t="s">
        <v>217</v>
      </c>
      <c r="F2891" t="s">
        <v>4582</v>
      </c>
      <c r="G2891" t="s">
        <v>35</v>
      </c>
      <c r="H2891" t="s">
        <v>23</v>
      </c>
      <c r="J2891" t="s">
        <v>6249</v>
      </c>
      <c r="K2891" t="s">
        <v>4613</v>
      </c>
      <c r="L2891" t="s">
        <v>18</v>
      </c>
      <c r="N2891">
        <v>2890</v>
      </c>
    </row>
    <row r="2892" spans="1:14" x14ac:dyDescent="0.3">
      <c r="A2892" s="1">
        <v>29408</v>
      </c>
      <c r="B2892">
        <v>1980</v>
      </c>
      <c r="C2892" t="s">
        <v>19</v>
      </c>
      <c r="D2892" t="s">
        <v>12</v>
      </c>
      <c r="E2892" t="s">
        <v>26</v>
      </c>
      <c r="F2892" t="s">
        <v>176</v>
      </c>
      <c r="G2892" t="s">
        <v>35</v>
      </c>
      <c r="H2892" t="s">
        <v>23</v>
      </c>
      <c r="J2892" t="s">
        <v>5019</v>
      </c>
      <c r="K2892" t="s">
        <v>4613</v>
      </c>
      <c r="L2892" t="s">
        <v>18</v>
      </c>
      <c r="N2892">
        <v>2891</v>
      </c>
    </row>
    <row r="2893" spans="1:14" x14ac:dyDescent="0.3">
      <c r="A2893" s="1">
        <v>29398</v>
      </c>
      <c r="B2893">
        <v>1980</v>
      </c>
      <c r="C2893" t="s">
        <v>11</v>
      </c>
      <c r="D2893" t="s">
        <v>12</v>
      </c>
      <c r="E2893" t="s">
        <v>76</v>
      </c>
      <c r="F2893" t="s">
        <v>4584</v>
      </c>
      <c r="G2893" t="s">
        <v>60</v>
      </c>
      <c r="H2893" t="s">
        <v>16</v>
      </c>
      <c r="I2893">
        <v>44</v>
      </c>
      <c r="J2893" t="s">
        <v>6250</v>
      </c>
      <c r="K2893" t="s">
        <v>4613</v>
      </c>
      <c r="L2893" t="s">
        <v>263</v>
      </c>
      <c r="N2893">
        <v>2892</v>
      </c>
    </row>
    <row r="2894" spans="1:14" x14ac:dyDescent="0.3">
      <c r="A2894" s="1">
        <v>29356</v>
      </c>
      <c r="B2894">
        <v>1980</v>
      </c>
      <c r="C2894" t="s">
        <v>19</v>
      </c>
      <c r="D2894" t="s">
        <v>95</v>
      </c>
      <c r="E2894" t="s">
        <v>644</v>
      </c>
      <c r="F2894" t="s">
        <v>4586</v>
      </c>
      <c r="G2894" t="s">
        <v>35</v>
      </c>
      <c r="H2894" t="s">
        <v>23</v>
      </c>
      <c r="I2894">
        <v>22</v>
      </c>
      <c r="J2894" t="s">
        <v>4653</v>
      </c>
      <c r="K2894" t="s">
        <v>4613</v>
      </c>
      <c r="L2894" t="s">
        <v>18</v>
      </c>
      <c r="M2894" t="s">
        <v>389</v>
      </c>
      <c r="N2894">
        <v>2893</v>
      </c>
    </row>
    <row r="2895" spans="1:14" x14ac:dyDescent="0.3">
      <c r="A2895" s="1">
        <v>29336</v>
      </c>
      <c r="B2895">
        <v>1980</v>
      </c>
      <c r="C2895" t="s">
        <v>11</v>
      </c>
      <c r="D2895" t="s">
        <v>1179</v>
      </c>
      <c r="E2895" t="s">
        <v>4587</v>
      </c>
      <c r="F2895" t="s">
        <v>4588</v>
      </c>
      <c r="G2895" t="s">
        <v>40</v>
      </c>
      <c r="H2895" t="s">
        <v>23</v>
      </c>
      <c r="J2895" t="s">
        <v>6251</v>
      </c>
      <c r="K2895" t="s">
        <v>4613</v>
      </c>
      <c r="L2895" t="s">
        <v>18</v>
      </c>
      <c r="N2895">
        <v>2894</v>
      </c>
    </row>
    <row r="2896" spans="1:14" x14ac:dyDescent="0.3">
      <c r="A2896" s="1">
        <v>29333</v>
      </c>
      <c r="B2896">
        <v>1980</v>
      </c>
      <c r="C2896" t="s">
        <v>949</v>
      </c>
      <c r="D2896" t="s">
        <v>1070</v>
      </c>
      <c r="E2896" t="s">
        <v>4589</v>
      </c>
      <c r="F2896" t="s">
        <v>4590</v>
      </c>
      <c r="G2896" t="s">
        <v>764</v>
      </c>
      <c r="H2896" t="s">
        <v>23</v>
      </c>
      <c r="J2896" t="s">
        <v>189</v>
      </c>
      <c r="K2896" t="s">
        <v>4614</v>
      </c>
      <c r="L2896" t="s">
        <v>18</v>
      </c>
      <c r="M2896" t="s">
        <v>309</v>
      </c>
      <c r="N2896">
        <v>2895</v>
      </c>
    </row>
    <row r="2897" spans="1:14" x14ac:dyDescent="0.3">
      <c r="A2897" s="1">
        <v>29312</v>
      </c>
      <c r="B2897">
        <v>1980</v>
      </c>
      <c r="C2897" t="s">
        <v>19</v>
      </c>
      <c r="D2897" t="s">
        <v>129</v>
      </c>
      <c r="E2897" t="s">
        <v>817</v>
      </c>
      <c r="F2897" t="s">
        <v>4591</v>
      </c>
      <c r="G2897" t="s">
        <v>492</v>
      </c>
      <c r="H2897" t="s">
        <v>16</v>
      </c>
      <c r="I2897">
        <v>13</v>
      </c>
      <c r="J2897" t="s">
        <v>5028</v>
      </c>
      <c r="K2897" t="s">
        <v>4613</v>
      </c>
      <c r="L2897" t="s">
        <v>90</v>
      </c>
      <c r="M2897" t="s">
        <v>1024</v>
      </c>
      <c r="N2897">
        <v>2896</v>
      </c>
    </row>
    <row r="2898" spans="1:14" x14ac:dyDescent="0.3">
      <c r="A2898" s="1">
        <v>29309</v>
      </c>
      <c r="B2898">
        <v>1980</v>
      </c>
      <c r="C2898" t="s">
        <v>19</v>
      </c>
      <c r="D2898" t="s">
        <v>95</v>
      </c>
      <c r="E2898" t="s">
        <v>96</v>
      </c>
      <c r="F2898" t="s">
        <v>4354</v>
      </c>
      <c r="G2898" t="s">
        <v>409</v>
      </c>
      <c r="H2898" t="s">
        <v>23</v>
      </c>
      <c r="I2898">
        <v>52</v>
      </c>
      <c r="J2898" t="s">
        <v>189</v>
      </c>
      <c r="K2898" t="s">
        <v>4614</v>
      </c>
      <c r="L2898" t="s">
        <v>90</v>
      </c>
      <c r="N2898">
        <v>2897</v>
      </c>
    </row>
    <row r="2899" spans="1:14" x14ac:dyDescent="0.3">
      <c r="A2899" s="1">
        <v>29308</v>
      </c>
      <c r="B2899">
        <v>1980</v>
      </c>
      <c r="C2899" t="s">
        <v>19</v>
      </c>
      <c r="D2899" t="s">
        <v>70</v>
      </c>
      <c r="E2899" t="s">
        <v>2946</v>
      </c>
      <c r="F2899" t="s">
        <v>2947</v>
      </c>
      <c r="G2899" t="s">
        <v>28</v>
      </c>
      <c r="H2899" t="s">
        <v>23</v>
      </c>
      <c r="J2899" t="s">
        <v>5185</v>
      </c>
      <c r="K2899" t="s">
        <v>4613</v>
      </c>
      <c r="L2899" t="s">
        <v>31</v>
      </c>
      <c r="M2899" t="s">
        <v>75</v>
      </c>
      <c r="N2899">
        <v>2898</v>
      </c>
    </row>
    <row r="2900" spans="1:14" x14ac:dyDescent="0.3">
      <c r="A2900" s="1">
        <v>29295</v>
      </c>
      <c r="B2900">
        <v>1980</v>
      </c>
      <c r="C2900" t="s">
        <v>949</v>
      </c>
      <c r="D2900" t="s">
        <v>1070</v>
      </c>
      <c r="F2900" t="s">
        <v>4592</v>
      </c>
      <c r="G2900" t="s">
        <v>764</v>
      </c>
      <c r="H2900" t="s">
        <v>16</v>
      </c>
      <c r="J2900" t="s">
        <v>189</v>
      </c>
      <c r="K2900" t="s">
        <v>4614</v>
      </c>
      <c r="L2900" t="s">
        <v>18</v>
      </c>
      <c r="N2900">
        <v>2899</v>
      </c>
    </row>
    <row r="2901" spans="1:14" x14ac:dyDescent="0.3">
      <c r="A2901" s="1">
        <v>29291</v>
      </c>
      <c r="B2901">
        <v>1980</v>
      </c>
      <c r="C2901" t="s">
        <v>11</v>
      </c>
      <c r="D2901" t="s">
        <v>95</v>
      </c>
      <c r="E2901" t="s">
        <v>137</v>
      </c>
      <c r="F2901" t="s">
        <v>4593</v>
      </c>
      <c r="G2901" t="s">
        <v>246</v>
      </c>
      <c r="H2901" t="s">
        <v>23</v>
      </c>
      <c r="I2901">
        <v>61</v>
      </c>
      <c r="J2901" t="s">
        <v>6252</v>
      </c>
      <c r="K2901" t="s">
        <v>4613</v>
      </c>
      <c r="L2901" t="s">
        <v>623</v>
      </c>
      <c r="N2901">
        <v>2900</v>
      </c>
    </row>
    <row r="2902" spans="1:14" x14ac:dyDescent="0.3">
      <c r="A2902" s="1">
        <v>29251</v>
      </c>
      <c r="B2902">
        <v>1980</v>
      </c>
      <c r="C2902" t="s">
        <v>19</v>
      </c>
      <c r="D2902" t="s">
        <v>95</v>
      </c>
      <c r="E2902" t="s">
        <v>96</v>
      </c>
      <c r="F2902" t="s">
        <v>2827</v>
      </c>
      <c r="G2902" t="s">
        <v>1294</v>
      </c>
      <c r="H2902" t="s">
        <v>23</v>
      </c>
      <c r="I2902">
        <v>24</v>
      </c>
      <c r="J2902" t="s">
        <v>6253</v>
      </c>
      <c r="K2902" t="s">
        <v>4613</v>
      </c>
      <c r="L2902" t="s">
        <v>107</v>
      </c>
      <c r="M2902" t="s">
        <v>1259</v>
      </c>
      <c r="N2902">
        <v>2901</v>
      </c>
    </row>
    <row r="2903" spans="1:14" x14ac:dyDescent="0.3">
      <c r="A2903" s="1">
        <v>29245</v>
      </c>
      <c r="B2903">
        <v>1980</v>
      </c>
      <c r="C2903" t="s">
        <v>19</v>
      </c>
      <c r="D2903" t="s">
        <v>1613</v>
      </c>
      <c r="E2903" t="s">
        <v>4596</v>
      </c>
      <c r="F2903" t="s">
        <v>4597</v>
      </c>
      <c r="G2903" t="s">
        <v>40</v>
      </c>
      <c r="H2903" t="s">
        <v>23</v>
      </c>
      <c r="I2903">
        <v>29</v>
      </c>
      <c r="J2903" t="s">
        <v>5594</v>
      </c>
      <c r="K2903" t="s">
        <v>4613</v>
      </c>
      <c r="L2903" t="s">
        <v>18</v>
      </c>
      <c r="N2903">
        <v>2902</v>
      </c>
    </row>
    <row r="2904" spans="1:14" x14ac:dyDescent="0.3">
      <c r="A2904" s="1">
        <v>29235</v>
      </c>
      <c r="B2904">
        <v>1980</v>
      </c>
      <c r="C2904" t="s">
        <v>11</v>
      </c>
      <c r="D2904" t="s">
        <v>95</v>
      </c>
      <c r="E2904" t="s">
        <v>96</v>
      </c>
      <c r="F2904" t="s">
        <v>4598</v>
      </c>
      <c r="G2904" t="s">
        <v>40</v>
      </c>
      <c r="H2904" t="s">
        <v>23</v>
      </c>
      <c r="I2904">
        <v>29</v>
      </c>
      <c r="J2904" t="s">
        <v>6254</v>
      </c>
      <c r="K2904" t="s">
        <v>4613</v>
      </c>
      <c r="L2904" t="s">
        <v>48</v>
      </c>
      <c r="M2904" t="s">
        <v>599</v>
      </c>
      <c r="N2904">
        <v>2903</v>
      </c>
    </row>
    <row r="2905" spans="1:14" x14ac:dyDescent="0.3">
      <c r="A2905" s="1">
        <v>29233</v>
      </c>
      <c r="B2905">
        <v>1980</v>
      </c>
      <c r="C2905" t="s">
        <v>19</v>
      </c>
      <c r="D2905" t="s">
        <v>95</v>
      </c>
      <c r="E2905" t="s">
        <v>644</v>
      </c>
      <c r="F2905" t="s">
        <v>4601</v>
      </c>
      <c r="G2905" t="s">
        <v>28</v>
      </c>
      <c r="H2905" t="s">
        <v>23</v>
      </c>
      <c r="J2905" t="s">
        <v>3317</v>
      </c>
      <c r="K2905" t="s">
        <v>4613</v>
      </c>
      <c r="L2905" t="s">
        <v>623</v>
      </c>
      <c r="N2905">
        <v>2904</v>
      </c>
    </row>
    <row r="2906" spans="1:14" x14ac:dyDescent="0.3">
      <c r="A2906" s="1">
        <v>29230</v>
      </c>
      <c r="B2906">
        <v>1980</v>
      </c>
      <c r="C2906" t="s">
        <v>19</v>
      </c>
      <c r="D2906" t="s">
        <v>95</v>
      </c>
      <c r="E2906" t="s">
        <v>644</v>
      </c>
      <c r="F2906" t="s">
        <v>4545</v>
      </c>
      <c r="G2906" t="s">
        <v>28</v>
      </c>
      <c r="H2906" t="s">
        <v>23</v>
      </c>
      <c r="I2906">
        <v>25</v>
      </c>
      <c r="J2906" t="s">
        <v>6255</v>
      </c>
      <c r="K2906" t="s">
        <v>4613</v>
      </c>
      <c r="L2906" t="s">
        <v>647</v>
      </c>
      <c r="M2906" t="s">
        <v>185</v>
      </c>
      <c r="N2906">
        <v>2905</v>
      </c>
    </row>
    <row r="2907" spans="1:14" x14ac:dyDescent="0.3">
      <c r="A2907" s="1">
        <v>29225</v>
      </c>
      <c r="B2907">
        <v>1980</v>
      </c>
      <c r="C2907" t="s">
        <v>19</v>
      </c>
      <c r="D2907" t="s">
        <v>1462</v>
      </c>
      <c r="E2907" t="s">
        <v>4603</v>
      </c>
      <c r="F2907" t="s">
        <v>4604</v>
      </c>
      <c r="G2907" t="s">
        <v>240</v>
      </c>
      <c r="H2907" t="s">
        <v>23</v>
      </c>
      <c r="J2907" t="s">
        <v>189</v>
      </c>
      <c r="K2907" t="s">
        <v>4614</v>
      </c>
      <c r="L2907" t="s">
        <v>107</v>
      </c>
      <c r="M2907" t="s">
        <v>143</v>
      </c>
      <c r="N2907">
        <v>2906</v>
      </c>
    </row>
    <row r="2908" spans="1:14" x14ac:dyDescent="0.3">
      <c r="A2908" s="1">
        <v>29424</v>
      </c>
      <c r="B2908">
        <v>1980</v>
      </c>
      <c r="C2908" t="s">
        <v>11</v>
      </c>
      <c r="D2908" t="s">
        <v>4605</v>
      </c>
      <c r="F2908" t="s">
        <v>4606</v>
      </c>
      <c r="G2908" t="s">
        <v>45</v>
      </c>
      <c r="H2908" t="s">
        <v>23</v>
      </c>
      <c r="I2908">
        <v>34</v>
      </c>
      <c r="J2908" t="s">
        <v>6256</v>
      </c>
      <c r="K2908" t="s">
        <v>4613</v>
      </c>
      <c r="L2908" t="s">
        <v>293</v>
      </c>
      <c r="N2908">
        <v>2907</v>
      </c>
    </row>
    <row r="2909" spans="1:14" x14ac:dyDescent="0.3">
      <c r="A2909" s="1">
        <v>29390</v>
      </c>
      <c r="B2909">
        <v>1980</v>
      </c>
      <c r="C2909" t="s">
        <v>81</v>
      </c>
      <c r="D2909" t="s">
        <v>950</v>
      </c>
      <c r="E2909" t="s">
        <v>4608</v>
      </c>
      <c r="G2909" t="s">
        <v>35</v>
      </c>
      <c r="H2909" t="s">
        <v>23</v>
      </c>
      <c r="J2909" t="s">
        <v>5045</v>
      </c>
      <c r="K2909" t="s">
        <v>4613</v>
      </c>
      <c r="L2909" t="s">
        <v>80</v>
      </c>
      <c r="N2909">
        <v>2908</v>
      </c>
    </row>
    <row r="2910" spans="1:14" x14ac:dyDescent="0.3">
      <c r="A2910" s="1">
        <v>29353</v>
      </c>
      <c r="B2910">
        <v>1980</v>
      </c>
      <c r="C2910" t="s">
        <v>81</v>
      </c>
      <c r="D2910" t="s">
        <v>95</v>
      </c>
      <c r="E2910" t="s">
        <v>644</v>
      </c>
      <c r="F2910" t="s">
        <v>2247</v>
      </c>
      <c r="G2910" t="s">
        <v>40</v>
      </c>
      <c r="H2910" t="s">
        <v>23</v>
      </c>
      <c r="I2910">
        <v>20</v>
      </c>
      <c r="J2910" t="s">
        <v>6257</v>
      </c>
      <c r="K2910" t="s">
        <v>4613</v>
      </c>
      <c r="L2910" t="s">
        <v>18</v>
      </c>
      <c r="M2910" t="s">
        <v>1024</v>
      </c>
      <c r="N2910">
        <v>2909</v>
      </c>
    </row>
    <row r="2911" spans="1:14" x14ac:dyDescent="0.3">
      <c r="A2911" s="1">
        <v>29481</v>
      </c>
      <c r="B2911">
        <v>1980</v>
      </c>
      <c r="C2911" t="s">
        <v>19</v>
      </c>
      <c r="D2911" t="s">
        <v>1345</v>
      </c>
      <c r="E2911" t="s">
        <v>4610</v>
      </c>
      <c r="F2911" t="s">
        <v>4611</v>
      </c>
      <c r="G2911" t="s">
        <v>40</v>
      </c>
      <c r="H2911" t="s">
        <v>23</v>
      </c>
      <c r="I2911" t="s">
        <v>150</v>
      </c>
      <c r="J2911" t="s">
        <v>6258</v>
      </c>
      <c r="K2911" t="s">
        <v>4613</v>
      </c>
      <c r="L2911" t="s">
        <v>18</v>
      </c>
      <c r="M2911" t="s">
        <v>1804</v>
      </c>
      <c r="N2911">
        <v>2910</v>
      </c>
    </row>
    <row r="2913" spans="8:9" x14ac:dyDescent="0.3">
      <c r="H2913">
        <f>COUNTIF(Sharks_attack__3[Fatal],"Yes")</f>
        <v>415</v>
      </c>
      <c r="I2913">
        <f>COUNTIF(Sharks_attack__3[[Sex ]],"M")</f>
        <v>2358</v>
      </c>
    </row>
    <row r="2914" spans="8:9" x14ac:dyDescent="0.3">
      <c r="H2914">
        <f>COUNTIF(Sharks_attack__3[Fatal],"No")</f>
        <v>2495</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Q2911"/>
  <sheetViews>
    <sheetView topLeftCell="K1" zoomScaleNormal="100" workbookViewId="0">
      <selection activeCell="P4" sqref="P4"/>
    </sheetView>
  </sheetViews>
  <sheetFormatPr defaultRowHeight="14.4" x14ac:dyDescent="0.3"/>
  <cols>
    <col min="1" max="1" width="10.6640625" bestFit="1" customWidth="1"/>
    <col min="2" max="2" width="6.88671875" bestFit="1" customWidth="1"/>
    <col min="3" max="3" width="11.109375" bestFit="1" customWidth="1"/>
    <col min="4" max="4" width="31.44140625" bestFit="1" customWidth="1"/>
    <col min="5" max="5" width="46.33203125" bestFit="1" customWidth="1"/>
    <col min="6" max="7" width="80.88671875" bestFit="1" customWidth="1"/>
    <col min="8" max="8" width="6.5546875" bestFit="1" customWidth="1"/>
    <col min="9" max="9" width="10.21875" bestFit="1" customWidth="1"/>
    <col min="10" max="11" width="80.88671875" bestFit="1" customWidth="1"/>
    <col min="12" max="12" width="7.21875" bestFit="1" customWidth="1"/>
    <col min="13" max="13" width="28.44140625" bestFit="1" customWidth="1"/>
    <col min="14" max="14" width="31.5546875" bestFit="1" customWidth="1"/>
    <col min="15" max="15" width="7.6640625" bestFit="1" customWidth="1"/>
    <col min="16" max="16" width="12.21875" bestFit="1" customWidth="1"/>
    <col min="17" max="17" width="10" bestFit="1" customWidth="1"/>
    <col min="18" max="18" width="28.33203125" bestFit="1" customWidth="1"/>
  </cols>
  <sheetData>
    <row r="1" spans="1:17" x14ac:dyDescent="0.3">
      <c r="A1" t="s">
        <v>0</v>
      </c>
      <c r="B1" t="s">
        <v>1</v>
      </c>
      <c r="C1" t="s">
        <v>2</v>
      </c>
      <c r="D1" t="s">
        <v>3</v>
      </c>
      <c r="E1" t="s">
        <v>4</v>
      </c>
      <c r="F1" t="s">
        <v>5</v>
      </c>
      <c r="G1" t="s">
        <v>6</v>
      </c>
      <c r="H1" t="s">
        <v>7</v>
      </c>
      <c r="I1" t="s">
        <v>8</v>
      </c>
      <c r="J1" t="s">
        <v>9</v>
      </c>
      <c r="K1" t="s">
        <v>6340</v>
      </c>
      <c r="L1" t="s">
        <v>189</v>
      </c>
      <c r="M1" t="s">
        <v>4616</v>
      </c>
      <c r="N1" t="s">
        <v>10</v>
      </c>
      <c r="O1" t="s">
        <v>6263</v>
      </c>
    </row>
    <row r="2" spans="1:17" x14ac:dyDescent="0.3">
      <c r="A2" s="1">
        <v>42885</v>
      </c>
      <c r="B2">
        <v>2017</v>
      </c>
      <c r="C2" t="s">
        <v>11</v>
      </c>
      <c r="D2" t="s">
        <v>12</v>
      </c>
      <c r="E2" t="s">
        <v>13</v>
      </c>
      <c r="F2" t="s">
        <v>14</v>
      </c>
      <c r="G2" t="s">
        <v>15</v>
      </c>
      <c r="H2" t="s">
        <v>16</v>
      </c>
      <c r="I2">
        <v>20</v>
      </c>
      <c r="J2" t="s">
        <v>4633</v>
      </c>
      <c r="K2" t="s">
        <v>17</v>
      </c>
      <c r="L2" t="s">
        <v>4613</v>
      </c>
      <c r="M2" t="s">
        <v>18</v>
      </c>
      <c r="O2">
        <v>1</v>
      </c>
    </row>
    <row r="3" spans="1:17" x14ac:dyDescent="0.3">
      <c r="A3" s="1">
        <v>42893</v>
      </c>
      <c r="B3">
        <v>2017</v>
      </c>
      <c r="C3" t="s">
        <v>19</v>
      </c>
      <c r="D3" t="s">
        <v>20</v>
      </c>
      <c r="E3" t="s">
        <v>21</v>
      </c>
      <c r="F3" t="s">
        <v>22</v>
      </c>
      <c r="G3" t="s">
        <v>35</v>
      </c>
      <c r="H3" t="s">
        <v>23</v>
      </c>
      <c r="I3">
        <v>30</v>
      </c>
      <c r="J3" t="s">
        <v>4634</v>
      </c>
      <c r="K3" t="s">
        <v>24</v>
      </c>
      <c r="L3" t="s">
        <v>4613</v>
      </c>
      <c r="M3" t="s">
        <v>25</v>
      </c>
      <c r="O3">
        <v>2</v>
      </c>
      <c r="P3" s="4" t="s">
        <v>6401</v>
      </c>
      <c r="Q3" s="4" t="s">
        <v>4620</v>
      </c>
    </row>
    <row r="4" spans="1:17" x14ac:dyDescent="0.3">
      <c r="A4" s="1">
        <v>42827</v>
      </c>
      <c r="B4">
        <v>2017</v>
      </c>
      <c r="C4" t="s">
        <v>19</v>
      </c>
      <c r="D4" t="s">
        <v>12</v>
      </c>
      <c r="E4" t="s">
        <v>26</v>
      </c>
      <c r="F4" t="s">
        <v>27</v>
      </c>
      <c r="G4" t="s">
        <v>28</v>
      </c>
      <c r="H4" t="s">
        <v>16</v>
      </c>
      <c r="I4">
        <v>17</v>
      </c>
      <c r="J4" t="s">
        <v>4635</v>
      </c>
      <c r="K4" t="s">
        <v>29</v>
      </c>
      <c r="L4" t="s">
        <v>4613</v>
      </c>
      <c r="M4" t="s">
        <v>31</v>
      </c>
      <c r="N4" t="s">
        <v>30</v>
      </c>
      <c r="O4">
        <v>3</v>
      </c>
      <c r="P4" t="s">
        <v>4630</v>
      </c>
      <c r="Q4" cm="1">
        <f t="array" ref="Q4">SUMPRODUCT(LEN(Sharks_attack[Injury])-LEN(SUBSTITUTE(Sharks_attack[Injury],P4,"")))/LEN(P4)</f>
        <v>16</v>
      </c>
    </row>
    <row r="5" spans="1:17" x14ac:dyDescent="0.3">
      <c r="A5" s="1">
        <v>42896</v>
      </c>
      <c r="B5">
        <v>2017</v>
      </c>
      <c r="C5" t="s">
        <v>19</v>
      </c>
      <c r="D5" t="s">
        <v>32</v>
      </c>
      <c r="E5" t="s">
        <v>33</v>
      </c>
      <c r="F5" t="s">
        <v>34</v>
      </c>
      <c r="G5" t="s">
        <v>35</v>
      </c>
      <c r="H5" t="s">
        <v>16</v>
      </c>
      <c r="J5" t="s">
        <v>4636</v>
      </c>
      <c r="K5" t="s">
        <v>36</v>
      </c>
      <c r="L5" t="s">
        <v>4613</v>
      </c>
      <c r="M5" t="s">
        <v>38</v>
      </c>
      <c r="N5" t="s">
        <v>37</v>
      </c>
      <c r="O5">
        <v>4</v>
      </c>
      <c r="P5" t="s">
        <v>6259</v>
      </c>
      <c r="Q5" cm="1">
        <f t="array" ref="Q5">SUMPRODUCT(LEN(Sharks_attack[Injury])-LEN(SUBSTITUTE(Sharks_attack[Injury],P5,"")))/LEN(P5)</f>
        <v>32</v>
      </c>
    </row>
    <row r="6" spans="1:17" x14ac:dyDescent="0.3">
      <c r="A6" s="1">
        <v>42890</v>
      </c>
      <c r="B6">
        <v>2017</v>
      </c>
      <c r="C6" t="s">
        <v>19</v>
      </c>
      <c r="D6" t="s">
        <v>12</v>
      </c>
      <c r="E6" t="s">
        <v>26</v>
      </c>
      <c r="F6" t="s">
        <v>39</v>
      </c>
      <c r="G6" t="s">
        <v>40</v>
      </c>
      <c r="H6" t="s">
        <v>23</v>
      </c>
      <c r="J6" t="s">
        <v>4637</v>
      </c>
      <c r="K6" t="s">
        <v>41</v>
      </c>
      <c r="L6" t="s">
        <v>4613</v>
      </c>
      <c r="M6" t="s">
        <v>42</v>
      </c>
      <c r="O6">
        <v>5</v>
      </c>
      <c r="P6" t="s">
        <v>4624</v>
      </c>
      <c r="Q6" cm="1">
        <f t="array" ref="Q6">SUMPRODUCT(LEN(Sharks_attack[Injury])-LEN(SUBSTITUTE(Sharks_attack[Injury],P6,"")))/LEN(P6)</f>
        <v>168</v>
      </c>
    </row>
    <row r="7" spans="1:17" x14ac:dyDescent="0.3">
      <c r="A7" s="1">
        <v>42861</v>
      </c>
      <c r="B7">
        <v>2017</v>
      </c>
      <c r="C7" t="s">
        <v>11</v>
      </c>
      <c r="D7" t="s">
        <v>32</v>
      </c>
      <c r="E7" t="s">
        <v>43</v>
      </c>
      <c r="F7" t="s">
        <v>44</v>
      </c>
      <c r="G7" t="s">
        <v>45</v>
      </c>
      <c r="H7" t="s">
        <v>23</v>
      </c>
      <c r="I7">
        <v>29</v>
      </c>
      <c r="J7" t="s">
        <v>4638</v>
      </c>
      <c r="K7" t="s">
        <v>46</v>
      </c>
      <c r="L7" t="s">
        <v>4613</v>
      </c>
      <c r="M7" t="s">
        <v>18</v>
      </c>
      <c r="O7">
        <v>6</v>
      </c>
      <c r="P7" t="s">
        <v>4623</v>
      </c>
      <c r="Q7" cm="1">
        <f t="array" ref="Q7">SUMPRODUCT(LEN(Sharks_attack[Injury])-LEN(SUBSTITUTE(Sharks_attack[Injury],P7,"")))/LEN(P7)</f>
        <v>98</v>
      </c>
    </row>
    <row r="8" spans="1:17" x14ac:dyDescent="0.3">
      <c r="A8" s="1">
        <v>42743</v>
      </c>
      <c r="B8">
        <v>2017</v>
      </c>
      <c r="C8" t="s">
        <v>11</v>
      </c>
      <c r="D8" t="s">
        <v>32</v>
      </c>
      <c r="E8" t="s">
        <v>43</v>
      </c>
      <c r="G8" t="s">
        <v>40</v>
      </c>
      <c r="H8" t="s">
        <v>23</v>
      </c>
      <c r="I8">
        <v>35</v>
      </c>
      <c r="J8" t="s">
        <v>3317</v>
      </c>
      <c r="K8" t="s">
        <v>47</v>
      </c>
      <c r="L8" t="s">
        <v>4613</v>
      </c>
      <c r="M8" t="s">
        <v>48</v>
      </c>
      <c r="O8">
        <v>7</v>
      </c>
      <c r="P8" t="s">
        <v>4621</v>
      </c>
      <c r="Q8" cm="1">
        <f t="array" ref="Q8">SUMPRODUCT(LEN(Sharks_attack[Injury])-LEN(SUBSTITUTE(Sharks_attack[Injury],P8,"")))/LEN(P8)</f>
        <v>266</v>
      </c>
    </row>
    <row r="9" spans="1:17" x14ac:dyDescent="0.3">
      <c r="A9" s="1">
        <v>42744</v>
      </c>
      <c r="B9">
        <v>2017</v>
      </c>
      <c r="C9" t="s">
        <v>19</v>
      </c>
      <c r="D9" t="s">
        <v>49</v>
      </c>
      <c r="E9" t="s">
        <v>50</v>
      </c>
      <c r="F9" t="s">
        <v>51</v>
      </c>
      <c r="G9" t="s">
        <v>35</v>
      </c>
      <c r="H9" t="s">
        <v>23</v>
      </c>
      <c r="I9">
        <v>48</v>
      </c>
      <c r="J9" t="s">
        <v>4639</v>
      </c>
      <c r="K9" t="s">
        <v>52</v>
      </c>
      <c r="L9" t="s">
        <v>4613</v>
      </c>
      <c r="M9" t="s">
        <v>48</v>
      </c>
      <c r="N9" t="s">
        <v>53</v>
      </c>
      <c r="O9">
        <v>8</v>
      </c>
      <c r="P9" t="s">
        <v>4627</v>
      </c>
      <c r="Q9" cm="1">
        <f t="array" ref="Q9">SUMPRODUCT(LEN(Sharks_attack[Injury])-LEN(SUBSTITUTE(Sharks_attack[Injury],P9,"")))/LEN(P9)</f>
        <v>22</v>
      </c>
    </row>
    <row r="10" spans="1:17" x14ac:dyDescent="0.3">
      <c r="A10" s="1">
        <v>42791</v>
      </c>
      <c r="B10">
        <v>2017</v>
      </c>
      <c r="C10" t="s">
        <v>19</v>
      </c>
      <c r="D10" t="s">
        <v>32</v>
      </c>
      <c r="E10" t="s">
        <v>54</v>
      </c>
      <c r="F10" t="s">
        <v>55</v>
      </c>
      <c r="G10" t="s">
        <v>56</v>
      </c>
      <c r="H10" t="s">
        <v>16</v>
      </c>
      <c r="J10" t="s">
        <v>4640</v>
      </c>
      <c r="K10" t="s">
        <v>57</v>
      </c>
      <c r="L10" t="s">
        <v>4613</v>
      </c>
      <c r="M10" t="s">
        <v>48</v>
      </c>
      <c r="N10" t="s">
        <v>58</v>
      </c>
      <c r="O10">
        <v>9</v>
      </c>
      <c r="P10" t="s">
        <v>4632</v>
      </c>
      <c r="Q10" cm="1">
        <f t="array" ref="Q10">SUMPRODUCT(LEN(Sharks_attack[Injury])-LEN(SUBSTITUTE(Sharks_attack[Injury],P10,"")))/LEN(P10)</f>
        <v>21</v>
      </c>
    </row>
    <row r="11" spans="1:17" x14ac:dyDescent="0.3">
      <c r="A11" s="1">
        <v>42756</v>
      </c>
      <c r="B11">
        <v>2017</v>
      </c>
      <c r="C11" t="s">
        <v>19</v>
      </c>
      <c r="D11" t="s">
        <v>32</v>
      </c>
      <c r="E11" t="s">
        <v>43</v>
      </c>
      <c r="F11" t="s">
        <v>59</v>
      </c>
      <c r="G11" t="s">
        <v>60</v>
      </c>
      <c r="H11" t="s">
        <v>23</v>
      </c>
      <c r="I11">
        <v>55</v>
      </c>
      <c r="J11" t="s">
        <v>4641</v>
      </c>
      <c r="K11" t="s">
        <v>61</v>
      </c>
      <c r="L11" t="s">
        <v>4613</v>
      </c>
      <c r="M11" t="s">
        <v>48</v>
      </c>
      <c r="N11" t="s">
        <v>62</v>
      </c>
      <c r="O11">
        <v>10</v>
      </c>
      <c r="P11" t="s">
        <v>4631</v>
      </c>
      <c r="Q11" cm="1">
        <f t="array" ref="Q11">SUMPRODUCT(LEN(Sharks_attack[Injury])-LEN(SUBSTITUTE(Sharks_attack[Injury],P11,"")))/LEN(P11)</f>
        <v>28</v>
      </c>
    </row>
    <row r="12" spans="1:17" x14ac:dyDescent="0.3">
      <c r="A12" s="1">
        <v>42767</v>
      </c>
      <c r="B12">
        <v>2017</v>
      </c>
      <c r="C12" t="s">
        <v>19</v>
      </c>
      <c r="D12" t="s">
        <v>63</v>
      </c>
      <c r="E12" t="s">
        <v>64</v>
      </c>
      <c r="G12" t="s">
        <v>60</v>
      </c>
      <c r="H12" t="s">
        <v>23</v>
      </c>
      <c r="I12">
        <v>37</v>
      </c>
      <c r="J12" t="s">
        <v>4642</v>
      </c>
      <c r="K12" t="s">
        <v>65</v>
      </c>
      <c r="L12" t="s">
        <v>4613</v>
      </c>
      <c r="M12" t="s">
        <v>42</v>
      </c>
      <c r="O12">
        <v>11</v>
      </c>
      <c r="P12" t="s">
        <v>4629</v>
      </c>
      <c r="Q12" cm="1">
        <f t="array" ref="Q12">SUMPRODUCT(LEN(Sharks_attack[Injury])-LEN(SUBSTITUTE(Sharks_attack[Injury],P12,"")))/LEN(P12)</f>
        <v>13</v>
      </c>
    </row>
    <row r="13" spans="1:17" x14ac:dyDescent="0.3">
      <c r="A13" s="1">
        <v>42803</v>
      </c>
      <c r="B13">
        <v>2017</v>
      </c>
      <c r="C13" t="s">
        <v>19</v>
      </c>
      <c r="D13" t="s">
        <v>63</v>
      </c>
      <c r="E13" t="s">
        <v>66</v>
      </c>
      <c r="G13" t="s">
        <v>67</v>
      </c>
      <c r="H13" t="s">
        <v>23</v>
      </c>
      <c r="I13">
        <v>58</v>
      </c>
      <c r="J13" t="s">
        <v>4643</v>
      </c>
      <c r="K13" t="s">
        <v>68</v>
      </c>
      <c r="L13" t="s">
        <v>4613</v>
      </c>
      <c r="M13" t="s">
        <v>69</v>
      </c>
      <c r="O13">
        <v>12</v>
      </c>
      <c r="P13" t="s">
        <v>4628</v>
      </c>
      <c r="Q13" cm="1">
        <f t="array" ref="Q13">SUMPRODUCT(LEN(Sharks_attack[Injury])-LEN(SUBSTITUTE(Sharks_attack[Injury],P13,"")))/LEN(P13)</f>
        <v>35</v>
      </c>
    </row>
    <row r="14" spans="1:17" x14ac:dyDescent="0.3">
      <c r="A14" s="1">
        <v>42772</v>
      </c>
      <c r="B14">
        <v>2017</v>
      </c>
      <c r="C14" t="s">
        <v>11</v>
      </c>
      <c r="D14" t="s">
        <v>70</v>
      </c>
      <c r="E14" t="s">
        <v>71</v>
      </c>
      <c r="F14" t="s">
        <v>72</v>
      </c>
      <c r="G14" t="s">
        <v>73</v>
      </c>
      <c r="H14" t="s">
        <v>16</v>
      </c>
      <c r="J14" t="s">
        <v>4644</v>
      </c>
      <c r="K14" t="s">
        <v>74</v>
      </c>
      <c r="L14" t="s">
        <v>4613</v>
      </c>
      <c r="M14" t="s">
        <v>69</v>
      </c>
      <c r="N14" t="s">
        <v>75</v>
      </c>
      <c r="O14">
        <v>13</v>
      </c>
      <c r="P14" t="s">
        <v>4622</v>
      </c>
      <c r="Q14" cm="1">
        <f t="array" ref="Q14">SUMPRODUCT(LEN(Sharks_attack[Injury])-LEN(SUBSTITUTE(Sharks_attack[Injury],P14,"")))/LEN(P14)</f>
        <v>21</v>
      </c>
    </row>
    <row r="15" spans="1:17" x14ac:dyDescent="0.3">
      <c r="A15" s="1">
        <v>42858</v>
      </c>
      <c r="B15">
        <v>2017</v>
      </c>
      <c r="C15" t="s">
        <v>19</v>
      </c>
      <c r="D15" t="s">
        <v>12</v>
      </c>
      <c r="E15" t="s">
        <v>76</v>
      </c>
      <c r="F15" t="s">
        <v>77</v>
      </c>
      <c r="G15" t="s">
        <v>35</v>
      </c>
      <c r="H15" t="s">
        <v>16</v>
      </c>
      <c r="I15">
        <v>18</v>
      </c>
      <c r="J15" t="s">
        <v>4645</v>
      </c>
      <c r="K15" t="s">
        <v>78</v>
      </c>
      <c r="L15" t="s">
        <v>4613</v>
      </c>
      <c r="M15" t="s">
        <v>80</v>
      </c>
      <c r="N15" t="s">
        <v>79</v>
      </c>
      <c r="O15">
        <v>14</v>
      </c>
      <c r="P15" t="s">
        <v>3693</v>
      </c>
      <c r="Q15" cm="1">
        <f t="array" ref="Q15">SUMPRODUCT(LEN(Sharks_attack[Injury])-LEN(SUBSTITUTE(Sharks_attack[Injury],P15,"")))/LEN(P15)</f>
        <v>178</v>
      </c>
    </row>
    <row r="16" spans="1:17" x14ac:dyDescent="0.3">
      <c r="A16" s="1">
        <v>42851</v>
      </c>
      <c r="B16">
        <v>2017</v>
      </c>
      <c r="C16" t="s">
        <v>81</v>
      </c>
      <c r="D16" t="s">
        <v>12</v>
      </c>
      <c r="E16" t="s">
        <v>26</v>
      </c>
      <c r="G16" t="s">
        <v>82</v>
      </c>
      <c r="H16" t="s">
        <v>16</v>
      </c>
      <c r="J16" t="s">
        <v>4646</v>
      </c>
      <c r="K16" t="s">
        <v>83</v>
      </c>
      <c r="L16" t="s">
        <v>4613</v>
      </c>
      <c r="M16" t="s">
        <v>80</v>
      </c>
      <c r="O16">
        <v>15</v>
      </c>
      <c r="P16" t="s">
        <v>4619</v>
      </c>
      <c r="Q16" cm="1">
        <f t="array" ref="Q16">SUMPRODUCT(LEN(Sharks_attack[Injury])-LEN(SUBSTITUTE(Sharks_attack[Injury],P16,"")))/LEN(P16)</f>
        <v>425</v>
      </c>
    </row>
    <row r="17" spans="1:17" x14ac:dyDescent="0.3">
      <c r="A17" s="1">
        <v>42845</v>
      </c>
      <c r="B17">
        <v>2017</v>
      </c>
      <c r="C17" t="s">
        <v>19</v>
      </c>
      <c r="D17" t="s">
        <v>12</v>
      </c>
      <c r="E17" t="s">
        <v>13</v>
      </c>
      <c r="F17" t="s">
        <v>84</v>
      </c>
      <c r="G17" t="s">
        <v>28</v>
      </c>
      <c r="H17" t="s">
        <v>23</v>
      </c>
      <c r="J17" t="s">
        <v>4647</v>
      </c>
      <c r="K17" t="s">
        <v>85</v>
      </c>
      <c r="L17" t="s">
        <v>4613</v>
      </c>
      <c r="M17" t="s">
        <v>80</v>
      </c>
      <c r="N17" t="s">
        <v>86</v>
      </c>
      <c r="O17">
        <v>16</v>
      </c>
      <c r="P17" t="s">
        <v>4625</v>
      </c>
      <c r="Q17" cm="1">
        <f t="array" ref="Q17">SUMPRODUCT(LEN(Sharks_attack[Injury])-LEN(SUBSTITUTE(Sharks_attack[Injury],P17,"")))/LEN(P17)</f>
        <v>189</v>
      </c>
    </row>
    <row r="18" spans="1:17" x14ac:dyDescent="0.3">
      <c r="A18" s="1">
        <v>42888</v>
      </c>
      <c r="B18">
        <v>2017</v>
      </c>
      <c r="C18" t="s">
        <v>19</v>
      </c>
      <c r="D18" t="s">
        <v>63</v>
      </c>
      <c r="E18" t="s">
        <v>87</v>
      </c>
      <c r="F18" t="s">
        <v>88</v>
      </c>
      <c r="G18" t="s">
        <v>56</v>
      </c>
      <c r="H18" t="s">
        <v>16</v>
      </c>
      <c r="I18">
        <v>32</v>
      </c>
      <c r="J18" t="s">
        <v>4648</v>
      </c>
      <c r="K18" t="s">
        <v>6264</v>
      </c>
      <c r="L18" t="s">
        <v>4613</v>
      </c>
      <c r="M18" t="s">
        <v>90</v>
      </c>
      <c r="N18" t="s">
        <v>89</v>
      </c>
      <c r="O18">
        <v>17</v>
      </c>
      <c r="P18" t="s">
        <v>4626</v>
      </c>
      <c r="Q18" cm="1">
        <f t="array" ref="Q18">SUMPRODUCT(LEN(Sharks_attack[Injury])-LEN(SUBSTITUTE(Sharks_attack[Injury],P18,"")))/LEN(P18)</f>
        <v>159</v>
      </c>
    </row>
    <row r="19" spans="1:17" x14ac:dyDescent="0.3">
      <c r="A19" s="1">
        <v>42883</v>
      </c>
      <c r="B19">
        <v>2017</v>
      </c>
      <c r="C19" t="s">
        <v>19</v>
      </c>
      <c r="D19" t="s">
        <v>12</v>
      </c>
      <c r="E19" t="s">
        <v>26</v>
      </c>
      <c r="F19" t="s">
        <v>91</v>
      </c>
      <c r="G19" t="s">
        <v>92</v>
      </c>
      <c r="H19" t="s">
        <v>23</v>
      </c>
      <c r="J19" t="s">
        <v>4649</v>
      </c>
      <c r="K19" t="s">
        <v>93</v>
      </c>
      <c r="L19" t="s">
        <v>4613</v>
      </c>
      <c r="M19" t="s">
        <v>90</v>
      </c>
      <c r="N19" t="s">
        <v>58</v>
      </c>
      <c r="O19">
        <v>18</v>
      </c>
      <c r="P19" t="s">
        <v>6260</v>
      </c>
      <c r="Q19" cm="1">
        <f t="array" ref="Q19">SUMPRODUCT(LEN(Sharks_attack[Injury])-LEN(SUBSTITUTE(Sharks_attack[Injury],P19,"")))/LEN(P19)</f>
        <v>534</v>
      </c>
    </row>
    <row r="20" spans="1:17" x14ac:dyDescent="0.3">
      <c r="A20" s="1">
        <v>42772</v>
      </c>
      <c r="B20">
        <v>2017</v>
      </c>
      <c r="C20" t="s">
        <v>94</v>
      </c>
      <c r="D20" t="s">
        <v>95</v>
      </c>
      <c r="E20" t="s">
        <v>96</v>
      </c>
      <c r="F20" t="s">
        <v>97</v>
      </c>
      <c r="G20" t="s">
        <v>98</v>
      </c>
      <c r="H20" t="s">
        <v>23</v>
      </c>
      <c r="J20" t="s">
        <v>4650</v>
      </c>
      <c r="K20" t="s">
        <v>99</v>
      </c>
      <c r="L20" t="s">
        <v>4613</v>
      </c>
      <c r="M20" t="s">
        <v>90</v>
      </c>
      <c r="N20" t="s">
        <v>75</v>
      </c>
      <c r="O20">
        <v>19</v>
      </c>
      <c r="P20" t="s">
        <v>189</v>
      </c>
      <c r="Q20" cm="1">
        <f t="array" ref="Q20">SUMPRODUCT(LEN(Sharks_attack[Injury])-LEN(SUBSTITUTE(Sharks_attack[Injury],P20,"")))/LEN(P20)</f>
        <v>385</v>
      </c>
    </row>
    <row r="21" spans="1:17" x14ac:dyDescent="0.3">
      <c r="A21" s="1">
        <v>42839</v>
      </c>
      <c r="B21">
        <v>2017</v>
      </c>
      <c r="C21" t="s">
        <v>19</v>
      </c>
      <c r="D21" t="s">
        <v>12</v>
      </c>
      <c r="E21" t="s">
        <v>100</v>
      </c>
      <c r="F21" t="s">
        <v>101</v>
      </c>
      <c r="G21" t="s">
        <v>35</v>
      </c>
      <c r="H21" t="s">
        <v>23</v>
      </c>
      <c r="I21">
        <v>28</v>
      </c>
      <c r="J21" t="s">
        <v>4651</v>
      </c>
      <c r="K21" t="s">
        <v>102</v>
      </c>
      <c r="L21" t="s">
        <v>4613</v>
      </c>
      <c r="M21" t="s">
        <v>90</v>
      </c>
      <c r="N21" t="s">
        <v>103</v>
      </c>
      <c r="O21">
        <v>20</v>
      </c>
      <c r="P21" t="s">
        <v>3317</v>
      </c>
      <c r="Q21" cm="1">
        <f t="array" ref="Q21">SUMPRODUCT(LEN(Sharks_attack[Injury])-LEN(SUBSTITUTE(Sharks_attack[Injury],P21,"")))/LEN(P21)</f>
        <v>469</v>
      </c>
    </row>
    <row r="22" spans="1:17" x14ac:dyDescent="0.3">
      <c r="A22" s="1">
        <v>42842</v>
      </c>
      <c r="B22">
        <v>2017</v>
      </c>
      <c r="C22" t="s">
        <v>19</v>
      </c>
      <c r="D22" t="s">
        <v>32</v>
      </c>
      <c r="E22" t="s">
        <v>54</v>
      </c>
      <c r="F22" t="s">
        <v>104</v>
      </c>
      <c r="G22" t="s">
        <v>35</v>
      </c>
      <c r="H22" t="s">
        <v>16</v>
      </c>
      <c r="I22">
        <v>17</v>
      </c>
      <c r="J22" t="s">
        <v>189</v>
      </c>
      <c r="K22" t="s">
        <v>105</v>
      </c>
      <c r="L22" t="s">
        <v>4614</v>
      </c>
      <c r="M22" t="s">
        <v>107</v>
      </c>
      <c r="N22" t="s">
        <v>106</v>
      </c>
      <c r="O22">
        <v>21</v>
      </c>
    </row>
    <row r="23" spans="1:17" x14ac:dyDescent="0.3">
      <c r="A23" s="1">
        <v>42812</v>
      </c>
      <c r="B23">
        <v>2017</v>
      </c>
      <c r="C23" t="s">
        <v>19</v>
      </c>
      <c r="D23" t="s">
        <v>12</v>
      </c>
      <c r="E23" t="s">
        <v>76</v>
      </c>
      <c r="F23" t="s">
        <v>108</v>
      </c>
      <c r="G23" t="s">
        <v>109</v>
      </c>
      <c r="H23" t="s">
        <v>23</v>
      </c>
      <c r="J23" t="s">
        <v>4652</v>
      </c>
      <c r="K23" t="s">
        <v>110</v>
      </c>
      <c r="L23" t="s">
        <v>4613</v>
      </c>
      <c r="M23" t="s">
        <v>107</v>
      </c>
      <c r="N23" t="s">
        <v>79</v>
      </c>
      <c r="O23">
        <v>22</v>
      </c>
    </row>
    <row r="24" spans="1:17" x14ac:dyDescent="0.3">
      <c r="A24" s="1">
        <v>42897</v>
      </c>
      <c r="B24">
        <v>2017</v>
      </c>
      <c r="C24" t="s">
        <v>19</v>
      </c>
      <c r="D24" t="s">
        <v>32</v>
      </c>
      <c r="E24" t="s">
        <v>54</v>
      </c>
      <c r="F24" t="s">
        <v>111</v>
      </c>
      <c r="G24" t="s">
        <v>112</v>
      </c>
      <c r="H24" t="s">
        <v>23</v>
      </c>
      <c r="I24">
        <v>48</v>
      </c>
      <c r="J24" t="s">
        <v>4653</v>
      </c>
      <c r="K24" t="s">
        <v>113</v>
      </c>
      <c r="L24" t="s">
        <v>4613</v>
      </c>
      <c r="M24" t="s">
        <v>107</v>
      </c>
      <c r="N24" t="s">
        <v>114</v>
      </c>
      <c r="O24">
        <v>23</v>
      </c>
    </row>
    <row r="25" spans="1:17" x14ac:dyDescent="0.3">
      <c r="A25" s="1">
        <v>42767</v>
      </c>
      <c r="B25">
        <v>2017</v>
      </c>
      <c r="C25" t="s">
        <v>94</v>
      </c>
      <c r="D25" t="s">
        <v>12</v>
      </c>
      <c r="E25" t="s">
        <v>13</v>
      </c>
      <c r="F25" t="s">
        <v>115</v>
      </c>
      <c r="G25" t="s">
        <v>116</v>
      </c>
      <c r="H25" t="s">
        <v>23</v>
      </c>
      <c r="J25" t="s">
        <v>4654</v>
      </c>
      <c r="K25" t="s">
        <v>117</v>
      </c>
      <c r="L25" t="s">
        <v>4613</v>
      </c>
      <c r="M25" t="s">
        <v>107</v>
      </c>
      <c r="O25">
        <v>24</v>
      </c>
    </row>
    <row r="26" spans="1:17" x14ac:dyDescent="0.3">
      <c r="A26" s="1">
        <v>42896</v>
      </c>
      <c r="B26">
        <v>2017</v>
      </c>
      <c r="C26" t="s">
        <v>19</v>
      </c>
      <c r="D26" t="s">
        <v>12</v>
      </c>
      <c r="E26" t="s">
        <v>26</v>
      </c>
      <c r="F26" t="s">
        <v>118</v>
      </c>
      <c r="G26" t="s">
        <v>35</v>
      </c>
      <c r="H26" t="s">
        <v>23</v>
      </c>
      <c r="I26">
        <v>19</v>
      </c>
      <c r="J26" t="s">
        <v>4655</v>
      </c>
      <c r="K26" t="s">
        <v>119</v>
      </c>
      <c r="L26" t="s">
        <v>4613</v>
      </c>
      <c r="M26" t="s">
        <v>121</v>
      </c>
      <c r="N26" t="s">
        <v>120</v>
      </c>
      <c r="O26">
        <v>25</v>
      </c>
    </row>
    <row r="27" spans="1:17" x14ac:dyDescent="0.3">
      <c r="A27" s="1">
        <v>42882</v>
      </c>
      <c r="B27">
        <v>2017</v>
      </c>
      <c r="C27" t="s">
        <v>19</v>
      </c>
      <c r="D27" t="s">
        <v>32</v>
      </c>
      <c r="E27" t="s">
        <v>122</v>
      </c>
      <c r="F27" t="s">
        <v>123</v>
      </c>
      <c r="G27" t="s">
        <v>246</v>
      </c>
      <c r="H27" t="s">
        <v>23</v>
      </c>
      <c r="I27">
        <v>73</v>
      </c>
      <c r="J27" t="s">
        <v>4656</v>
      </c>
      <c r="K27" t="s">
        <v>124</v>
      </c>
      <c r="L27" t="s">
        <v>4613</v>
      </c>
      <c r="M27" t="s">
        <v>107</v>
      </c>
      <c r="O27">
        <v>26</v>
      </c>
    </row>
    <row r="28" spans="1:17" x14ac:dyDescent="0.3">
      <c r="A28" s="1">
        <v>42867</v>
      </c>
      <c r="B28">
        <v>2017</v>
      </c>
      <c r="C28" t="s">
        <v>19</v>
      </c>
      <c r="D28" t="s">
        <v>125</v>
      </c>
      <c r="E28" t="s">
        <v>126</v>
      </c>
      <c r="F28" t="s">
        <v>127</v>
      </c>
      <c r="G28" t="s">
        <v>40</v>
      </c>
      <c r="H28" t="s">
        <v>23</v>
      </c>
      <c r="I28">
        <v>41</v>
      </c>
      <c r="J28" t="s">
        <v>4657</v>
      </c>
      <c r="K28" t="s">
        <v>128</v>
      </c>
      <c r="L28" t="s">
        <v>4613</v>
      </c>
      <c r="M28" t="s">
        <v>18</v>
      </c>
      <c r="N28" t="s">
        <v>58</v>
      </c>
      <c r="O28">
        <v>27</v>
      </c>
    </row>
    <row r="29" spans="1:17" x14ac:dyDescent="0.3">
      <c r="A29" s="1">
        <v>42860</v>
      </c>
      <c r="B29">
        <v>2017</v>
      </c>
      <c r="C29" t="s">
        <v>19</v>
      </c>
      <c r="D29" t="s">
        <v>129</v>
      </c>
      <c r="E29" t="s">
        <v>130</v>
      </c>
      <c r="F29" t="s">
        <v>131</v>
      </c>
      <c r="G29" t="s">
        <v>56</v>
      </c>
      <c r="H29" t="s">
        <v>23</v>
      </c>
      <c r="I29">
        <v>33</v>
      </c>
      <c r="J29" t="s">
        <v>189</v>
      </c>
      <c r="K29" t="s">
        <v>105</v>
      </c>
      <c r="L29" t="s">
        <v>4614</v>
      </c>
      <c r="M29" t="s">
        <v>18</v>
      </c>
      <c r="N29" t="s">
        <v>132</v>
      </c>
      <c r="O29">
        <v>28</v>
      </c>
    </row>
    <row r="30" spans="1:17" x14ac:dyDescent="0.3">
      <c r="A30" s="1">
        <v>42854</v>
      </c>
      <c r="B30">
        <v>2017</v>
      </c>
      <c r="C30" t="s">
        <v>19</v>
      </c>
      <c r="D30" t="s">
        <v>12</v>
      </c>
      <c r="E30" t="s">
        <v>76</v>
      </c>
      <c r="F30" t="s">
        <v>133</v>
      </c>
      <c r="G30" t="s">
        <v>134</v>
      </c>
      <c r="H30" t="s">
        <v>16</v>
      </c>
      <c r="J30" t="s">
        <v>4658</v>
      </c>
      <c r="K30" t="s">
        <v>135</v>
      </c>
      <c r="L30" t="s">
        <v>4613</v>
      </c>
      <c r="M30" t="s">
        <v>18</v>
      </c>
      <c r="N30" t="s">
        <v>136</v>
      </c>
      <c r="O30">
        <v>29</v>
      </c>
    </row>
    <row r="31" spans="1:17" x14ac:dyDescent="0.3">
      <c r="A31" s="1">
        <v>42854</v>
      </c>
      <c r="B31">
        <v>2017</v>
      </c>
      <c r="C31" t="s">
        <v>19</v>
      </c>
      <c r="D31" t="s">
        <v>95</v>
      </c>
      <c r="E31" t="s">
        <v>137</v>
      </c>
      <c r="F31" t="s">
        <v>138</v>
      </c>
      <c r="G31" t="s">
        <v>35</v>
      </c>
      <c r="H31" t="s">
        <v>23</v>
      </c>
      <c r="I31">
        <v>14</v>
      </c>
      <c r="J31" t="s">
        <v>4659</v>
      </c>
      <c r="K31" t="s">
        <v>139</v>
      </c>
      <c r="L31" t="s">
        <v>4613</v>
      </c>
      <c r="M31" t="s">
        <v>107</v>
      </c>
      <c r="N31" t="s">
        <v>140</v>
      </c>
      <c r="O31">
        <v>30</v>
      </c>
    </row>
    <row r="32" spans="1:17" x14ac:dyDescent="0.3">
      <c r="A32" s="1">
        <v>42854</v>
      </c>
      <c r="B32">
        <v>2017</v>
      </c>
      <c r="C32" t="s">
        <v>19</v>
      </c>
      <c r="D32" t="s">
        <v>12</v>
      </c>
      <c r="E32" t="s">
        <v>13</v>
      </c>
      <c r="F32" t="s">
        <v>141</v>
      </c>
      <c r="G32" t="s">
        <v>35</v>
      </c>
      <c r="H32" t="s">
        <v>16</v>
      </c>
      <c r="I32">
        <v>33</v>
      </c>
      <c r="J32" t="s">
        <v>4660</v>
      </c>
      <c r="K32" t="s">
        <v>142</v>
      </c>
      <c r="L32" t="s">
        <v>4613</v>
      </c>
      <c r="M32" t="s">
        <v>18</v>
      </c>
      <c r="N32" t="s">
        <v>143</v>
      </c>
      <c r="O32">
        <v>31</v>
      </c>
    </row>
    <row r="33" spans="1:15" x14ac:dyDescent="0.3">
      <c r="A33" s="1">
        <v>42854</v>
      </c>
      <c r="B33">
        <v>2017</v>
      </c>
      <c r="C33" t="s">
        <v>19</v>
      </c>
      <c r="D33" t="s">
        <v>6261</v>
      </c>
      <c r="E33" t="s">
        <v>144</v>
      </c>
      <c r="F33" t="s">
        <v>145</v>
      </c>
      <c r="G33" t="s">
        <v>112</v>
      </c>
      <c r="H33" t="s">
        <v>23</v>
      </c>
      <c r="I33">
        <v>28</v>
      </c>
      <c r="J33" t="s">
        <v>189</v>
      </c>
      <c r="K33" t="s">
        <v>105</v>
      </c>
      <c r="L33" t="s">
        <v>4614</v>
      </c>
      <c r="M33" t="s">
        <v>18</v>
      </c>
      <c r="N33" t="s">
        <v>146</v>
      </c>
      <c r="O33">
        <v>32</v>
      </c>
    </row>
    <row r="34" spans="1:15" x14ac:dyDescent="0.3">
      <c r="A34" s="1">
        <v>42852</v>
      </c>
      <c r="B34">
        <v>2017</v>
      </c>
      <c r="C34" t="s">
        <v>19</v>
      </c>
      <c r="D34" t="s">
        <v>147</v>
      </c>
      <c r="E34" t="s">
        <v>148</v>
      </c>
      <c r="F34" t="s">
        <v>149</v>
      </c>
      <c r="G34" t="s">
        <v>112</v>
      </c>
      <c r="H34" t="s">
        <v>16</v>
      </c>
      <c r="I34" t="s">
        <v>150</v>
      </c>
      <c r="J34" t="s">
        <v>4661</v>
      </c>
      <c r="K34" t="s">
        <v>151</v>
      </c>
      <c r="L34" t="s">
        <v>4613</v>
      </c>
      <c r="M34" t="s">
        <v>153</v>
      </c>
      <c r="N34" t="s">
        <v>152</v>
      </c>
      <c r="O34">
        <v>33</v>
      </c>
    </row>
    <row r="35" spans="1:15" x14ac:dyDescent="0.3">
      <c r="A35" s="1">
        <v>42847</v>
      </c>
      <c r="B35">
        <v>2017</v>
      </c>
      <c r="C35" t="s">
        <v>19</v>
      </c>
      <c r="D35" t="s">
        <v>154</v>
      </c>
      <c r="E35" t="s">
        <v>155</v>
      </c>
      <c r="F35" t="s">
        <v>156</v>
      </c>
      <c r="G35" t="s">
        <v>56</v>
      </c>
      <c r="H35" t="s">
        <v>16</v>
      </c>
      <c r="I35">
        <v>40</v>
      </c>
      <c r="J35" t="s">
        <v>4662</v>
      </c>
      <c r="K35" t="s">
        <v>157</v>
      </c>
      <c r="L35" t="s">
        <v>4613</v>
      </c>
      <c r="M35" t="s">
        <v>90</v>
      </c>
      <c r="N35" t="s">
        <v>106</v>
      </c>
      <c r="O35">
        <v>34</v>
      </c>
    </row>
    <row r="36" spans="1:15" x14ac:dyDescent="0.3">
      <c r="A36" s="1">
        <v>42842</v>
      </c>
      <c r="B36">
        <v>2017</v>
      </c>
      <c r="C36" t="s">
        <v>19</v>
      </c>
      <c r="D36" t="s">
        <v>12</v>
      </c>
      <c r="E36" t="s">
        <v>26</v>
      </c>
      <c r="F36" t="s">
        <v>158</v>
      </c>
      <c r="G36" t="s">
        <v>28</v>
      </c>
      <c r="H36" t="s">
        <v>23</v>
      </c>
      <c r="J36" t="s">
        <v>4663</v>
      </c>
      <c r="K36" t="s">
        <v>159</v>
      </c>
      <c r="L36" t="s">
        <v>4613</v>
      </c>
      <c r="M36" t="s">
        <v>18</v>
      </c>
      <c r="N36" t="s">
        <v>75</v>
      </c>
      <c r="O36">
        <v>35</v>
      </c>
    </row>
    <row r="37" spans="1:15" x14ac:dyDescent="0.3">
      <c r="A37" s="1">
        <v>42838</v>
      </c>
      <c r="B37">
        <v>2017</v>
      </c>
      <c r="C37" t="s">
        <v>19</v>
      </c>
      <c r="D37" t="s">
        <v>12</v>
      </c>
      <c r="E37" t="s">
        <v>26</v>
      </c>
      <c r="F37" t="s">
        <v>160</v>
      </c>
      <c r="G37" t="s">
        <v>35</v>
      </c>
      <c r="H37" t="s">
        <v>23</v>
      </c>
      <c r="I37">
        <v>17</v>
      </c>
      <c r="J37" t="s">
        <v>4664</v>
      </c>
      <c r="K37" t="s">
        <v>161</v>
      </c>
      <c r="L37" t="s">
        <v>4613</v>
      </c>
      <c r="M37" t="s">
        <v>18</v>
      </c>
      <c r="N37" t="s">
        <v>162</v>
      </c>
      <c r="O37">
        <v>36</v>
      </c>
    </row>
    <row r="38" spans="1:15" x14ac:dyDescent="0.3">
      <c r="A38" s="1">
        <v>42837</v>
      </c>
      <c r="B38">
        <v>2017</v>
      </c>
      <c r="C38" t="s">
        <v>19</v>
      </c>
      <c r="D38" t="s">
        <v>12</v>
      </c>
      <c r="E38" t="s">
        <v>26</v>
      </c>
      <c r="F38" t="s">
        <v>163</v>
      </c>
      <c r="G38" t="s">
        <v>35</v>
      </c>
      <c r="H38" t="s">
        <v>16</v>
      </c>
      <c r="J38" t="s">
        <v>4664</v>
      </c>
      <c r="K38" t="s">
        <v>161</v>
      </c>
      <c r="L38" t="s">
        <v>4613</v>
      </c>
      <c r="M38" t="s">
        <v>18</v>
      </c>
      <c r="N38" t="s">
        <v>164</v>
      </c>
      <c r="O38">
        <v>37</v>
      </c>
    </row>
    <row r="39" spans="1:15" x14ac:dyDescent="0.3">
      <c r="A39" s="1">
        <v>42837</v>
      </c>
      <c r="B39">
        <v>2017</v>
      </c>
      <c r="C39" t="s">
        <v>81</v>
      </c>
      <c r="D39" t="s">
        <v>95</v>
      </c>
      <c r="E39" t="s">
        <v>96</v>
      </c>
      <c r="F39" t="s">
        <v>165</v>
      </c>
      <c r="G39" t="s">
        <v>60</v>
      </c>
      <c r="H39" t="s">
        <v>23</v>
      </c>
      <c r="I39">
        <v>68</v>
      </c>
      <c r="J39" t="s">
        <v>4665</v>
      </c>
      <c r="K39" t="s">
        <v>166</v>
      </c>
      <c r="L39" t="s">
        <v>4614</v>
      </c>
      <c r="M39" t="s">
        <v>18</v>
      </c>
      <c r="O39">
        <v>38</v>
      </c>
    </row>
    <row r="40" spans="1:15" x14ac:dyDescent="0.3">
      <c r="A40" s="1">
        <v>42836</v>
      </c>
      <c r="B40">
        <v>2017</v>
      </c>
      <c r="C40" t="s">
        <v>19</v>
      </c>
      <c r="D40" t="s">
        <v>12</v>
      </c>
      <c r="E40" t="s">
        <v>26</v>
      </c>
      <c r="F40" t="s">
        <v>167</v>
      </c>
      <c r="G40" t="s">
        <v>35</v>
      </c>
      <c r="H40" t="s">
        <v>16</v>
      </c>
      <c r="I40">
        <v>35</v>
      </c>
      <c r="J40" t="s">
        <v>4666</v>
      </c>
      <c r="K40" t="s">
        <v>168</v>
      </c>
      <c r="L40" t="s">
        <v>4613</v>
      </c>
      <c r="M40" t="s">
        <v>18</v>
      </c>
      <c r="N40" t="s">
        <v>106</v>
      </c>
      <c r="O40">
        <v>39</v>
      </c>
    </row>
    <row r="41" spans="1:15" x14ac:dyDescent="0.3">
      <c r="A41" s="1">
        <v>42835</v>
      </c>
      <c r="B41">
        <v>2017</v>
      </c>
      <c r="C41" t="s">
        <v>19</v>
      </c>
      <c r="D41" t="s">
        <v>12</v>
      </c>
      <c r="E41" t="s">
        <v>26</v>
      </c>
      <c r="F41" t="s">
        <v>169</v>
      </c>
      <c r="G41" t="s">
        <v>170</v>
      </c>
      <c r="H41" t="s">
        <v>16</v>
      </c>
      <c r="I41">
        <v>10</v>
      </c>
      <c r="J41" t="s">
        <v>4667</v>
      </c>
      <c r="K41" t="s">
        <v>171</v>
      </c>
      <c r="L41" t="s">
        <v>4613</v>
      </c>
      <c r="M41" t="s">
        <v>18</v>
      </c>
      <c r="N41" t="s">
        <v>172</v>
      </c>
      <c r="O41">
        <v>40</v>
      </c>
    </row>
    <row r="42" spans="1:15" x14ac:dyDescent="0.3">
      <c r="A42" s="1">
        <v>42835</v>
      </c>
      <c r="B42">
        <v>2017</v>
      </c>
      <c r="C42" t="s">
        <v>19</v>
      </c>
      <c r="D42" t="s">
        <v>12</v>
      </c>
      <c r="E42" t="s">
        <v>26</v>
      </c>
      <c r="F42" t="s">
        <v>169</v>
      </c>
      <c r="G42" t="s">
        <v>28</v>
      </c>
      <c r="H42" t="s">
        <v>16</v>
      </c>
      <c r="I42">
        <v>21</v>
      </c>
      <c r="J42" t="s">
        <v>4668</v>
      </c>
      <c r="K42" t="s">
        <v>173</v>
      </c>
      <c r="L42" t="s">
        <v>4613</v>
      </c>
      <c r="M42" t="s">
        <v>18</v>
      </c>
      <c r="N42" t="s">
        <v>132</v>
      </c>
      <c r="O42">
        <v>41</v>
      </c>
    </row>
    <row r="43" spans="1:15" x14ac:dyDescent="0.3">
      <c r="A43" s="1">
        <v>42831</v>
      </c>
      <c r="B43">
        <v>2017</v>
      </c>
      <c r="C43" t="s">
        <v>19</v>
      </c>
      <c r="D43" t="s">
        <v>12</v>
      </c>
      <c r="E43" t="s">
        <v>26</v>
      </c>
      <c r="F43" t="s">
        <v>174</v>
      </c>
      <c r="G43" t="s">
        <v>28</v>
      </c>
      <c r="H43" t="s">
        <v>23</v>
      </c>
      <c r="I43">
        <v>16</v>
      </c>
      <c r="J43" t="s">
        <v>4669</v>
      </c>
      <c r="K43" t="s">
        <v>175</v>
      </c>
      <c r="L43" t="s">
        <v>4613</v>
      </c>
      <c r="M43" t="s">
        <v>80</v>
      </c>
      <c r="O43">
        <v>42</v>
      </c>
    </row>
    <row r="44" spans="1:15" x14ac:dyDescent="0.3">
      <c r="A44" s="1">
        <v>42830</v>
      </c>
      <c r="B44">
        <v>2017</v>
      </c>
      <c r="C44" t="s">
        <v>19</v>
      </c>
      <c r="D44" t="s">
        <v>12</v>
      </c>
      <c r="E44" t="s">
        <v>26</v>
      </c>
      <c r="F44" t="s">
        <v>176</v>
      </c>
      <c r="G44" t="s">
        <v>28</v>
      </c>
      <c r="H44" t="s">
        <v>16</v>
      </c>
      <c r="I44">
        <v>51</v>
      </c>
      <c r="J44" t="s">
        <v>4670</v>
      </c>
      <c r="K44" t="s">
        <v>177</v>
      </c>
      <c r="L44" t="s">
        <v>4613</v>
      </c>
      <c r="M44" t="s">
        <v>18</v>
      </c>
      <c r="N44" t="s">
        <v>178</v>
      </c>
      <c r="O44">
        <v>43</v>
      </c>
    </row>
    <row r="45" spans="1:15" x14ac:dyDescent="0.3">
      <c r="A45" s="1">
        <v>42827</v>
      </c>
      <c r="B45">
        <v>2017</v>
      </c>
      <c r="C45" t="s">
        <v>19</v>
      </c>
      <c r="D45" t="s">
        <v>32</v>
      </c>
      <c r="E45" t="s">
        <v>43</v>
      </c>
      <c r="F45" t="s">
        <v>179</v>
      </c>
      <c r="G45" t="s">
        <v>180</v>
      </c>
      <c r="H45" t="s">
        <v>23</v>
      </c>
      <c r="I45">
        <v>39</v>
      </c>
      <c r="J45" t="s">
        <v>4671</v>
      </c>
      <c r="K45" t="s">
        <v>181</v>
      </c>
      <c r="L45" t="s">
        <v>4613</v>
      </c>
      <c r="M45" t="s">
        <v>18</v>
      </c>
      <c r="N45" t="s">
        <v>75</v>
      </c>
      <c r="O45">
        <v>44</v>
      </c>
    </row>
    <row r="46" spans="1:15" x14ac:dyDescent="0.3">
      <c r="A46" s="1">
        <v>42821</v>
      </c>
      <c r="B46">
        <v>2017</v>
      </c>
      <c r="C46" t="s">
        <v>19</v>
      </c>
      <c r="D46" t="s">
        <v>12</v>
      </c>
      <c r="E46" t="s">
        <v>26</v>
      </c>
      <c r="F46" t="s">
        <v>176</v>
      </c>
      <c r="G46" t="s">
        <v>35</v>
      </c>
      <c r="H46" t="s">
        <v>23</v>
      </c>
      <c r="I46">
        <v>58</v>
      </c>
      <c r="J46" t="s">
        <v>4672</v>
      </c>
      <c r="K46" t="s">
        <v>182</v>
      </c>
      <c r="L46" t="s">
        <v>4613</v>
      </c>
      <c r="M46" t="s">
        <v>18</v>
      </c>
      <c r="N46" t="s">
        <v>120</v>
      </c>
      <c r="O46">
        <v>45</v>
      </c>
    </row>
    <row r="47" spans="1:15" x14ac:dyDescent="0.3">
      <c r="A47" s="1">
        <v>42813</v>
      </c>
      <c r="B47">
        <v>2017</v>
      </c>
      <c r="C47" t="s">
        <v>19</v>
      </c>
      <c r="D47" t="s">
        <v>32</v>
      </c>
      <c r="E47" t="s">
        <v>122</v>
      </c>
      <c r="F47" t="s">
        <v>183</v>
      </c>
      <c r="G47" t="s">
        <v>112</v>
      </c>
      <c r="H47" t="s">
        <v>23</v>
      </c>
      <c r="I47">
        <v>30</v>
      </c>
      <c r="J47" t="s">
        <v>184</v>
      </c>
      <c r="K47" t="s">
        <v>184</v>
      </c>
      <c r="L47" t="s">
        <v>4613</v>
      </c>
      <c r="M47" t="s">
        <v>18</v>
      </c>
      <c r="N47" t="s">
        <v>185</v>
      </c>
      <c r="O47">
        <v>46</v>
      </c>
    </row>
    <row r="48" spans="1:15" x14ac:dyDescent="0.3">
      <c r="A48" s="1">
        <v>42790</v>
      </c>
      <c r="B48">
        <v>2017</v>
      </c>
      <c r="C48" t="s">
        <v>19</v>
      </c>
      <c r="D48" t="s">
        <v>32</v>
      </c>
      <c r="E48" t="s">
        <v>54</v>
      </c>
      <c r="F48" t="s">
        <v>186</v>
      </c>
      <c r="G48" t="s">
        <v>35</v>
      </c>
      <c r="H48" t="s">
        <v>23</v>
      </c>
      <c r="J48" t="s">
        <v>4673</v>
      </c>
      <c r="K48" t="s">
        <v>187</v>
      </c>
      <c r="L48" t="s">
        <v>4613</v>
      </c>
      <c r="M48" t="s">
        <v>18</v>
      </c>
      <c r="N48" t="s">
        <v>58</v>
      </c>
      <c r="O48">
        <v>47</v>
      </c>
    </row>
    <row r="49" spans="1:15" x14ac:dyDescent="0.3">
      <c r="A49" s="1">
        <v>42787</v>
      </c>
      <c r="B49">
        <v>2017</v>
      </c>
      <c r="C49" t="s">
        <v>19</v>
      </c>
      <c r="D49" t="s">
        <v>6261</v>
      </c>
      <c r="E49" t="s">
        <v>188</v>
      </c>
      <c r="G49" t="s">
        <v>112</v>
      </c>
      <c r="H49" t="s">
        <v>23</v>
      </c>
      <c r="I49">
        <v>26</v>
      </c>
      <c r="J49" t="s">
        <v>189</v>
      </c>
      <c r="K49" t="s">
        <v>189</v>
      </c>
      <c r="L49" t="s">
        <v>4614</v>
      </c>
      <c r="M49" t="s">
        <v>18</v>
      </c>
      <c r="N49" t="s">
        <v>190</v>
      </c>
      <c r="O49">
        <v>48</v>
      </c>
    </row>
    <row r="50" spans="1:15" x14ac:dyDescent="0.3">
      <c r="A50" s="1">
        <v>42783</v>
      </c>
      <c r="B50">
        <v>2017</v>
      </c>
      <c r="C50" t="s">
        <v>19</v>
      </c>
      <c r="D50" t="s">
        <v>32</v>
      </c>
      <c r="E50" t="s">
        <v>43</v>
      </c>
      <c r="F50" t="s">
        <v>191</v>
      </c>
      <c r="G50" t="s">
        <v>40</v>
      </c>
      <c r="H50" t="s">
        <v>23</v>
      </c>
      <c r="I50">
        <v>26</v>
      </c>
      <c r="J50" t="s">
        <v>4674</v>
      </c>
      <c r="K50" t="s">
        <v>192</v>
      </c>
      <c r="L50" t="s">
        <v>4613</v>
      </c>
      <c r="M50" t="s">
        <v>18</v>
      </c>
      <c r="N50" t="s">
        <v>193</v>
      </c>
      <c r="O50">
        <v>49</v>
      </c>
    </row>
    <row r="51" spans="1:15" x14ac:dyDescent="0.3">
      <c r="A51" s="1">
        <v>42777</v>
      </c>
      <c r="B51">
        <v>2017</v>
      </c>
      <c r="C51" t="s">
        <v>19</v>
      </c>
      <c r="D51" t="s">
        <v>12</v>
      </c>
      <c r="E51" t="s">
        <v>26</v>
      </c>
      <c r="F51" t="s">
        <v>169</v>
      </c>
      <c r="G51" t="s">
        <v>28</v>
      </c>
      <c r="H51" t="s">
        <v>23</v>
      </c>
      <c r="I51">
        <v>22</v>
      </c>
      <c r="J51" t="s">
        <v>4675</v>
      </c>
      <c r="K51" t="s">
        <v>194</v>
      </c>
      <c r="L51" t="s">
        <v>4613</v>
      </c>
      <c r="M51" t="s">
        <v>18</v>
      </c>
      <c r="N51" t="s">
        <v>162</v>
      </c>
      <c r="O51">
        <v>50</v>
      </c>
    </row>
    <row r="52" spans="1:15" x14ac:dyDescent="0.3">
      <c r="A52" s="1">
        <v>42757</v>
      </c>
      <c r="B52">
        <v>2017</v>
      </c>
      <c r="C52" t="s">
        <v>19</v>
      </c>
      <c r="D52" t="s">
        <v>12</v>
      </c>
      <c r="E52" t="s">
        <v>26</v>
      </c>
      <c r="F52" t="s">
        <v>195</v>
      </c>
      <c r="G52" t="s">
        <v>35</v>
      </c>
      <c r="H52" t="s">
        <v>23</v>
      </c>
      <c r="I52" t="s">
        <v>196</v>
      </c>
      <c r="J52" t="s">
        <v>4676</v>
      </c>
      <c r="K52" t="s">
        <v>197</v>
      </c>
      <c r="L52" t="s">
        <v>4613</v>
      </c>
      <c r="M52" t="s">
        <v>18</v>
      </c>
      <c r="N52" t="s">
        <v>152</v>
      </c>
      <c r="O52">
        <v>51</v>
      </c>
    </row>
    <row r="53" spans="1:15" x14ac:dyDescent="0.3">
      <c r="A53" s="1">
        <v>42748</v>
      </c>
      <c r="B53">
        <v>2017</v>
      </c>
      <c r="C53" t="s">
        <v>19</v>
      </c>
      <c r="D53" t="s">
        <v>32</v>
      </c>
      <c r="E53" t="s">
        <v>43</v>
      </c>
      <c r="F53" t="s">
        <v>198</v>
      </c>
      <c r="G53" t="s">
        <v>28</v>
      </c>
      <c r="H53" t="s">
        <v>23</v>
      </c>
      <c r="I53">
        <v>57</v>
      </c>
      <c r="J53" t="s">
        <v>4675</v>
      </c>
      <c r="K53" t="s">
        <v>194</v>
      </c>
      <c r="L53" t="s">
        <v>4613</v>
      </c>
      <c r="M53" t="s">
        <v>18</v>
      </c>
      <c r="N53" t="s">
        <v>162</v>
      </c>
      <c r="O53">
        <v>52</v>
      </c>
    </row>
    <row r="54" spans="1:15" x14ac:dyDescent="0.3">
      <c r="A54" s="1">
        <v>42748</v>
      </c>
      <c r="B54">
        <v>2017</v>
      </c>
      <c r="C54" t="s">
        <v>19</v>
      </c>
      <c r="D54" t="s">
        <v>12</v>
      </c>
      <c r="E54" t="s">
        <v>26</v>
      </c>
      <c r="F54" t="s">
        <v>199</v>
      </c>
      <c r="G54" t="s">
        <v>28</v>
      </c>
      <c r="H54" t="s">
        <v>23</v>
      </c>
      <c r="J54" t="s">
        <v>4668</v>
      </c>
      <c r="K54" t="s">
        <v>173</v>
      </c>
      <c r="L54" t="s">
        <v>4613</v>
      </c>
      <c r="M54" t="s">
        <v>18</v>
      </c>
      <c r="N54" t="s">
        <v>58</v>
      </c>
      <c r="O54">
        <v>53</v>
      </c>
    </row>
    <row r="55" spans="1:15" x14ac:dyDescent="0.3">
      <c r="A55" s="1">
        <v>42740</v>
      </c>
      <c r="B55">
        <v>2017</v>
      </c>
      <c r="C55" t="s">
        <v>19</v>
      </c>
      <c r="D55" t="s">
        <v>12</v>
      </c>
      <c r="E55" t="s">
        <v>26</v>
      </c>
      <c r="F55" t="s">
        <v>200</v>
      </c>
      <c r="G55" t="s">
        <v>134</v>
      </c>
      <c r="H55" t="s">
        <v>23</v>
      </c>
      <c r="I55">
        <v>47</v>
      </c>
      <c r="J55" t="s">
        <v>4677</v>
      </c>
      <c r="K55" t="s">
        <v>201</v>
      </c>
      <c r="L55" t="s">
        <v>4613</v>
      </c>
      <c r="M55" t="s">
        <v>18</v>
      </c>
      <c r="N55" t="s">
        <v>202</v>
      </c>
      <c r="O55">
        <v>54</v>
      </c>
    </row>
    <row r="56" spans="1:15" x14ac:dyDescent="0.3">
      <c r="A56" s="1">
        <v>42738</v>
      </c>
      <c r="B56">
        <v>2017</v>
      </c>
      <c r="C56" t="s">
        <v>19</v>
      </c>
      <c r="D56" t="s">
        <v>32</v>
      </c>
      <c r="E56" t="s">
        <v>122</v>
      </c>
      <c r="F56" t="s">
        <v>203</v>
      </c>
      <c r="G56" t="s">
        <v>67</v>
      </c>
      <c r="H56" t="s">
        <v>23</v>
      </c>
      <c r="I56">
        <v>20</v>
      </c>
      <c r="J56" t="s">
        <v>4678</v>
      </c>
      <c r="K56" t="s">
        <v>204</v>
      </c>
      <c r="L56" t="s">
        <v>4613</v>
      </c>
      <c r="M56" t="s">
        <v>18</v>
      </c>
      <c r="N56" t="s">
        <v>205</v>
      </c>
      <c r="O56">
        <v>55</v>
      </c>
    </row>
    <row r="57" spans="1:15" x14ac:dyDescent="0.3">
      <c r="A57" s="1">
        <v>42664</v>
      </c>
      <c r="B57">
        <v>2016</v>
      </c>
      <c r="C57" t="s">
        <v>19</v>
      </c>
      <c r="D57" t="s">
        <v>12</v>
      </c>
      <c r="E57" t="s">
        <v>100</v>
      </c>
      <c r="F57" t="s">
        <v>206</v>
      </c>
      <c r="G57" t="s">
        <v>35</v>
      </c>
      <c r="H57" t="s">
        <v>23</v>
      </c>
      <c r="I57">
        <v>36</v>
      </c>
      <c r="J57" t="s">
        <v>4679</v>
      </c>
      <c r="K57" t="s">
        <v>207</v>
      </c>
      <c r="L57" t="s">
        <v>4613</v>
      </c>
      <c r="M57" t="s">
        <v>18</v>
      </c>
      <c r="N57" t="s">
        <v>132</v>
      </c>
      <c r="O57">
        <v>56</v>
      </c>
    </row>
    <row r="58" spans="1:15" x14ac:dyDescent="0.3">
      <c r="A58" s="1">
        <v>42629</v>
      </c>
      <c r="B58">
        <v>2016</v>
      </c>
      <c r="C58" t="s">
        <v>19</v>
      </c>
      <c r="D58" t="s">
        <v>32</v>
      </c>
      <c r="E58" t="s">
        <v>33</v>
      </c>
      <c r="F58" t="s">
        <v>208</v>
      </c>
      <c r="G58" t="s">
        <v>35</v>
      </c>
      <c r="H58" t="s">
        <v>23</v>
      </c>
      <c r="J58" t="s">
        <v>4680</v>
      </c>
      <c r="K58" t="s">
        <v>209</v>
      </c>
      <c r="L58" t="s">
        <v>4613</v>
      </c>
      <c r="M58" t="s">
        <v>18</v>
      </c>
      <c r="O58">
        <v>57</v>
      </c>
    </row>
    <row r="59" spans="1:15" x14ac:dyDescent="0.3">
      <c r="A59" s="1">
        <v>42523</v>
      </c>
      <c r="B59">
        <v>2016</v>
      </c>
      <c r="C59" t="s">
        <v>19</v>
      </c>
      <c r="D59" t="s">
        <v>210</v>
      </c>
      <c r="F59" t="s">
        <v>211</v>
      </c>
      <c r="G59" t="s">
        <v>212</v>
      </c>
      <c r="H59" t="s">
        <v>23</v>
      </c>
      <c r="J59" t="s">
        <v>4681</v>
      </c>
      <c r="K59" t="s">
        <v>213</v>
      </c>
      <c r="L59" t="s">
        <v>4613</v>
      </c>
      <c r="M59" t="s">
        <v>69</v>
      </c>
      <c r="N59" t="s">
        <v>75</v>
      </c>
      <c r="O59">
        <v>58</v>
      </c>
    </row>
    <row r="60" spans="1:15" x14ac:dyDescent="0.3">
      <c r="A60" s="1">
        <v>42371</v>
      </c>
      <c r="B60">
        <v>2016</v>
      </c>
      <c r="C60" t="s">
        <v>19</v>
      </c>
      <c r="D60" t="s">
        <v>32</v>
      </c>
      <c r="E60" t="s">
        <v>43</v>
      </c>
      <c r="F60" t="s">
        <v>214</v>
      </c>
      <c r="G60" t="s">
        <v>40</v>
      </c>
      <c r="H60" t="s">
        <v>23</v>
      </c>
      <c r="I60">
        <v>31</v>
      </c>
      <c r="J60" t="s">
        <v>4682</v>
      </c>
      <c r="K60" t="s">
        <v>215</v>
      </c>
      <c r="L60" t="s">
        <v>4613</v>
      </c>
      <c r="M60" t="s">
        <v>69</v>
      </c>
      <c r="N60" t="s">
        <v>216</v>
      </c>
      <c r="O60">
        <v>59</v>
      </c>
    </row>
    <row r="61" spans="1:15" x14ac:dyDescent="0.3">
      <c r="A61" s="1">
        <v>42532</v>
      </c>
      <c r="B61">
        <v>2016</v>
      </c>
      <c r="C61" t="s">
        <v>19</v>
      </c>
      <c r="D61" t="s">
        <v>12</v>
      </c>
      <c r="E61" t="s">
        <v>217</v>
      </c>
      <c r="F61" t="s">
        <v>218</v>
      </c>
      <c r="G61" t="s">
        <v>67</v>
      </c>
      <c r="H61" t="s">
        <v>23</v>
      </c>
      <c r="I61">
        <v>19</v>
      </c>
      <c r="J61" t="s">
        <v>4683</v>
      </c>
      <c r="K61" t="s">
        <v>219</v>
      </c>
      <c r="L61" t="s">
        <v>4613</v>
      </c>
      <c r="M61" t="s">
        <v>18</v>
      </c>
      <c r="N61" t="s">
        <v>30</v>
      </c>
      <c r="O61">
        <v>60</v>
      </c>
    </row>
    <row r="62" spans="1:15" x14ac:dyDescent="0.3">
      <c r="A62" s="1">
        <v>42624</v>
      </c>
      <c r="B62">
        <v>2016</v>
      </c>
      <c r="C62" t="s">
        <v>19</v>
      </c>
      <c r="D62" t="s">
        <v>12</v>
      </c>
      <c r="E62" t="s">
        <v>26</v>
      </c>
      <c r="F62" t="s">
        <v>220</v>
      </c>
      <c r="G62" t="s">
        <v>134</v>
      </c>
      <c r="H62" t="s">
        <v>23</v>
      </c>
      <c r="I62" t="s">
        <v>221</v>
      </c>
      <c r="J62" t="s">
        <v>4684</v>
      </c>
      <c r="K62" t="s">
        <v>222</v>
      </c>
      <c r="L62" t="s">
        <v>4613</v>
      </c>
      <c r="M62" t="s">
        <v>18</v>
      </c>
      <c r="N62" t="s">
        <v>223</v>
      </c>
      <c r="O62">
        <v>61</v>
      </c>
    </row>
    <row r="63" spans="1:15" x14ac:dyDescent="0.3">
      <c r="A63" s="1">
        <v>42548</v>
      </c>
      <c r="B63">
        <v>2016</v>
      </c>
      <c r="C63" t="s">
        <v>19</v>
      </c>
      <c r="D63" t="s">
        <v>12</v>
      </c>
      <c r="E63" t="s">
        <v>13</v>
      </c>
      <c r="F63" t="s">
        <v>224</v>
      </c>
      <c r="G63" t="s">
        <v>67</v>
      </c>
      <c r="H63" t="s">
        <v>23</v>
      </c>
      <c r="I63">
        <v>35</v>
      </c>
      <c r="J63" t="s">
        <v>4685</v>
      </c>
      <c r="K63" t="s">
        <v>225</v>
      </c>
      <c r="L63" t="s">
        <v>4613</v>
      </c>
      <c r="M63" t="s">
        <v>18</v>
      </c>
      <c r="N63" t="s">
        <v>226</v>
      </c>
      <c r="O63">
        <v>62</v>
      </c>
    </row>
    <row r="64" spans="1:15" x14ac:dyDescent="0.3">
      <c r="A64" s="1">
        <v>42536</v>
      </c>
      <c r="B64">
        <v>2016</v>
      </c>
      <c r="C64" t="s">
        <v>19</v>
      </c>
      <c r="D64" t="s">
        <v>12</v>
      </c>
      <c r="E64" t="s">
        <v>100</v>
      </c>
      <c r="F64" t="s">
        <v>227</v>
      </c>
      <c r="G64" t="s">
        <v>35</v>
      </c>
      <c r="H64" t="s">
        <v>23</v>
      </c>
      <c r="J64" t="s">
        <v>4686</v>
      </c>
      <c r="K64" t="s">
        <v>228</v>
      </c>
      <c r="L64" t="s">
        <v>4613</v>
      </c>
      <c r="M64" t="s">
        <v>18</v>
      </c>
      <c r="N64" t="s">
        <v>229</v>
      </c>
      <c r="O64">
        <v>63</v>
      </c>
    </row>
    <row r="65" spans="1:15" x14ac:dyDescent="0.3">
      <c r="A65" s="1">
        <v>42535</v>
      </c>
      <c r="B65">
        <v>2016</v>
      </c>
      <c r="C65" t="s">
        <v>19</v>
      </c>
      <c r="D65" t="s">
        <v>12</v>
      </c>
      <c r="E65" t="s">
        <v>230</v>
      </c>
      <c r="F65" t="s">
        <v>231</v>
      </c>
      <c r="G65" t="s">
        <v>232</v>
      </c>
      <c r="H65" t="s">
        <v>16</v>
      </c>
      <c r="I65">
        <v>6</v>
      </c>
      <c r="J65" t="s">
        <v>4687</v>
      </c>
      <c r="K65" t="s">
        <v>233</v>
      </c>
      <c r="L65" t="s">
        <v>4613</v>
      </c>
      <c r="M65" t="s">
        <v>107</v>
      </c>
      <c r="N65" t="s">
        <v>234</v>
      </c>
      <c r="O65">
        <v>64</v>
      </c>
    </row>
    <row r="66" spans="1:15" x14ac:dyDescent="0.3">
      <c r="A66" s="1">
        <v>42542</v>
      </c>
      <c r="B66">
        <v>2016</v>
      </c>
      <c r="C66" t="s">
        <v>19</v>
      </c>
      <c r="D66" t="s">
        <v>12</v>
      </c>
      <c r="E66" t="s">
        <v>13</v>
      </c>
      <c r="F66" t="s">
        <v>235</v>
      </c>
      <c r="G66" t="s">
        <v>236</v>
      </c>
      <c r="H66" t="s">
        <v>23</v>
      </c>
      <c r="I66">
        <v>42</v>
      </c>
      <c r="J66" t="s">
        <v>4688</v>
      </c>
      <c r="K66" t="s">
        <v>237</v>
      </c>
      <c r="L66" t="s">
        <v>4613</v>
      </c>
      <c r="M66" t="s">
        <v>18</v>
      </c>
      <c r="N66" t="s">
        <v>238</v>
      </c>
      <c r="O66">
        <v>65</v>
      </c>
    </row>
    <row r="67" spans="1:15" x14ac:dyDescent="0.3">
      <c r="A67" s="1">
        <v>42526</v>
      </c>
      <c r="B67">
        <v>2016</v>
      </c>
      <c r="C67" t="s">
        <v>19</v>
      </c>
      <c r="D67" t="s">
        <v>32</v>
      </c>
      <c r="E67" t="s">
        <v>54</v>
      </c>
      <c r="F67" t="s">
        <v>239</v>
      </c>
      <c r="G67" t="s">
        <v>240</v>
      </c>
      <c r="H67" t="s">
        <v>16</v>
      </c>
      <c r="I67">
        <v>60</v>
      </c>
      <c r="J67" t="s">
        <v>189</v>
      </c>
      <c r="K67" t="s">
        <v>105</v>
      </c>
      <c r="L67" t="s">
        <v>4614</v>
      </c>
      <c r="M67" t="s">
        <v>107</v>
      </c>
      <c r="N67" t="s">
        <v>216</v>
      </c>
      <c r="O67">
        <v>66</v>
      </c>
    </row>
    <row r="68" spans="1:15" x14ac:dyDescent="0.3">
      <c r="A68" s="1">
        <v>42536</v>
      </c>
      <c r="B68">
        <v>2016</v>
      </c>
      <c r="C68" t="s">
        <v>11</v>
      </c>
      <c r="D68" t="s">
        <v>32</v>
      </c>
      <c r="E68" t="s">
        <v>54</v>
      </c>
      <c r="F68" t="s">
        <v>241</v>
      </c>
      <c r="G68" t="s">
        <v>40</v>
      </c>
      <c r="H68" t="s">
        <v>23</v>
      </c>
      <c r="I68">
        <v>19</v>
      </c>
      <c r="J68" t="s">
        <v>4689</v>
      </c>
      <c r="K68" t="s">
        <v>242</v>
      </c>
      <c r="L68" t="s">
        <v>4613</v>
      </c>
      <c r="M68" t="s">
        <v>18</v>
      </c>
      <c r="O68">
        <v>67</v>
      </c>
    </row>
    <row r="69" spans="1:15" x14ac:dyDescent="0.3">
      <c r="A69" s="1">
        <v>42519</v>
      </c>
      <c r="B69">
        <v>2016</v>
      </c>
      <c r="C69" t="s">
        <v>19</v>
      </c>
      <c r="D69" t="s">
        <v>12</v>
      </c>
      <c r="E69" t="s">
        <v>26</v>
      </c>
      <c r="F69" t="s">
        <v>243</v>
      </c>
      <c r="G69" t="s">
        <v>28</v>
      </c>
      <c r="H69" t="s">
        <v>23</v>
      </c>
      <c r="I69">
        <v>13</v>
      </c>
      <c r="J69" t="s">
        <v>4690</v>
      </c>
      <c r="K69" t="s">
        <v>244</v>
      </c>
      <c r="L69" t="s">
        <v>4613</v>
      </c>
      <c r="M69" t="s">
        <v>18</v>
      </c>
      <c r="N69" t="s">
        <v>37</v>
      </c>
      <c r="O69">
        <v>68</v>
      </c>
    </row>
    <row r="70" spans="1:15" x14ac:dyDescent="0.3">
      <c r="A70" s="1">
        <v>42467</v>
      </c>
      <c r="B70">
        <v>2016</v>
      </c>
      <c r="C70" t="s">
        <v>19</v>
      </c>
      <c r="D70" t="s">
        <v>12</v>
      </c>
      <c r="E70" t="s">
        <v>26</v>
      </c>
      <c r="F70" t="s">
        <v>245</v>
      </c>
      <c r="G70" t="s">
        <v>246</v>
      </c>
      <c r="H70" t="s">
        <v>23</v>
      </c>
      <c r="I70">
        <v>34</v>
      </c>
      <c r="J70" t="s">
        <v>4691</v>
      </c>
      <c r="K70" t="s">
        <v>247</v>
      </c>
      <c r="L70" t="s">
        <v>4613</v>
      </c>
      <c r="M70" t="s">
        <v>18</v>
      </c>
      <c r="O70">
        <v>69</v>
      </c>
    </row>
    <row r="71" spans="1:15" x14ac:dyDescent="0.3">
      <c r="A71" s="1">
        <v>42728</v>
      </c>
      <c r="B71">
        <v>2016</v>
      </c>
      <c r="C71" t="s">
        <v>19</v>
      </c>
      <c r="D71" t="s">
        <v>32</v>
      </c>
      <c r="E71" t="s">
        <v>54</v>
      </c>
      <c r="F71" t="s">
        <v>248</v>
      </c>
      <c r="G71" t="s">
        <v>56</v>
      </c>
      <c r="H71" t="s">
        <v>16</v>
      </c>
      <c r="J71" t="s">
        <v>4692</v>
      </c>
      <c r="K71" t="s">
        <v>249</v>
      </c>
      <c r="L71" t="s">
        <v>4613</v>
      </c>
      <c r="M71" t="s">
        <v>18</v>
      </c>
      <c r="N71" t="s">
        <v>58</v>
      </c>
      <c r="O71">
        <v>70</v>
      </c>
    </row>
    <row r="72" spans="1:15" x14ac:dyDescent="0.3">
      <c r="A72" s="1">
        <v>42559</v>
      </c>
      <c r="B72">
        <v>2016</v>
      </c>
      <c r="C72" t="s">
        <v>19</v>
      </c>
      <c r="D72" t="s">
        <v>250</v>
      </c>
      <c r="E72" t="s">
        <v>251</v>
      </c>
      <c r="F72" t="s">
        <v>252</v>
      </c>
      <c r="G72" t="s">
        <v>134</v>
      </c>
      <c r="H72" t="s">
        <v>16</v>
      </c>
      <c r="I72">
        <v>10</v>
      </c>
      <c r="J72" t="s">
        <v>4693</v>
      </c>
      <c r="K72" t="s">
        <v>253</v>
      </c>
      <c r="L72" t="s">
        <v>4613</v>
      </c>
      <c r="M72" t="s">
        <v>254</v>
      </c>
      <c r="O72">
        <v>71</v>
      </c>
    </row>
    <row r="73" spans="1:15" x14ac:dyDescent="0.3">
      <c r="A73" s="1">
        <v>42586</v>
      </c>
      <c r="B73">
        <v>2016</v>
      </c>
      <c r="C73" t="s">
        <v>19</v>
      </c>
      <c r="D73" t="s">
        <v>12</v>
      </c>
      <c r="E73" t="s">
        <v>26</v>
      </c>
      <c r="F73" t="s">
        <v>176</v>
      </c>
      <c r="G73" t="s">
        <v>35</v>
      </c>
      <c r="H73" t="s">
        <v>23</v>
      </c>
      <c r="I73">
        <v>22</v>
      </c>
      <c r="J73" t="s">
        <v>4694</v>
      </c>
      <c r="K73" t="s">
        <v>255</v>
      </c>
      <c r="L73" t="s">
        <v>4613</v>
      </c>
      <c r="M73" t="s">
        <v>121</v>
      </c>
      <c r="O73">
        <v>72</v>
      </c>
    </row>
    <row r="74" spans="1:15" x14ac:dyDescent="0.3">
      <c r="A74" s="1">
        <v>42374</v>
      </c>
      <c r="B74">
        <v>2016</v>
      </c>
      <c r="C74" t="s">
        <v>19</v>
      </c>
      <c r="D74" t="s">
        <v>32</v>
      </c>
      <c r="E74" t="s">
        <v>43</v>
      </c>
      <c r="F74" t="s">
        <v>256</v>
      </c>
      <c r="G74" t="s">
        <v>134</v>
      </c>
      <c r="H74" t="s">
        <v>23</v>
      </c>
      <c r="I74">
        <v>11</v>
      </c>
      <c r="J74" t="s">
        <v>4695</v>
      </c>
      <c r="K74" t="s">
        <v>257</v>
      </c>
      <c r="L74" t="s">
        <v>4613</v>
      </c>
      <c r="M74" t="s">
        <v>121</v>
      </c>
      <c r="N74" t="s">
        <v>75</v>
      </c>
      <c r="O74">
        <v>73</v>
      </c>
    </row>
    <row r="75" spans="1:15" x14ac:dyDescent="0.3">
      <c r="A75" s="1">
        <v>42508</v>
      </c>
      <c r="B75">
        <v>2016</v>
      </c>
      <c r="C75" t="s">
        <v>19</v>
      </c>
      <c r="D75" t="s">
        <v>12</v>
      </c>
      <c r="E75" t="s">
        <v>26</v>
      </c>
      <c r="F75" t="s">
        <v>220</v>
      </c>
      <c r="G75" t="s">
        <v>28</v>
      </c>
      <c r="H75" t="s">
        <v>23</v>
      </c>
      <c r="I75">
        <v>48</v>
      </c>
      <c r="J75" t="s">
        <v>4696</v>
      </c>
      <c r="K75" t="s">
        <v>258</v>
      </c>
      <c r="L75" t="s">
        <v>4613</v>
      </c>
      <c r="M75" t="s">
        <v>121</v>
      </c>
      <c r="N75" t="s">
        <v>259</v>
      </c>
      <c r="O75">
        <v>74</v>
      </c>
    </row>
    <row r="76" spans="1:15" x14ac:dyDescent="0.3">
      <c r="A76" s="1">
        <v>42580</v>
      </c>
      <c r="B76">
        <v>2016</v>
      </c>
      <c r="C76" t="s">
        <v>19</v>
      </c>
      <c r="D76" t="s">
        <v>250</v>
      </c>
      <c r="E76" t="s">
        <v>260</v>
      </c>
      <c r="F76" t="s">
        <v>261</v>
      </c>
      <c r="G76" t="s">
        <v>28</v>
      </c>
      <c r="H76" t="s">
        <v>23</v>
      </c>
      <c r="I76">
        <v>40</v>
      </c>
      <c r="J76" t="s">
        <v>4697</v>
      </c>
      <c r="K76" t="s">
        <v>262</v>
      </c>
      <c r="L76" t="s">
        <v>4613</v>
      </c>
      <c r="M76" t="s">
        <v>263</v>
      </c>
      <c r="N76" t="s">
        <v>216</v>
      </c>
      <c r="O76">
        <v>75</v>
      </c>
    </row>
    <row r="77" spans="1:15" x14ac:dyDescent="0.3">
      <c r="A77" s="1">
        <v>42702</v>
      </c>
      <c r="B77">
        <v>2016</v>
      </c>
      <c r="C77" t="s">
        <v>11</v>
      </c>
      <c r="D77" t="s">
        <v>32</v>
      </c>
      <c r="E77" t="s">
        <v>33</v>
      </c>
      <c r="F77" t="s">
        <v>264</v>
      </c>
      <c r="G77" t="s">
        <v>246</v>
      </c>
      <c r="H77" t="s">
        <v>23</v>
      </c>
      <c r="I77">
        <v>73</v>
      </c>
      <c r="J77" t="s">
        <v>4698</v>
      </c>
      <c r="K77" t="s">
        <v>265</v>
      </c>
      <c r="L77" t="s">
        <v>4613</v>
      </c>
      <c r="M77" t="s">
        <v>38</v>
      </c>
      <c r="N77" t="s">
        <v>143</v>
      </c>
      <c r="O77">
        <v>76</v>
      </c>
    </row>
    <row r="78" spans="1:15" x14ac:dyDescent="0.3">
      <c r="A78" s="1">
        <v>42432</v>
      </c>
      <c r="B78">
        <v>2016</v>
      </c>
      <c r="C78" t="s">
        <v>19</v>
      </c>
      <c r="D78" t="s">
        <v>32</v>
      </c>
      <c r="E78" t="s">
        <v>266</v>
      </c>
      <c r="F78" t="s">
        <v>267</v>
      </c>
      <c r="G78" t="s">
        <v>246</v>
      </c>
      <c r="H78" t="s">
        <v>23</v>
      </c>
      <c r="J78" t="s">
        <v>4699</v>
      </c>
      <c r="K78" t="s">
        <v>268</v>
      </c>
      <c r="L78" t="s">
        <v>4613</v>
      </c>
      <c r="M78" t="s">
        <v>270</v>
      </c>
      <c r="N78" t="s">
        <v>269</v>
      </c>
      <c r="O78">
        <v>77</v>
      </c>
    </row>
    <row r="79" spans="1:15" x14ac:dyDescent="0.3">
      <c r="A79" s="1">
        <v>42523</v>
      </c>
      <c r="B79">
        <v>2016</v>
      </c>
      <c r="C79" t="s">
        <v>19</v>
      </c>
      <c r="D79" t="s">
        <v>32</v>
      </c>
      <c r="E79" t="s">
        <v>122</v>
      </c>
      <c r="F79" t="s">
        <v>271</v>
      </c>
      <c r="G79" t="s">
        <v>40</v>
      </c>
      <c r="H79" t="s">
        <v>23</v>
      </c>
      <c r="J79" t="s">
        <v>4700</v>
      </c>
      <c r="K79" t="s">
        <v>272</v>
      </c>
      <c r="L79" t="s">
        <v>4613</v>
      </c>
      <c r="M79" t="s">
        <v>270</v>
      </c>
      <c r="O79">
        <v>78</v>
      </c>
    </row>
    <row r="80" spans="1:15" x14ac:dyDescent="0.3">
      <c r="A80" s="1">
        <v>42609</v>
      </c>
      <c r="B80">
        <v>2016</v>
      </c>
      <c r="C80" t="s">
        <v>19</v>
      </c>
      <c r="D80" t="s">
        <v>6261</v>
      </c>
      <c r="F80" t="s">
        <v>273</v>
      </c>
      <c r="G80" t="s">
        <v>35</v>
      </c>
      <c r="H80" t="s">
        <v>23</v>
      </c>
      <c r="I80">
        <v>20</v>
      </c>
      <c r="J80" t="s">
        <v>4701</v>
      </c>
      <c r="K80" t="s">
        <v>6265</v>
      </c>
      <c r="L80" t="s">
        <v>4613</v>
      </c>
      <c r="M80" t="s">
        <v>48</v>
      </c>
      <c r="N80" t="s">
        <v>132</v>
      </c>
      <c r="O80">
        <v>79</v>
      </c>
    </row>
    <row r="81" spans="1:15" x14ac:dyDescent="0.3">
      <c r="A81" s="1">
        <v>42511</v>
      </c>
      <c r="B81">
        <v>2016</v>
      </c>
      <c r="C81" t="s">
        <v>19</v>
      </c>
      <c r="D81" t="s">
        <v>12</v>
      </c>
      <c r="E81" t="s">
        <v>26</v>
      </c>
      <c r="F81" t="s">
        <v>274</v>
      </c>
      <c r="G81" t="s">
        <v>28</v>
      </c>
      <c r="H81" t="s">
        <v>16</v>
      </c>
      <c r="I81">
        <v>22</v>
      </c>
      <c r="J81" t="s">
        <v>4702</v>
      </c>
      <c r="K81" t="s">
        <v>275</v>
      </c>
      <c r="L81" t="s">
        <v>4613</v>
      </c>
      <c r="M81" t="s">
        <v>48</v>
      </c>
      <c r="N81" t="s">
        <v>205</v>
      </c>
      <c r="O81">
        <v>80</v>
      </c>
    </row>
    <row r="82" spans="1:15" x14ac:dyDescent="0.3">
      <c r="A82" s="1">
        <v>42611</v>
      </c>
      <c r="B82">
        <v>2016</v>
      </c>
      <c r="C82" t="s">
        <v>19</v>
      </c>
      <c r="D82" t="s">
        <v>12</v>
      </c>
      <c r="E82" t="s">
        <v>26</v>
      </c>
      <c r="F82" t="s">
        <v>176</v>
      </c>
      <c r="G82" t="s">
        <v>35</v>
      </c>
      <c r="H82" t="s">
        <v>23</v>
      </c>
      <c r="I82">
        <v>25</v>
      </c>
      <c r="J82" t="s">
        <v>4664</v>
      </c>
      <c r="K82" t="s">
        <v>161</v>
      </c>
      <c r="L82" t="s">
        <v>4613</v>
      </c>
      <c r="M82" t="s">
        <v>48</v>
      </c>
      <c r="N82" t="s">
        <v>30</v>
      </c>
      <c r="O82">
        <v>81</v>
      </c>
    </row>
    <row r="83" spans="1:15" x14ac:dyDescent="0.3">
      <c r="A83" s="1">
        <v>42574</v>
      </c>
      <c r="B83">
        <v>2016</v>
      </c>
      <c r="C83" t="s">
        <v>19</v>
      </c>
      <c r="D83" t="s">
        <v>63</v>
      </c>
      <c r="E83" t="s">
        <v>276</v>
      </c>
      <c r="F83" t="s">
        <v>277</v>
      </c>
      <c r="G83" t="s">
        <v>40</v>
      </c>
      <c r="H83" t="s">
        <v>23</v>
      </c>
      <c r="J83" t="s">
        <v>4703</v>
      </c>
      <c r="K83" t="s">
        <v>278</v>
      </c>
      <c r="L83" t="s">
        <v>4613</v>
      </c>
      <c r="M83" t="s">
        <v>48</v>
      </c>
      <c r="O83">
        <v>82</v>
      </c>
    </row>
    <row r="84" spans="1:15" x14ac:dyDescent="0.3">
      <c r="A84" s="1">
        <v>42485</v>
      </c>
      <c r="B84">
        <v>2016</v>
      </c>
      <c r="C84" t="s">
        <v>19</v>
      </c>
      <c r="D84" t="s">
        <v>49</v>
      </c>
      <c r="E84" t="s">
        <v>50</v>
      </c>
      <c r="F84" t="s">
        <v>279</v>
      </c>
      <c r="G84" t="s">
        <v>35</v>
      </c>
      <c r="H84" t="s">
        <v>23</v>
      </c>
      <c r="I84">
        <v>24</v>
      </c>
      <c r="J84" t="s">
        <v>4704</v>
      </c>
      <c r="K84" t="s">
        <v>280</v>
      </c>
      <c r="L84" t="s">
        <v>4613</v>
      </c>
      <c r="M84" t="s">
        <v>48</v>
      </c>
      <c r="N84" t="s">
        <v>281</v>
      </c>
      <c r="O84">
        <v>83</v>
      </c>
    </row>
    <row r="85" spans="1:15" x14ac:dyDescent="0.3">
      <c r="A85" s="1">
        <v>42473</v>
      </c>
      <c r="B85">
        <v>2016</v>
      </c>
      <c r="C85" t="s">
        <v>19</v>
      </c>
      <c r="D85" t="s">
        <v>12</v>
      </c>
      <c r="E85" t="s">
        <v>26</v>
      </c>
      <c r="F85" t="s">
        <v>282</v>
      </c>
      <c r="G85" t="s">
        <v>40</v>
      </c>
      <c r="H85" t="s">
        <v>23</v>
      </c>
      <c r="I85">
        <v>26</v>
      </c>
      <c r="J85" t="s">
        <v>4705</v>
      </c>
      <c r="K85" t="s">
        <v>283</v>
      </c>
      <c r="L85" t="s">
        <v>4613</v>
      </c>
      <c r="M85" t="s">
        <v>48</v>
      </c>
      <c r="O85">
        <v>84</v>
      </c>
    </row>
    <row r="86" spans="1:15" x14ac:dyDescent="0.3">
      <c r="A86" s="1">
        <v>42393</v>
      </c>
      <c r="B86">
        <v>2016</v>
      </c>
      <c r="C86" t="s">
        <v>19</v>
      </c>
      <c r="D86" t="s">
        <v>12</v>
      </c>
      <c r="E86" t="s">
        <v>230</v>
      </c>
      <c r="F86" t="s">
        <v>284</v>
      </c>
      <c r="G86" t="s">
        <v>40</v>
      </c>
      <c r="H86" t="s">
        <v>23</v>
      </c>
      <c r="J86" t="s">
        <v>4706</v>
      </c>
      <c r="K86" t="s">
        <v>285</v>
      </c>
      <c r="L86" t="s">
        <v>4613</v>
      </c>
      <c r="M86" t="s">
        <v>48</v>
      </c>
      <c r="N86" t="s">
        <v>286</v>
      </c>
      <c r="O86">
        <v>85</v>
      </c>
    </row>
    <row r="87" spans="1:15" x14ac:dyDescent="0.3">
      <c r="A87" s="1">
        <v>42545</v>
      </c>
      <c r="B87">
        <v>2016</v>
      </c>
      <c r="C87" t="s">
        <v>19</v>
      </c>
      <c r="D87" t="s">
        <v>287</v>
      </c>
      <c r="E87" t="s">
        <v>288</v>
      </c>
      <c r="G87" t="s">
        <v>60</v>
      </c>
      <c r="H87" t="s">
        <v>23</v>
      </c>
      <c r="I87">
        <v>59</v>
      </c>
      <c r="J87" t="s">
        <v>4707</v>
      </c>
      <c r="K87" t="s">
        <v>289</v>
      </c>
      <c r="L87" t="s">
        <v>4613</v>
      </c>
      <c r="M87" t="s">
        <v>42</v>
      </c>
      <c r="N87" t="s">
        <v>143</v>
      </c>
      <c r="O87">
        <v>86</v>
      </c>
    </row>
    <row r="88" spans="1:15" x14ac:dyDescent="0.3">
      <c r="A88" s="1">
        <v>42558</v>
      </c>
      <c r="B88">
        <v>2016</v>
      </c>
      <c r="C88" t="s">
        <v>11</v>
      </c>
      <c r="D88" t="s">
        <v>12</v>
      </c>
      <c r="E88" t="s">
        <v>290</v>
      </c>
      <c r="F88" t="s">
        <v>291</v>
      </c>
      <c r="G88" t="s">
        <v>246</v>
      </c>
      <c r="H88" t="s">
        <v>23</v>
      </c>
      <c r="I88">
        <v>59</v>
      </c>
      <c r="J88" t="s">
        <v>4708</v>
      </c>
      <c r="K88" t="s">
        <v>292</v>
      </c>
      <c r="L88" t="s">
        <v>4613</v>
      </c>
      <c r="M88" t="s">
        <v>293</v>
      </c>
      <c r="N88" t="s">
        <v>120</v>
      </c>
      <c r="O88">
        <v>87</v>
      </c>
    </row>
    <row r="89" spans="1:15" x14ac:dyDescent="0.3">
      <c r="A89" s="1">
        <v>42478</v>
      </c>
      <c r="B89">
        <v>2016</v>
      </c>
      <c r="C89" t="s">
        <v>11</v>
      </c>
      <c r="D89" t="s">
        <v>294</v>
      </c>
      <c r="E89" t="s">
        <v>295</v>
      </c>
      <c r="F89" t="s">
        <v>296</v>
      </c>
      <c r="G89" t="s">
        <v>40</v>
      </c>
      <c r="H89" t="s">
        <v>23</v>
      </c>
      <c r="I89">
        <v>26</v>
      </c>
      <c r="J89" t="s">
        <v>4709</v>
      </c>
      <c r="K89" t="s">
        <v>297</v>
      </c>
      <c r="L89" t="s">
        <v>4613</v>
      </c>
      <c r="M89" t="s">
        <v>298</v>
      </c>
      <c r="O89">
        <v>88</v>
      </c>
    </row>
    <row r="90" spans="1:15" x14ac:dyDescent="0.3">
      <c r="A90" s="1">
        <v>42565</v>
      </c>
      <c r="B90">
        <v>2016</v>
      </c>
      <c r="C90" t="s">
        <v>19</v>
      </c>
      <c r="D90" t="s">
        <v>63</v>
      </c>
      <c r="F90" t="s">
        <v>299</v>
      </c>
      <c r="G90" t="s">
        <v>60</v>
      </c>
      <c r="H90" t="s">
        <v>23</v>
      </c>
      <c r="J90" t="s">
        <v>4710</v>
      </c>
      <c r="K90" t="s">
        <v>300</v>
      </c>
      <c r="L90" t="s">
        <v>4613</v>
      </c>
      <c r="M90" t="s">
        <v>69</v>
      </c>
      <c r="O90">
        <v>89</v>
      </c>
    </row>
    <row r="91" spans="1:15" x14ac:dyDescent="0.3">
      <c r="A91" s="1">
        <v>42525</v>
      </c>
      <c r="B91">
        <v>2016</v>
      </c>
      <c r="C91" t="s">
        <v>19</v>
      </c>
      <c r="D91" t="s">
        <v>301</v>
      </c>
      <c r="E91" t="s">
        <v>302</v>
      </c>
      <c r="F91" t="s">
        <v>303</v>
      </c>
      <c r="G91" t="s">
        <v>28</v>
      </c>
      <c r="H91" t="s">
        <v>23</v>
      </c>
      <c r="I91">
        <v>23</v>
      </c>
      <c r="J91" t="s">
        <v>4711</v>
      </c>
      <c r="K91" t="s">
        <v>304</v>
      </c>
      <c r="L91" t="s">
        <v>4613</v>
      </c>
      <c r="M91" t="s">
        <v>31</v>
      </c>
      <c r="N91" t="s">
        <v>58</v>
      </c>
      <c r="O91">
        <v>90</v>
      </c>
    </row>
    <row r="92" spans="1:15" x14ac:dyDescent="0.3">
      <c r="A92" s="1">
        <v>42393</v>
      </c>
      <c r="B92">
        <v>2016</v>
      </c>
      <c r="C92" t="s">
        <v>94</v>
      </c>
      <c r="D92" t="s">
        <v>125</v>
      </c>
      <c r="E92" t="s">
        <v>305</v>
      </c>
      <c r="F92" t="s">
        <v>306</v>
      </c>
      <c r="G92" t="s">
        <v>246</v>
      </c>
      <c r="H92" t="s">
        <v>307</v>
      </c>
      <c r="J92" t="s">
        <v>4712</v>
      </c>
      <c r="K92" t="s">
        <v>308</v>
      </c>
      <c r="L92" t="s">
        <v>4613</v>
      </c>
      <c r="M92" t="s">
        <v>31</v>
      </c>
      <c r="N92" t="s">
        <v>309</v>
      </c>
      <c r="O92">
        <v>91</v>
      </c>
    </row>
    <row r="93" spans="1:15" x14ac:dyDescent="0.3">
      <c r="A93" s="1">
        <v>42492</v>
      </c>
      <c r="B93">
        <v>2016</v>
      </c>
      <c r="C93" t="s">
        <v>11</v>
      </c>
      <c r="D93" t="s">
        <v>147</v>
      </c>
      <c r="E93" t="s">
        <v>310</v>
      </c>
      <c r="F93" t="s">
        <v>311</v>
      </c>
      <c r="G93" t="s">
        <v>246</v>
      </c>
      <c r="H93" t="s">
        <v>23</v>
      </c>
      <c r="I93">
        <v>39</v>
      </c>
      <c r="J93" t="s">
        <v>4713</v>
      </c>
      <c r="K93" t="s">
        <v>312</v>
      </c>
      <c r="L93" t="s">
        <v>4613</v>
      </c>
      <c r="M93" t="s">
        <v>31</v>
      </c>
      <c r="N93" t="s">
        <v>75</v>
      </c>
      <c r="O93">
        <v>92</v>
      </c>
    </row>
    <row r="94" spans="1:15" x14ac:dyDescent="0.3">
      <c r="A94" s="1">
        <v>42410</v>
      </c>
      <c r="B94">
        <v>2016</v>
      </c>
      <c r="C94" t="s">
        <v>81</v>
      </c>
      <c r="D94" t="s">
        <v>313</v>
      </c>
      <c r="E94" t="s">
        <v>314</v>
      </c>
      <c r="F94" t="s">
        <v>315</v>
      </c>
      <c r="G94" t="s">
        <v>92</v>
      </c>
      <c r="H94" t="s">
        <v>23</v>
      </c>
      <c r="I94">
        <v>65</v>
      </c>
      <c r="J94" t="s">
        <v>4714</v>
      </c>
      <c r="K94" t="s">
        <v>316</v>
      </c>
      <c r="L94" t="s">
        <v>4613</v>
      </c>
      <c r="M94" t="s">
        <v>80</v>
      </c>
      <c r="O94">
        <v>93</v>
      </c>
    </row>
    <row r="95" spans="1:15" x14ac:dyDescent="0.3">
      <c r="A95" s="1">
        <v>42410</v>
      </c>
      <c r="B95">
        <v>2016</v>
      </c>
      <c r="C95" t="s">
        <v>81</v>
      </c>
      <c r="D95" t="s">
        <v>32</v>
      </c>
      <c r="E95" t="s">
        <v>317</v>
      </c>
      <c r="F95" t="s">
        <v>318</v>
      </c>
      <c r="G95" t="s">
        <v>35</v>
      </c>
      <c r="H95" t="s">
        <v>23</v>
      </c>
      <c r="J95" t="s">
        <v>4715</v>
      </c>
      <c r="K95" t="s">
        <v>319</v>
      </c>
      <c r="L95" t="s">
        <v>4613</v>
      </c>
      <c r="M95" t="s">
        <v>80</v>
      </c>
      <c r="N95" t="s">
        <v>202</v>
      </c>
      <c r="O95">
        <v>94</v>
      </c>
    </row>
    <row r="96" spans="1:15" x14ac:dyDescent="0.3">
      <c r="A96" s="1">
        <v>42628</v>
      </c>
      <c r="B96">
        <v>2016</v>
      </c>
      <c r="C96" t="s">
        <v>94</v>
      </c>
      <c r="D96" t="s">
        <v>32</v>
      </c>
      <c r="E96" t="s">
        <v>54</v>
      </c>
      <c r="F96" t="s">
        <v>320</v>
      </c>
      <c r="G96" t="s">
        <v>246</v>
      </c>
      <c r="H96" t="s">
        <v>23</v>
      </c>
      <c r="J96" t="s">
        <v>4716</v>
      </c>
      <c r="K96" t="s">
        <v>321</v>
      </c>
      <c r="L96" t="s">
        <v>4613</v>
      </c>
      <c r="M96" t="s">
        <v>18</v>
      </c>
      <c r="O96">
        <v>95</v>
      </c>
    </row>
    <row r="97" spans="1:15" x14ac:dyDescent="0.3">
      <c r="A97" s="1">
        <v>42398</v>
      </c>
      <c r="B97">
        <v>2016</v>
      </c>
      <c r="C97" t="s">
        <v>94</v>
      </c>
      <c r="D97" t="s">
        <v>95</v>
      </c>
      <c r="E97" t="s">
        <v>96</v>
      </c>
      <c r="G97" t="s">
        <v>98</v>
      </c>
      <c r="H97" t="s">
        <v>23</v>
      </c>
      <c r="J97" t="s">
        <v>4717</v>
      </c>
      <c r="K97" t="s">
        <v>322</v>
      </c>
      <c r="L97" t="s">
        <v>4613</v>
      </c>
      <c r="M97" t="s">
        <v>18</v>
      </c>
      <c r="O97">
        <v>96</v>
      </c>
    </row>
    <row r="98" spans="1:15" x14ac:dyDescent="0.3">
      <c r="A98" s="1">
        <v>42505</v>
      </c>
      <c r="B98">
        <v>2016</v>
      </c>
      <c r="C98" t="s">
        <v>11</v>
      </c>
      <c r="D98" t="s">
        <v>12</v>
      </c>
      <c r="E98" t="s">
        <v>26</v>
      </c>
      <c r="F98" t="s">
        <v>323</v>
      </c>
      <c r="G98" t="s">
        <v>324</v>
      </c>
      <c r="H98" t="s">
        <v>16</v>
      </c>
      <c r="I98">
        <v>23</v>
      </c>
      <c r="J98" t="s">
        <v>4718</v>
      </c>
      <c r="K98" t="s">
        <v>325</v>
      </c>
      <c r="L98" t="s">
        <v>4613</v>
      </c>
      <c r="M98" t="s">
        <v>327</v>
      </c>
      <c r="N98" t="s">
        <v>326</v>
      </c>
      <c r="O98">
        <v>97</v>
      </c>
    </row>
    <row r="99" spans="1:15" x14ac:dyDescent="0.3">
      <c r="A99" s="1">
        <v>42455</v>
      </c>
      <c r="B99">
        <v>2016</v>
      </c>
      <c r="C99" t="s">
        <v>11</v>
      </c>
      <c r="D99" t="s">
        <v>63</v>
      </c>
      <c r="G99" t="s">
        <v>28</v>
      </c>
      <c r="H99" t="s">
        <v>23</v>
      </c>
      <c r="I99">
        <v>9</v>
      </c>
      <c r="J99" t="s">
        <v>4719</v>
      </c>
      <c r="K99" t="s">
        <v>328</v>
      </c>
      <c r="L99" t="s">
        <v>4613</v>
      </c>
      <c r="M99" t="s">
        <v>327</v>
      </c>
      <c r="O99">
        <v>98</v>
      </c>
    </row>
    <row r="100" spans="1:15" x14ac:dyDescent="0.3">
      <c r="A100" s="1">
        <v>42578</v>
      </c>
      <c r="B100">
        <v>2016</v>
      </c>
      <c r="C100" t="s">
        <v>11</v>
      </c>
      <c r="D100" t="s">
        <v>12</v>
      </c>
      <c r="E100" t="s">
        <v>26</v>
      </c>
      <c r="F100" t="s">
        <v>245</v>
      </c>
      <c r="G100" t="s">
        <v>329</v>
      </c>
      <c r="H100" t="s">
        <v>23</v>
      </c>
      <c r="I100">
        <v>43</v>
      </c>
      <c r="J100" t="s">
        <v>4720</v>
      </c>
      <c r="K100" t="s">
        <v>330</v>
      </c>
      <c r="L100" t="s">
        <v>4613</v>
      </c>
      <c r="M100" t="s">
        <v>327</v>
      </c>
      <c r="O100">
        <v>99</v>
      </c>
    </row>
    <row r="101" spans="1:15" x14ac:dyDescent="0.3">
      <c r="A101" s="1">
        <v>42571</v>
      </c>
      <c r="B101">
        <v>2016</v>
      </c>
      <c r="C101" t="s">
        <v>11</v>
      </c>
      <c r="D101" t="s">
        <v>32</v>
      </c>
      <c r="E101" t="s">
        <v>43</v>
      </c>
      <c r="F101" t="s">
        <v>331</v>
      </c>
      <c r="G101" t="s">
        <v>246</v>
      </c>
      <c r="H101" t="s">
        <v>23</v>
      </c>
      <c r="I101">
        <v>31</v>
      </c>
      <c r="J101" t="s">
        <v>4721</v>
      </c>
      <c r="K101" t="s">
        <v>332</v>
      </c>
      <c r="L101" t="s">
        <v>4613</v>
      </c>
      <c r="M101" t="s">
        <v>121</v>
      </c>
      <c r="N101" t="s">
        <v>333</v>
      </c>
      <c r="O101">
        <v>100</v>
      </c>
    </row>
    <row r="102" spans="1:15" x14ac:dyDescent="0.3">
      <c r="A102" s="1">
        <v>42397</v>
      </c>
      <c r="B102">
        <v>2016</v>
      </c>
      <c r="C102" t="s">
        <v>19</v>
      </c>
      <c r="D102" t="s">
        <v>12</v>
      </c>
      <c r="E102" t="s">
        <v>100</v>
      </c>
      <c r="F102" t="s">
        <v>334</v>
      </c>
      <c r="G102" t="s">
        <v>35</v>
      </c>
      <c r="H102" t="s">
        <v>23</v>
      </c>
      <c r="J102" t="s">
        <v>4722</v>
      </c>
      <c r="K102" t="s">
        <v>335</v>
      </c>
      <c r="L102" t="s">
        <v>4613</v>
      </c>
      <c r="M102" t="s">
        <v>336</v>
      </c>
      <c r="N102" t="s">
        <v>152</v>
      </c>
      <c r="O102">
        <v>101</v>
      </c>
    </row>
    <row r="103" spans="1:15" x14ac:dyDescent="0.3">
      <c r="A103" s="1">
        <v>42528</v>
      </c>
      <c r="B103">
        <v>2016</v>
      </c>
      <c r="C103" t="s">
        <v>19</v>
      </c>
      <c r="D103" t="s">
        <v>12</v>
      </c>
      <c r="E103" t="s">
        <v>13</v>
      </c>
      <c r="F103" t="s">
        <v>141</v>
      </c>
      <c r="G103" t="s">
        <v>35</v>
      </c>
      <c r="H103" t="s">
        <v>23</v>
      </c>
      <c r="I103">
        <v>27</v>
      </c>
      <c r="J103" t="s">
        <v>4723</v>
      </c>
      <c r="K103" t="s">
        <v>337</v>
      </c>
      <c r="L103" t="s">
        <v>4613</v>
      </c>
      <c r="M103" t="s">
        <v>18</v>
      </c>
      <c r="N103" t="s">
        <v>216</v>
      </c>
      <c r="O103">
        <v>102</v>
      </c>
    </row>
    <row r="104" spans="1:15" x14ac:dyDescent="0.3">
      <c r="A104" s="1">
        <v>42431</v>
      </c>
      <c r="B104">
        <v>2016</v>
      </c>
      <c r="C104" t="s">
        <v>19</v>
      </c>
      <c r="D104" t="s">
        <v>70</v>
      </c>
      <c r="E104" t="s">
        <v>338</v>
      </c>
      <c r="F104" t="s">
        <v>339</v>
      </c>
      <c r="G104" t="s">
        <v>28</v>
      </c>
      <c r="H104" t="s">
        <v>23</v>
      </c>
      <c r="I104">
        <v>41</v>
      </c>
      <c r="J104" t="s">
        <v>4724</v>
      </c>
      <c r="K104" t="s">
        <v>340</v>
      </c>
      <c r="L104" t="s">
        <v>4613</v>
      </c>
      <c r="M104" t="s">
        <v>341</v>
      </c>
      <c r="O104">
        <v>103</v>
      </c>
    </row>
    <row r="105" spans="1:15" x14ac:dyDescent="0.3">
      <c r="A105" s="1">
        <v>42468</v>
      </c>
      <c r="B105">
        <v>2016</v>
      </c>
      <c r="C105" t="s">
        <v>19</v>
      </c>
      <c r="D105" t="s">
        <v>342</v>
      </c>
      <c r="E105" t="s">
        <v>343</v>
      </c>
      <c r="G105" t="s">
        <v>240</v>
      </c>
      <c r="H105" t="s">
        <v>23</v>
      </c>
      <c r="I105">
        <v>60</v>
      </c>
      <c r="J105" t="s">
        <v>189</v>
      </c>
      <c r="K105" t="s">
        <v>189</v>
      </c>
      <c r="L105" t="s">
        <v>4613</v>
      </c>
      <c r="M105" t="s">
        <v>80</v>
      </c>
      <c r="O105">
        <v>104</v>
      </c>
    </row>
    <row r="106" spans="1:15" x14ac:dyDescent="0.3">
      <c r="A106" s="1">
        <v>42457</v>
      </c>
      <c r="B106">
        <v>2016</v>
      </c>
      <c r="C106" t="s">
        <v>19</v>
      </c>
      <c r="D106" t="s">
        <v>12</v>
      </c>
      <c r="E106" t="s">
        <v>26</v>
      </c>
      <c r="F106" t="s">
        <v>344</v>
      </c>
      <c r="G106" t="s">
        <v>67</v>
      </c>
      <c r="H106" t="s">
        <v>23</v>
      </c>
      <c r="I106" t="s">
        <v>196</v>
      </c>
      <c r="J106" t="s">
        <v>4725</v>
      </c>
      <c r="K106" t="s">
        <v>345</v>
      </c>
      <c r="L106" t="s">
        <v>4613</v>
      </c>
      <c r="M106" t="s">
        <v>80</v>
      </c>
      <c r="O106">
        <v>105</v>
      </c>
    </row>
    <row r="107" spans="1:15" x14ac:dyDescent="0.3">
      <c r="A107" s="1">
        <v>42442</v>
      </c>
      <c r="B107">
        <v>2016</v>
      </c>
      <c r="C107" t="s">
        <v>81</v>
      </c>
      <c r="D107" t="s">
        <v>12</v>
      </c>
      <c r="E107" t="s">
        <v>76</v>
      </c>
      <c r="F107" t="s">
        <v>346</v>
      </c>
      <c r="G107" t="s">
        <v>35</v>
      </c>
      <c r="H107" t="s">
        <v>23</v>
      </c>
      <c r="J107" t="s">
        <v>4726</v>
      </c>
      <c r="K107" t="s">
        <v>347</v>
      </c>
      <c r="L107" t="s">
        <v>4613</v>
      </c>
      <c r="M107" t="s">
        <v>80</v>
      </c>
      <c r="N107" t="s">
        <v>58</v>
      </c>
      <c r="O107">
        <v>106</v>
      </c>
    </row>
    <row r="108" spans="1:15" x14ac:dyDescent="0.3">
      <c r="A108" s="1">
        <v>42555</v>
      </c>
      <c r="B108">
        <v>2016</v>
      </c>
      <c r="C108" t="s">
        <v>11</v>
      </c>
      <c r="D108" t="s">
        <v>32</v>
      </c>
      <c r="E108" t="s">
        <v>43</v>
      </c>
      <c r="F108" t="s">
        <v>348</v>
      </c>
      <c r="G108" t="s">
        <v>246</v>
      </c>
      <c r="H108" t="s">
        <v>23</v>
      </c>
      <c r="I108">
        <v>34</v>
      </c>
      <c r="J108" t="s">
        <v>4727</v>
      </c>
      <c r="K108" t="s">
        <v>349</v>
      </c>
      <c r="L108" t="s">
        <v>4613</v>
      </c>
      <c r="M108" t="s">
        <v>327</v>
      </c>
      <c r="N108" t="s">
        <v>350</v>
      </c>
      <c r="O108">
        <v>107</v>
      </c>
    </row>
    <row r="109" spans="1:15" x14ac:dyDescent="0.3">
      <c r="A109" s="1">
        <v>42688</v>
      </c>
      <c r="B109">
        <v>2016</v>
      </c>
      <c r="C109" t="s">
        <v>19</v>
      </c>
      <c r="D109" t="s">
        <v>12</v>
      </c>
      <c r="E109" t="s">
        <v>100</v>
      </c>
      <c r="F109" t="s">
        <v>351</v>
      </c>
      <c r="G109" t="s">
        <v>236</v>
      </c>
      <c r="H109" t="s">
        <v>16</v>
      </c>
      <c r="I109">
        <v>58</v>
      </c>
      <c r="J109" t="s">
        <v>4728</v>
      </c>
      <c r="K109" t="s">
        <v>352</v>
      </c>
      <c r="L109" t="s">
        <v>4613</v>
      </c>
      <c r="M109" t="s">
        <v>90</v>
      </c>
      <c r="N109" t="s">
        <v>353</v>
      </c>
      <c r="O109">
        <v>108</v>
      </c>
    </row>
    <row r="110" spans="1:15" x14ac:dyDescent="0.3">
      <c r="A110" s="1">
        <v>42568</v>
      </c>
      <c r="B110">
        <v>2016</v>
      </c>
      <c r="C110" t="s">
        <v>94</v>
      </c>
      <c r="D110" t="s">
        <v>12</v>
      </c>
      <c r="E110" t="s">
        <v>354</v>
      </c>
      <c r="F110" t="s">
        <v>355</v>
      </c>
      <c r="G110" t="s">
        <v>246</v>
      </c>
      <c r="H110" t="s">
        <v>23</v>
      </c>
      <c r="J110" t="s">
        <v>4729</v>
      </c>
      <c r="K110" t="s">
        <v>356</v>
      </c>
      <c r="L110" t="s">
        <v>4613</v>
      </c>
      <c r="M110" t="s">
        <v>357</v>
      </c>
      <c r="O110">
        <v>109</v>
      </c>
    </row>
    <row r="111" spans="1:15" x14ac:dyDescent="0.3">
      <c r="A111" s="1">
        <v>42620</v>
      </c>
      <c r="B111">
        <v>2016</v>
      </c>
      <c r="C111" t="s">
        <v>19</v>
      </c>
      <c r="D111" t="s">
        <v>12</v>
      </c>
      <c r="E111" t="s">
        <v>100</v>
      </c>
      <c r="F111" t="s">
        <v>358</v>
      </c>
      <c r="G111" t="s">
        <v>28</v>
      </c>
      <c r="H111" t="s">
        <v>16</v>
      </c>
      <c r="I111">
        <v>51</v>
      </c>
      <c r="J111" t="s">
        <v>4730</v>
      </c>
      <c r="K111" t="s">
        <v>359</v>
      </c>
      <c r="L111" t="s">
        <v>4613</v>
      </c>
      <c r="M111" t="s">
        <v>90</v>
      </c>
      <c r="N111" t="s">
        <v>79</v>
      </c>
      <c r="O111">
        <v>110</v>
      </c>
    </row>
    <row r="112" spans="1:15" x14ac:dyDescent="0.3">
      <c r="A112" s="1">
        <v>42588</v>
      </c>
      <c r="B112">
        <v>2016</v>
      </c>
      <c r="C112" t="s">
        <v>19</v>
      </c>
      <c r="D112" t="s">
        <v>12</v>
      </c>
      <c r="E112" t="s">
        <v>100</v>
      </c>
      <c r="F112" t="s">
        <v>360</v>
      </c>
      <c r="G112" t="s">
        <v>361</v>
      </c>
      <c r="H112" t="s">
        <v>23</v>
      </c>
      <c r="I112">
        <v>21</v>
      </c>
      <c r="J112" t="s">
        <v>4731</v>
      </c>
      <c r="K112" t="s">
        <v>362</v>
      </c>
      <c r="L112" t="s">
        <v>4613</v>
      </c>
      <c r="M112" t="s">
        <v>90</v>
      </c>
      <c r="N112" t="s">
        <v>363</v>
      </c>
      <c r="O112">
        <v>111</v>
      </c>
    </row>
    <row r="113" spans="1:15" x14ac:dyDescent="0.3">
      <c r="A113" s="1">
        <v>42392</v>
      </c>
      <c r="B113">
        <v>2016</v>
      </c>
      <c r="C113" t="s">
        <v>19</v>
      </c>
      <c r="D113" t="s">
        <v>12</v>
      </c>
      <c r="E113" t="s">
        <v>100</v>
      </c>
      <c r="F113" t="s">
        <v>364</v>
      </c>
      <c r="G113" t="s">
        <v>170</v>
      </c>
      <c r="H113" t="s">
        <v>23</v>
      </c>
      <c r="I113">
        <v>48</v>
      </c>
      <c r="J113" t="s">
        <v>3317</v>
      </c>
      <c r="K113" t="s">
        <v>47</v>
      </c>
      <c r="L113" t="s">
        <v>4613</v>
      </c>
      <c r="M113" t="s">
        <v>90</v>
      </c>
      <c r="N113" t="s">
        <v>58</v>
      </c>
      <c r="O113">
        <v>112</v>
      </c>
    </row>
    <row r="114" spans="1:15" x14ac:dyDescent="0.3">
      <c r="A114" s="1">
        <v>42469</v>
      </c>
      <c r="B114">
        <v>2016</v>
      </c>
      <c r="C114" t="s">
        <v>19</v>
      </c>
      <c r="D114" t="s">
        <v>210</v>
      </c>
      <c r="E114" t="s">
        <v>365</v>
      </c>
      <c r="F114" t="s">
        <v>366</v>
      </c>
      <c r="G114" t="s">
        <v>367</v>
      </c>
      <c r="H114" t="s">
        <v>16</v>
      </c>
      <c r="I114">
        <v>69</v>
      </c>
      <c r="J114" t="s">
        <v>189</v>
      </c>
      <c r="K114" t="s">
        <v>105</v>
      </c>
      <c r="L114" t="s">
        <v>4614</v>
      </c>
      <c r="M114" t="s">
        <v>90</v>
      </c>
      <c r="N114" t="s">
        <v>368</v>
      </c>
      <c r="O114">
        <v>113</v>
      </c>
    </row>
    <row r="115" spans="1:15" x14ac:dyDescent="0.3">
      <c r="A115" s="1">
        <v>42705</v>
      </c>
      <c r="B115">
        <v>2016</v>
      </c>
      <c r="C115" t="s">
        <v>19</v>
      </c>
      <c r="D115" t="s">
        <v>32</v>
      </c>
      <c r="E115" t="s">
        <v>122</v>
      </c>
      <c r="F115" t="s">
        <v>369</v>
      </c>
      <c r="G115" t="s">
        <v>35</v>
      </c>
      <c r="H115" t="s">
        <v>23</v>
      </c>
      <c r="I115">
        <v>65</v>
      </c>
      <c r="J115" t="s">
        <v>4732</v>
      </c>
      <c r="K115" t="s">
        <v>370</v>
      </c>
      <c r="L115" t="s">
        <v>4613</v>
      </c>
      <c r="M115" t="s">
        <v>107</v>
      </c>
      <c r="N115" t="s">
        <v>103</v>
      </c>
      <c r="O115">
        <v>114</v>
      </c>
    </row>
    <row r="116" spans="1:15" x14ac:dyDescent="0.3">
      <c r="A116" s="1">
        <v>42656</v>
      </c>
      <c r="B116">
        <v>2016</v>
      </c>
      <c r="C116" t="s">
        <v>81</v>
      </c>
      <c r="D116" t="s">
        <v>129</v>
      </c>
      <c r="E116" t="s">
        <v>371</v>
      </c>
      <c r="F116" t="s">
        <v>371</v>
      </c>
      <c r="G116" t="s">
        <v>372</v>
      </c>
      <c r="H116" t="s">
        <v>23</v>
      </c>
      <c r="J116" t="s">
        <v>4733</v>
      </c>
      <c r="K116" t="s">
        <v>373</v>
      </c>
      <c r="L116" t="s">
        <v>4613</v>
      </c>
      <c r="M116" t="s">
        <v>107</v>
      </c>
      <c r="N116" t="s">
        <v>75</v>
      </c>
      <c r="O116">
        <v>115</v>
      </c>
    </row>
    <row r="117" spans="1:15" x14ac:dyDescent="0.3">
      <c r="A117" s="1">
        <v>44090</v>
      </c>
      <c r="B117">
        <v>2016</v>
      </c>
      <c r="C117" t="s">
        <v>19</v>
      </c>
      <c r="D117" t="s">
        <v>129</v>
      </c>
      <c r="E117" t="s">
        <v>371</v>
      </c>
      <c r="F117" t="s">
        <v>374</v>
      </c>
      <c r="G117" t="s">
        <v>372</v>
      </c>
      <c r="H117" t="s">
        <v>16</v>
      </c>
      <c r="J117" t="s">
        <v>4734</v>
      </c>
      <c r="K117" t="s">
        <v>375</v>
      </c>
      <c r="L117" t="s">
        <v>4613</v>
      </c>
      <c r="M117" t="s">
        <v>107</v>
      </c>
      <c r="N117" t="s">
        <v>376</v>
      </c>
      <c r="O117">
        <v>116</v>
      </c>
    </row>
    <row r="118" spans="1:15" x14ac:dyDescent="0.3">
      <c r="A118" s="1">
        <v>42579</v>
      </c>
      <c r="B118">
        <v>2016</v>
      </c>
      <c r="C118" t="s">
        <v>94</v>
      </c>
      <c r="D118" t="s">
        <v>32</v>
      </c>
      <c r="E118" t="s">
        <v>54</v>
      </c>
      <c r="F118" t="s">
        <v>377</v>
      </c>
      <c r="G118" t="s">
        <v>109</v>
      </c>
      <c r="H118" t="s">
        <v>23</v>
      </c>
      <c r="J118" t="s">
        <v>4735</v>
      </c>
      <c r="K118" t="s">
        <v>378</v>
      </c>
      <c r="L118" t="s">
        <v>4613</v>
      </c>
      <c r="M118" t="s">
        <v>107</v>
      </c>
      <c r="O118">
        <v>117</v>
      </c>
    </row>
    <row r="119" spans="1:15" x14ac:dyDescent="0.3">
      <c r="A119" s="1">
        <v>42559</v>
      </c>
      <c r="B119">
        <v>2016</v>
      </c>
      <c r="C119" t="s">
        <v>94</v>
      </c>
      <c r="D119" t="s">
        <v>12</v>
      </c>
      <c r="E119" t="s">
        <v>76</v>
      </c>
      <c r="F119" t="s">
        <v>379</v>
      </c>
      <c r="G119" t="s">
        <v>246</v>
      </c>
      <c r="H119" t="s">
        <v>23</v>
      </c>
      <c r="J119" t="s">
        <v>4736</v>
      </c>
      <c r="K119" t="s">
        <v>380</v>
      </c>
      <c r="L119" t="s">
        <v>4613</v>
      </c>
      <c r="M119" t="s">
        <v>107</v>
      </c>
      <c r="O119">
        <v>118</v>
      </c>
    </row>
    <row r="120" spans="1:15" x14ac:dyDescent="0.3">
      <c r="A120" s="1">
        <v>42558</v>
      </c>
      <c r="B120">
        <v>2016</v>
      </c>
      <c r="C120" t="s">
        <v>94</v>
      </c>
      <c r="D120" t="s">
        <v>12</v>
      </c>
      <c r="E120" t="s">
        <v>76</v>
      </c>
      <c r="F120" t="s">
        <v>381</v>
      </c>
      <c r="G120" t="s">
        <v>382</v>
      </c>
      <c r="H120" t="s">
        <v>23</v>
      </c>
      <c r="J120" t="s">
        <v>4736</v>
      </c>
      <c r="K120" t="s">
        <v>380</v>
      </c>
      <c r="L120" t="s">
        <v>4613</v>
      </c>
      <c r="M120" t="s">
        <v>107</v>
      </c>
      <c r="O120">
        <v>119</v>
      </c>
    </row>
    <row r="121" spans="1:15" x14ac:dyDescent="0.3">
      <c r="A121" s="1">
        <v>42544</v>
      </c>
      <c r="B121">
        <v>2016</v>
      </c>
      <c r="C121" t="s">
        <v>19</v>
      </c>
      <c r="D121" t="s">
        <v>95</v>
      </c>
      <c r="E121" t="s">
        <v>137</v>
      </c>
      <c r="F121" t="s">
        <v>383</v>
      </c>
      <c r="G121" t="s">
        <v>40</v>
      </c>
      <c r="H121" t="s">
        <v>23</v>
      </c>
      <c r="I121">
        <v>43</v>
      </c>
      <c r="J121" t="s">
        <v>4737</v>
      </c>
      <c r="K121" t="s">
        <v>384</v>
      </c>
      <c r="L121" t="s">
        <v>4613</v>
      </c>
      <c r="M121" t="s">
        <v>107</v>
      </c>
      <c r="O121">
        <v>120</v>
      </c>
    </row>
    <row r="122" spans="1:15" x14ac:dyDescent="0.3">
      <c r="A122" s="1">
        <v>42521</v>
      </c>
      <c r="B122">
        <v>2016</v>
      </c>
      <c r="C122" t="s">
        <v>19</v>
      </c>
      <c r="D122" t="s">
        <v>32</v>
      </c>
      <c r="E122" t="s">
        <v>54</v>
      </c>
      <c r="F122" t="s">
        <v>385</v>
      </c>
      <c r="G122" t="s">
        <v>35</v>
      </c>
      <c r="H122" t="s">
        <v>23</v>
      </c>
      <c r="I122">
        <v>29</v>
      </c>
      <c r="J122" t="s">
        <v>189</v>
      </c>
      <c r="K122" t="s">
        <v>105</v>
      </c>
      <c r="L122" t="s">
        <v>4614</v>
      </c>
      <c r="M122" t="s">
        <v>107</v>
      </c>
      <c r="N122" t="s">
        <v>106</v>
      </c>
      <c r="O122">
        <v>121</v>
      </c>
    </row>
    <row r="123" spans="1:15" x14ac:dyDescent="0.3">
      <c r="A123" s="1">
        <v>42482</v>
      </c>
      <c r="B123">
        <v>2016</v>
      </c>
      <c r="C123" t="s">
        <v>19</v>
      </c>
      <c r="D123" t="s">
        <v>95</v>
      </c>
      <c r="E123" t="s">
        <v>137</v>
      </c>
      <c r="F123" t="s">
        <v>386</v>
      </c>
      <c r="G123" t="s">
        <v>387</v>
      </c>
      <c r="H123" t="s">
        <v>23</v>
      </c>
      <c r="J123" t="s">
        <v>4738</v>
      </c>
      <c r="K123" t="s">
        <v>388</v>
      </c>
      <c r="L123" t="s">
        <v>4613</v>
      </c>
      <c r="M123" t="s">
        <v>107</v>
      </c>
      <c r="N123" t="s">
        <v>389</v>
      </c>
      <c r="O123">
        <v>122</v>
      </c>
    </row>
    <row r="124" spans="1:15" x14ac:dyDescent="0.3">
      <c r="A124" s="1">
        <v>42566</v>
      </c>
      <c r="B124">
        <v>2016</v>
      </c>
      <c r="C124" t="s">
        <v>19</v>
      </c>
      <c r="D124" t="s">
        <v>12</v>
      </c>
      <c r="E124" t="s">
        <v>76</v>
      </c>
      <c r="F124" t="s">
        <v>390</v>
      </c>
      <c r="G124" t="s">
        <v>212</v>
      </c>
      <c r="H124" t="s">
        <v>23</v>
      </c>
      <c r="I124">
        <v>61</v>
      </c>
      <c r="J124" t="s">
        <v>4723</v>
      </c>
      <c r="K124" t="s">
        <v>337</v>
      </c>
      <c r="L124" t="s">
        <v>4613</v>
      </c>
      <c r="M124" t="s">
        <v>107</v>
      </c>
      <c r="N124" t="s">
        <v>132</v>
      </c>
      <c r="O124">
        <v>123</v>
      </c>
    </row>
    <row r="125" spans="1:15" x14ac:dyDescent="0.3">
      <c r="A125" s="1">
        <v>42639</v>
      </c>
      <c r="B125">
        <v>2016</v>
      </c>
      <c r="C125" t="s">
        <v>19</v>
      </c>
      <c r="D125" t="s">
        <v>32</v>
      </c>
      <c r="E125" t="s">
        <v>122</v>
      </c>
      <c r="F125" t="s">
        <v>391</v>
      </c>
      <c r="G125" t="s">
        <v>35</v>
      </c>
      <c r="H125" t="s">
        <v>23</v>
      </c>
      <c r="I125">
        <v>17</v>
      </c>
      <c r="J125" t="s">
        <v>4739</v>
      </c>
      <c r="K125" t="s">
        <v>392</v>
      </c>
      <c r="L125" t="s">
        <v>4613</v>
      </c>
      <c r="M125" t="s">
        <v>107</v>
      </c>
      <c r="N125" t="s">
        <v>393</v>
      </c>
      <c r="O125">
        <v>124</v>
      </c>
    </row>
    <row r="126" spans="1:15" x14ac:dyDescent="0.3">
      <c r="A126" s="1">
        <v>42723</v>
      </c>
      <c r="B126">
        <v>2016</v>
      </c>
      <c r="C126" t="s">
        <v>19</v>
      </c>
      <c r="D126" t="s">
        <v>95</v>
      </c>
      <c r="E126" t="s">
        <v>137</v>
      </c>
      <c r="F126" t="s">
        <v>394</v>
      </c>
      <c r="G126" t="s">
        <v>2828</v>
      </c>
      <c r="H126" t="s">
        <v>23</v>
      </c>
      <c r="I126">
        <v>55</v>
      </c>
      <c r="J126" t="s">
        <v>4740</v>
      </c>
      <c r="K126" t="s">
        <v>395</v>
      </c>
      <c r="L126" t="s">
        <v>4613</v>
      </c>
      <c r="M126" t="s">
        <v>107</v>
      </c>
      <c r="N126" t="s">
        <v>281</v>
      </c>
      <c r="O126">
        <v>125</v>
      </c>
    </row>
    <row r="127" spans="1:15" x14ac:dyDescent="0.3">
      <c r="A127" s="1">
        <v>42614</v>
      </c>
      <c r="B127">
        <v>2016</v>
      </c>
      <c r="C127" t="s">
        <v>19</v>
      </c>
      <c r="D127" t="s">
        <v>12</v>
      </c>
      <c r="E127" t="s">
        <v>76</v>
      </c>
      <c r="F127" t="s">
        <v>396</v>
      </c>
      <c r="G127" t="s">
        <v>40</v>
      </c>
      <c r="H127" t="s">
        <v>23</v>
      </c>
      <c r="I127">
        <v>22</v>
      </c>
      <c r="J127" t="s">
        <v>4741</v>
      </c>
      <c r="K127" t="s">
        <v>397</v>
      </c>
      <c r="L127" t="s">
        <v>4613</v>
      </c>
      <c r="M127" t="s">
        <v>107</v>
      </c>
      <c r="O127">
        <v>126</v>
      </c>
    </row>
    <row r="128" spans="1:15" x14ac:dyDescent="0.3">
      <c r="A128" s="1">
        <v>42479</v>
      </c>
      <c r="B128">
        <v>2016</v>
      </c>
      <c r="C128" t="s">
        <v>19</v>
      </c>
      <c r="D128" t="s">
        <v>32</v>
      </c>
      <c r="E128" t="s">
        <v>122</v>
      </c>
      <c r="F128" t="s">
        <v>398</v>
      </c>
      <c r="G128" t="s">
        <v>28</v>
      </c>
      <c r="H128" t="s">
        <v>23</v>
      </c>
      <c r="I128">
        <v>12</v>
      </c>
      <c r="J128" t="s">
        <v>4742</v>
      </c>
      <c r="K128" t="s">
        <v>399</v>
      </c>
      <c r="L128" t="s">
        <v>4613</v>
      </c>
      <c r="M128" t="s">
        <v>400</v>
      </c>
      <c r="N128" t="s">
        <v>62</v>
      </c>
      <c r="O128">
        <v>127</v>
      </c>
    </row>
    <row r="129" spans="1:15" x14ac:dyDescent="0.3">
      <c r="A129" s="1">
        <v>42380</v>
      </c>
      <c r="B129">
        <v>2016</v>
      </c>
      <c r="C129" t="s">
        <v>19</v>
      </c>
      <c r="D129" t="s">
        <v>32</v>
      </c>
      <c r="E129" t="s">
        <v>43</v>
      </c>
      <c r="F129" t="s">
        <v>401</v>
      </c>
      <c r="G129" t="s">
        <v>35</v>
      </c>
      <c r="H129" t="s">
        <v>23</v>
      </c>
      <c r="J129" t="s">
        <v>4743</v>
      </c>
      <c r="K129" t="s">
        <v>402</v>
      </c>
      <c r="L129" t="s">
        <v>4613</v>
      </c>
      <c r="M129" t="s">
        <v>400</v>
      </c>
      <c r="O129">
        <v>128</v>
      </c>
    </row>
    <row r="130" spans="1:15" x14ac:dyDescent="0.3">
      <c r="A130" s="1">
        <v>42710</v>
      </c>
      <c r="B130">
        <v>2016</v>
      </c>
      <c r="C130" t="s">
        <v>11</v>
      </c>
      <c r="D130" t="s">
        <v>32</v>
      </c>
      <c r="E130" t="s">
        <v>122</v>
      </c>
      <c r="F130" t="s">
        <v>203</v>
      </c>
      <c r="G130" t="s">
        <v>403</v>
      </c>
      <c r="H130" t="s">
        <v>23</v>
      </c>
      <c r="I130">
        <v>20</v>
      </c>
      <c r="J130" t="s">
        <v>4744</v>
      </c>
      <c r="K130" t="s">
        <v>404</v>
      </c>
      <c r="L130" t="s">
        <v>4613</v>
      </c>
      <c r="M130" t="s">
        <v>400</v>
      </c>
      <c r="N130" t="s">
        <v>405</v>
      </c>
      <c r="O130">
        <v>129</v>
      </c>
    </row>
    <row r="131" spans="1:15" x14ac:dyDescent="0.3">
      <c r="A131" s="1">
        <v>42731</v>
      </c>
      <c r="B131">
        <v>2016</v>
      </c>
      <c r="C131" t="s">
        <v>19</v>
      </c>
      <c r="D131" t="s">
        <v>12</v>
      </c>
      <c r="E131" t="s">
        <v>26</v>
      </c>
      <c r="F131" t="s">
        <v>406</v>
      </c>
      <c r="G131" t="s">
        <v>35</v>
      </c>
      <c r="H131" t="s">
        <v>23</v>
      </c>
      <c r="I131">
        <v>16</v>
      </c>
      <c r="J131" t="s">
        <v>4745</v>
      </c>
      <c r="K131" t="s">
        <v>407</v>
      </c>
      <c r="L131" t="s">
        <v>4613</v>
      </c>
      <c r="M131" t="s">
        <v>121</v>
      </c>
      <c r="N131" t="s">
        <v>132</v>
      </c>
      <c r="O131">
        <v>130</v>
      </c>
    </row>
    <row r="132" spans="1:15" x14ac:dyDescent="0.3">
      <c r="A132" s="1">
        <v>42718</v>
      </c>
      <c r="B132">
        <v>2016</v>
      </c>
      <c r="C132" t="s">
        <v>19</v>
      </c>
      <c r="D132" t="s">
        <v>32</v>
      </c>
      <c r="E132" t="s">
        <v>54</v>
      </c>
      <c r="F132" t="s">
        <v>408</v>
      </c>
      <c r="G132" t="s">
        <v>409</v>
      </c>
      <c r="H132" t="s">
        <v>23</v>
      </c>
      <c r="I132">
        <v>61</v>
      </c>
      <c r="J132" t="s">
        <v>4746</v>
      </c>
      <c r="K132" t="s">
        <v>410</v>
      </c>
      <c r="L132" t="s">
        <v>4613</v>
      </c>
      <c r="M132" t="s">
        <v>18</v>
      </c>
      <c r="N132" t="s">
        <v>190</v>
      </c>
      <c r="O132">
        <v>131</v>
      </c>
    </row>
    <row r="133" spans="1:15" x14ac:dyDescent="0.3">
      <c r="A133" s="1">
        <v>42715</v>
      </c>
      <c r="B133">
        <v>2016</v>
      </c>
      <c r="C133" t="s">
        <v>19</v>
      </c>
      <c r="D133" t="s">
        <v>12</v>
      </c>
      <c r="E133" t="s">
        <v>26</v>
      </c>
      <c r="F133" t="s">
        <v>176</v>
      </c>
      <c r="G133" t="s">
        <v>35</v>
      </c>
      <c r="H133" t="s">
        <v>23</v>
      </c>
      <c r="I133">
        <v>19</v>
      </c>
      <c r="J133" t="s">
        <v>4747</v>
      </c>
      <c r="K133" t="s">
        <v>411</v>
      </c>
      <c r="L133" t="s">
        <v>4613</v>
      </c>
      <c r="M133" t="s">
        <v>18</v>
      </c>
      <c r="N133" t="s">
        <v>75</v>
      </c>
      <c r="O133">
        <v>132</v>
      </c>
    </row>
    <row r="134" spans="1:15" x14ac:dyDescent="0.3">
      <c r="A134" s="1">
        <v>42714</v>
      </c>
      <c r="B134">
        <v>2016</v>
      </c>
      <c r="C134" t="s">
        <v>19</v>
      </c>
      <c r="D134" t="s">
        <v>412</v>
      </c>
      <c r="E134" t="s">
        <v>413</v>
      </c>
      <c r="F134" t="s">
        <v>414</v>
      </c>
      <c r="G134" t="s">
        <v>415</v>
      </c>
      <c r="H134" t="s">
        <v>23</v>
      </c>
      <c r="I134">
        <v>36</v>
      </c>
      <c r="J134" t="s">
        <v>4653</v>
      </c>
      <c r="K134" t="s">
        <v>113</v>
      </c>
      <c r="L134" t="s">
        <v>4613</v>
      </c>
      <c r="M134" t="s">
        <v>18</v>
      </c>
      <c r="O134">
        <v>133</v>
      </c>
    </row>
    <row r="135" spans="1:15" x14ac:dyDescent="0.3">
      <c r="A135" s="1">
        <v>42673</v>
      </c>
      <c r="B135">
        <v>2016</v>
      </c>
      <c r="C135" t="s">
        <v>19</v>
      </c>
      <c r="D135" t="s">
        <v>12</v>
      </c>
      <c r="E135" t="s">
        <v>26</v>
      </c>
      <c r="F135" t="s">
        <v>416</v>
      </c>
      <c r="G135" t="s">
        <v>35</v>
      </c>
      <c r="H135" t="s">
        <v>23</v>
      </c>
      <c r="I135">
        <v>41</v>
      </c>
      <c r="J135" t="s">
        <v>4664</v>
      </c>
      <c r="K135" t="s">
        <v>161</v>
      </c>
      <c r="L135" t="s">
        <v>4613</v>
      </c>
      <c r="M135" t="s">
        <v>48</v>
      </c>
      <c r="N135" t="s">
        <v>75</v>
      </c>
      <c r="O135">
        <v>134</v>
      </c>
    </row>
    <row r="136" spans="1:15" x14ac:dyDescent="0.3">
      <c r="A136" s="1">
        <v>42672</v>
      </c>
      <c r="B136">
        <v>2016</v>
      </c>
      <c r="C136" t="s">
        <v>19</v>
      </c>
      <c r="D136" t="s">
        <v>12</v>
      </c>
      <c r="E136" t="s">
        <v>26</v>
      </c>
      <c r="F136" t="s">
        <v>417</v>
      </c>
      <c r="G136" t="s">
        <v>35</v>
      </c>
      <c r="H136" t="s">
        <v>23</v>
      </c>
      <c r="I136">
        <v>42</v>
      </c>
      <c r="J136" t="s">
        <v>4697</v>
      </c>
      <c r="K136" t="s">
        <v>262</v>
      </c>
      <c r="L136" t="s">
        <v>4613</v>
      </c>
      <c r="M136" t="s">
        <v>18</v>
      </c>
      <c r="N136" t="s">
        <v>75</v>
      </c>
      <c r="O136">
        <v>135</v>
      </c>
    </row>
    <row r="137" spans="1:15" x14ac:dyDescent="0.3">
      <c r="A137" s="1">
        <v>42667</v>
      </c>
      <c r="B137">
        <v>2016</v>
      </c>
      <c r="C137" t="s">
        <v>19</v>
      </c>
      <c r="D137" t="s">
        <v>32</v>
      </c>
      <c r="E137" t="s">
        <v>122</v>
      </c>
      <c r="F137" t="s">
        <v>418</v>
      </c>
      <c r="G137" t="s">
        <v>35</v>
      </c>
      <c r="H137" t="s">
        <v>23</v>
      </c>
      <c r="I137">
        <v>36</v>
      </c>
      <c r="J137" t="s">
        <v>4748</v>
      </c>
      <c r="K137" t="s">
        <v>419</v>
      </c>
      <c r="L137" t="s">
        <v>4613</v>
      </c>
      <c r="M137" t="s">
        <v>18</v>
      </c>
      <c r="N137" t="s">
        <v>53</v>
      </c>
      <c r="O137">
        <v>136</v>
      </c>
    </row>
    <row r="138" spans="1:15" x14ac:dyDescent="0.3">
      <c r="A138" s="1">
        <v>42658</v>
      </c>
      <c r="B138">
        <v>2016</v>
      </c>
      <c r="C138" t="s">
        <v>19</v>
      </c>
      <c r="D138" t="s">
        <v>32</v>
      </c>
      <c r="E138" t="s">
        <v>43</v>
      </c>
      <c r="F138" t="s">
        <v>420</v>
      </c>
      <c r="G138" t="s">
        <v>35</v>
      </c>
      <c r="H138" t="s">
        <v>23</v>
      </c>
      <c r="J138" t="s">
        <v>4749</v>
      </c>
      <c r="K138" t="s">
        <v>421</v>
      </c>
      <c r="L138" t="s">
        <v>4613</v>
      </c>
      <c r="M138" t="s">
        <v>18</v>
      </c>
      <c r="N138" t="s">
        <v>205</v>
      </c>
      <c r="O138">
        <v>137</v>
      </c>
    </row>
    <row r="139" spans="1:15" x14ac:dyDescent="0.3">
      <c r="A139" s="1">
        <v>42657</v>
      </c>
      <c r="B139">
        <v>2016</v>
      </c>
      <c r="C139" t="s">
        <v>19</v>
      </c>
      <c r="D139" t="s">
        <v>12</v>
      </c>
      <c r="E139" t="s">
        <v>100</v>
      </c>
      <c r="F139" t="s">
        <v>422</v>
      </c>
      <c r="G139" t="s">
        <v>56</v>
      </c>
      <c r="H139" t="s">
        <v>16</v>
      </c>
      <c r="I139">
        <v>66</v>
      </c>
      <c r="J139" t="s">
        <v>4750</v>
      </c>
      <c r="K139" t="s">
        <v>423</v>
      </c>
      <c r="L139" t="s">
        <v>4613</v>
      </c>
      <c r="M139" t="s">
        <v>18</v>
      </c>
      <c r="N139" t="s">
        <v>424</v>
      </c>
      <c r="O139">
        <v>138</v>
      </c>
    </row>
    <row r="140" spans="1:15" x14ac:dyDescent="0.3">
      <c r="A140" s="1">
        <v>42655</v>
      </c>
      <c r="B140">
        <v>2016</v>
      </c>
      <c r="C140" t="s">
        <v>19</v>
      </c>
      <c r="D140" t="s">
        <v>32</v>
      </c>
      <c r="E140" t="s">
        <v>122</v>
      </c>
      <c r="F140" t="s">
        <v>425</v>
      </c>
      <c r="G140" t="s">
        <v>35</v>
      </c>
      <c r="H140" t="s">
        <v>23</v>
      </c>
      <c r="I140">
        <v>25</v>
      </c>
      <c r="J140" t="s">
        <v>4751</v>
      </c>
      <c r="K140" t="s">
        <v>426</v>
      </c>
      <c r="L140" t="s">
        <v>4613</v>
      </c>
      <c r="M140" t="s">
        <v>18</v>
      </c>
      <c r="N140" t="s">
        <v>353</v>
      </c>
      <c r="O140">
        <v>139</v>
      </c>
    </row>
    <row r="141" spans="1:15" x14ac:dyDescent="0.3">
      <c r="A141" s="1">
        <v>42653</v>
      </c>
      <c r="B141">
        <v>2016</v>
      </c>
      <c r="C141" t="s">
        <v>19</v>
      </c>
      <c r="D141" t="s">
        <v>12</v>
      </c>
      <c r="E141" t="s">
        <v>427</v>
      </c>
      <c r="F141" t="s">
        <v>428</v>
      </c>
      <c r="G141" t="s">
        <v>35</v>
      </c>
      <c r="H141" t="s">
        <v>23</v>
      </c>
      <c r="I141">
        <v>29</v>
      </c>
      <c r="J141" t="s">
        <v>4752</v>
      </c>
      <c r="K141" t="s">
        <v>429</v>
      </c>
      <c r="L141" t="s">
        <v>4613</v>
      </c>
      <c r="M141" t="s">
        <v>18</v>
      </c>
      <c r="N141" t="s">
        <v>106</v>
      </c>
      <c r="O141">
        <v>140</v>
      </c>
    </row>
    <row r="142" spans="1:15" x14ac:dyDescent="0.3">
      <c r="A142" s="1">
        <v>42645</v>
      </c>
      <c r="B142">
        <v>2016</v>
      </c>
      <c r="C142" t="s">
        <v>19</v>
      </c>
      <c r="D142" t="s">
        <v>12</v>
      </c>
      <c r="E142" t="s">
        <v>26</v>
      </c>
      <c r="F142" t="s">
        <v>176</v>
      </c>
      <c r="G142" t="s">
        <v>35</v>
      </c>
      <c r="H142" t="s">
        <v>23</v>
      </c>
      <c r="I142">
        <v>21</v>
      </c>
      <c r="J142" t="s">
        <v>4753</v>
      </c>
      <c r="K142" t="s">
        <v>430</v>
      </c>
      <c r="L142" t="s">
        <v>4613</v>
      </c>
      <c r="M142" t="s">
        <v>18</v>
      </c>
      <c r="N142" t="s">
        <v>216</v>
      </c>
      <c r="O142">
        <v>141</v>
      </c>
    </row>
    <row r="143" spans="1:15" x14ac:dyDescent="0.3">
      <c r="A143" s="1">
        <v>42644</v>
      </c>
      <c r="B143">
        <v>2016</v>
      </c>
      <c r="C143" t="s">
        <v>19</v>
      </c>
      <c r="D143" t="s">
        <v>12</v>
      </c>
      <c r="E143" t="s">
        <v>26</v>
      </c>
      <c r="F143" t="s">
        <v>176</v>
      </c>
      <c r="G143" t="s">
        <v>431</v>
      </c>
      <c r="H143" t="s">
        <v>23</v>
      </c>
      <c r="I143">
        <v>32</v>
      </c>
      <c r="J143" t="s">
        <v>4677</v>
      </c>
      <c r="K143" t="s">
        <v>201</v>
      </c>
      <c r="L143" t="s">
        <v>4613</v>
      </c>
      <c r="M143" t="s">
        <v>18</v>
      </c>
      <c r="N143" t="s">
        <v>234</v>
      </c>
      <c r="O143">
        <v>142</v>
      </c>
    </row>
    <row r="144" spans="1:15" x14ac:dyDescent="0.3">
      <c r="A144" s="1">
        <v>42631</v>
      </c>
      <c r="B144">
        <v>2016</v>
      </c>
      <c r="C144" t="s">
        <v>19</v>
      </c>
      <c r="D144" t="s">
        <v>12</v>
      </c>
      <c r="E144" t="s">
        <v>26</v>
      </c>
      <c r="F144" t="s">
        <v>176</v>
      </c>
      <c r="G144" t="s">
        <v>35</v>
      </c>
      <c r="H144" t="s">
        <v>23</v>
      </c>
      <c r="I144">
        <v>16</v>
      </c>
      <c r="J144" t="s">
        <v>4754</v>
      </c>
      <c r="K144" t="s">
        <v>432</v>
      </c>
      <c r="L144" t="s">
        <v>4613</v>
      </c>
      <c r="M144" t="s">
        <v>18</v>
      </c>
      <c r="N144" t="s">
        <v>178</v>
      </c>
      <c r="O144">
        <v>143</v>
      </c>
    </row>
    <row r="145" spans="1:15" x14ac:dyDescent="0.3">
      <c r="A145" s="1">
        <v>42631</v>
      </c>
      <c r="B145">
        <v>2016</v>
      </c>
      <c r="C145" t="s">
        <v>19</v>
      </c>
      <c r="D145" t="s">
        <v>12</v>
      </c>
      <c r="E145" t="s">
        <v>26</v>
      </c>
      <c r="F145" t="s">
        <v>176</v>
      </c>
      <c r="G145" t="s">
        <v>35</v>
      </c>
      <c r="H145" t="s">
        <v>23</v>
      </c>
      <c r="I145">
        <v>36</v>
      </c>
      <c r="J145" t="s">
        <v>4755</v>
      </c>
      <c r="K145" t="s">
        <v>433</v>
      </c>
      <c r="L145" t="s">
        <v>4613</v>
      </c>
      <c r="M145" t="s">
        <v>18</v>
      </c>
      <c r="N145" t="s">
        <v>143</v>
      </c>
      <c r="O145">
        <v>144</v>
      </c>
    </row>
    <row r="146" spans="1:15" x14ac:dyDescent="0.3">
      <c r="A146" s="1">
        <v>42631</v>
      </c>
      <c r="B146">
        <v>2016</v>
      </c>
      <c r="C146" t="s">
        <v>19</v>
      </c>
      <c r="D146" t="s">
        <v>12</v>
      </c>
      <c r="E146" t="s">
        <v>26</v>
      </c>
      <c r="F146" t="s">
        <v>176</v>
      </c>
      <c r="G146" t="s">
        <v>35</v>
      </c>
      <c r="H146" t="s">
        <v>23</v>
      </c>
      <c r="I146">
        <v>43</v>
      </c>
      <c r="J146" t="s">
        <v>4756</v>
      </c>
      <c r="K146" t="s">
        <v>434</v>
      </c>
      <c r="L146" t="s">
        <v>4613</v>
      </c>
      <c r="M146" t="s">
        <v>18</v>
      </c>
      <c r="N146" t="s">
        <v>435</v>
      </c>
      <c r="O146">
        <v>145</v>
      </c>
    </row>
    <row r="147" spans="1:15" x14ac:dyDescent="0.3">
      <c r="A147" s="1">
        <v>42630</v>
      </c>
      <c r="B147">
        <v>2016</v>
      </c>
      <c r="C147" t="s">
        <v>19</v>
      </c>
      <c r="D147" t="s">
        <v>12</v>
      </c>
      <c r="E147" t="s">
        <v>76</v>
      </c>
      <c r="F147" t="s">
        <v>436</v>
      </c>
      <c r="G147" t="s">
        <v>35</v>
      </c>
      <c r="H147" t="s">
        <v>23</v>
      </c>
      <c r="I147">
        <v>43</v>
      </c>
      <c r="J147" t="s">
        <v>4653</v>
      </c>
      <c r="K147" t="s">
        <v>113</v>
      </c>
      <c r="L147" t="s">
        <v>4613</v>
      </c>
      <c r="M147" t="s">
        <v>107</v>
      </c>
      <c r="N147" t="s">
        <v>333</v>
      </c>
      <c r="O147">
        <v>146</v>
      </c>
    </row>
    <row r="148" spans="1:15" x14ac:dyDescent="0.3">
      <c r="A148" s="1">
        <v>42630</v>
      </c>
      <c r="B148">
        <v>2016</v>
      </c>
      <c r="C148" t="s">
        <v>19</v>
      </c>
      <c r="D148" t="s">
        <v>32</v>
      </c>
      <c r="E148" t="s">
        <v>33</v>
      </c>
      <c r="F148" t="s">
        <v>437</v>
      </c>
      <c r="G148" t="s">
        <v>35</v>
      </c>
      <c r="H148" t="s">
        <v>23</v>
      </c>
      <c r="J148" t="s">
        <v>4757</v>
      </c>
      <c r="K148" t="s">
        <v>438</v>
      </c>
      <c r="L148" t="s">
        <v>4613</v>
      </c>
      <c r="M148" t="s">
        <v>18</v>
      </c>
      <c r="O148">
        <v>147</v>
      </c>
    </row>
    <row r="149" spans="1:15" x14ac:dyDescent="0.3">
      <c r="A149" s="1">
        <v>42619</v>
      </c>
      <c r="B149">
        <v>2016</v>
      </c>
      <c r="C149" t="s">
        <v>19</v>
      </c>
      <c r="D149" t="s">
        <v>210</v>
      </c>
      <c r="E149" t="s">
        <v>439</v>
      </c>
      <c r="F149" t="s">
        <v>440</v>
      </c>
      <c r="G149" t="s">
        <v>212</v>
      </c>
      <c r="H149" t="s">
        <v>23</v>
      </c>
      <c r="I149">
        <v>50</v>
      </c>
      <c r="J149" t="s">
        <v>189</v>
      </c>
      <c r="K149" t="s">
        <v>105</v>
      </c>
      <c r="L149" t="s">
        <v>4614</v>
      </c>
      <c r="M149" t="s">
        <v>90</v>
      </c>
      <c r="N149" t="s">
        <v>441</v>
      </c>
      <c r="O149">
        <v>148</v>
      </c>
    </row>
    <row r="150" spans="1:15" x14ac:dyDescent="0.3">
      <c r="A150" s="1">
        <v>42618</v>
      </c>
      <c r="B150">
        <v>2016</v>
      </c>
      <c r="C150" t="s">
        <v>19</v>
      </c>
      <c r="D150" t="s">
        <v>12</v>
      </c>
      <c r="E150" t="s">
        <v>13</v>
      </c>
      <c r="F150" t="s">
        <v>442</v>
      </c>
      <c r="G150" t="s">
        <v>1294</v>
      </c>
      <c r="H150" t="s">
        <v>16</v>
      </c>
      <c r="I150">
        <v>12</v>
      </c>
      <c r="J150" t="s">
        <v>4758</v>
      </c>
      <c r="K150" t="s">
        <v>443</v>
      </c>
      <c r="L150" t="s">
        <v>4613</v>
      </c>
      <c r="M150" t="s">
        <v>18</v>
      </c>
      <c r="N150" t="s">
        <v>444</v>
      </c>
      <c r="O150">
        <v>149</v>
      </c>
    </row>
    <row r="151" spans="1:15" x14ac:dyDescent="0.3">
      <c r="A151" s="1">
        <v>42618</v>
      </c>
      <c r="B151">
        <v>2016</v>
      </c>
      <c r="C151" t="s">
        <v>19</v>
      </c>
      <c r="D151" t="s">
        <v>32</v>
      </c>
      <c r="E151" t="s">
        <v>54</v>
      </c>
      <c r="F151" t="s">
        <v>445</v>
      </c>
      <c r="G151" t="s">
        <v>35</v>
      </c>
      <c r="H151" t="s">
        <v>23</v>
      </c>
      <c r="J151" t="s">
        <v>4759</v>
      </c>
      <c r="K151" t="s">
        <v>446</v>
      </c>
      <c r="L151" t="s">
        <v>4613</v>
      </c>
      <c r="M151" t="s">
        <v>18</v>
      </c>
      <c r="N151" t="s">
        <v>444</v>
      </c>
      <c r="O151">
        <v>150</v>
      </c>
    </row>
    <row r="152" spans="1:15" x14ac:dyDescent="0.3">
      <c r="A152" s="1">
        <v>42617</v>
      </c>
      <c r="B152">
        <v>2016</v>
      </c>
      <c r="C152" t="s">
        <v>19</v>
      </c>
      <c r="D152" t="s">
        <v>12</v>
      </c>
      <c r="E152" t="s">
        <v>26</v>
      </c>
      <c r="F152" t="s">
        <v>176</v>
      </c>
      <c r="G152" t="s">
        <v>112</v>
      </c>
      <c r="H152" t="s">
        <v>23</v>
      </c>
      <c r="I152">
        <v>9</v>
      </c>
      <c r="J152" t="s">
        <v>4760</v>
      </c>
      <c r="K152" t="s">
        <v>447</v>
      </c>
      <c r="L152" t="s">
        <v>4613</v>
      </c>
      <c r="M152" t="s">
        <v>18</v>
      </c>
      <c r="O152">
        <v>151</v>
      </c>
    </row>
    <row r="153" spans="1:15" x14ac:dyDescent="0.3">
      <c r="A153" s="1">
        <v>42611</v>
      </c>
      <c r="B153">
        <v>2016</v>
      </c>
      <c r="C153" t="s">
        <v>19</v>
      </c>
      <c r="D153" t="s">
        <v>12</v>
      </c>
      <c r="E153" t="s">
        <v>26</v>
      </c>
      <c r="F153" t="s">
        <v>176</v>
      </c>
      <c r="G153" t="s">
        <v>35</v>
      </c>
      <c r="H153" t="s">
        <v>23</v>
      </c>
      <c r="I153">
        <v>37</v>
      </c>
      <c r="J153" t="s">
        <v>4761</v>
      </c>
      <c r="K153" t="s">
        <v>448</v>
      </c>
      <c r="L153" t="s">
        <v>4613</v>
      </c>
      <c r="M153" t="s">
        <v>18</v>
      </c>
      <c r="N153" t="s">
        <v>152</v>
      </c>
      <c r="O153">
        <v>152</v>
      </c>
    </row>
    <row r="154" spans="1:15" x14ac:dyDescent="0.3">
      <c r="A154" s="1">
        <v>42607</v>
      </c>
      <c r="B154">
        <v>2016</v>
      </c>
      <c r="C154" t="s">
        <v>19</v>
      </c>
      <c r="D154" t="s">
        <v>12</v>
      </c>
      <c r="E154" t="s">
        <v>26</v>
      </c>
      <c r="F154" t="s">
        <v>220</v>
      </c>
      <c r="G154" t="s">
        <v>134</v>
      </c>
      <c r="H154" t="s">
        <v>23</v>
      </c>
      <c r="I154">
        <v>49</v>
      </c>
      <c r="J154" t="s">
        <v>4761</v>
      </c>
      <c r="K154" t="s">
        <v>448</v>
      </c>
      <c r="L154" t="s">
        <v>4613</v>
      </c>
      <c r="M154" t="s">
        <v>18</v>
      </c>
      <c r="N154" t="s">
        <v>106</v>
      </c>
      <c r="O154">
        <v>153</v>
      </c>
    </row>
    <row r="155" spans="1:15" x14ac:dyDescent="0.3">
      <c r="A155" s="1">
        <v>42589</v>
      </c>
      <c r="B155">
        <v>2016</v>
      </c>
      <c r="C155" t="s">
        <v>19</v>
      </c>
      <c r="D155" t="s">
        <v>63</v>
      </c>
      <c r="E155" t="s">
        <v>449</v>
      </c>
      <c r="F155" t="s">
        <v>450</v>
      </c>
      <c r="G155" t="s">
        <v>56</v>
      </c>
      <c r="H155" t="s">
        <v>23</v>
      </c>
      <c r="I155">
        <v>15</v>
      </c>
      <c r="J155" t="s">
        <v>4762</v>
      </c>
      <c r="K155" t="s">
        <v>451</v>
      </c>
      <c r="L155" t="s">
        <v>4613</v>
      </c>
      <c r="M155" t="s">
        <v>18</v>
      </c>
      <c r="O155">
        <v>154</v>
      </c>
    </row>
    <row r="156" spans="1:15" x14ac:dyDescent="0.3">
      <c r="A156" s="1">
        <v>42579</v>
      </c>
      <c r="B156">
        <v>2016</v>
      </c>
      <c r="C156" t="s">
        <v>19</v>
      </c>
      <c r="D156" t="s">
        <v>452</v>
      </c>
      <c r="E156" t="s">
        <v>453</v>
      </c>
      <c r="G156" t="s">
        <v>28</v>
      </c>
      <c r="H156" t="s">
        <v>23</v>
      </c>
      <c r="I156">
        <v>72</v>
      </c>
      <c r="J156" t="s">
        <v>4763</v>
      </c>
      <c r="K156" t="s">
        <v>454</v>
      </c>
      <c r="L156" t="s">
        <v>4613</v>
      </c>
      <c r="M156" t="s">
        <v>18</v>
      </c>
      <c r="O156">
        <v>155</v>
      </c>
    </row>
    <row r="157" spans="1:15" x14ac:dyDescent="0.3">
      <c r="A157" s="1">
        <v>42577</v>
      </c>
      <c r="B157">
        <v>2016</v>
      </c>
      <c r="C157" t="s">
        <v>19</v>
      </c>
      <c r="D157" t="s">
        <v>32</v>
      </c>
      <c r="E157" t="s">
        <v>122</v>
      </c>
      <c r="F157" t="s">
        <v>425</v>
      </c>
      <c r="G157" t="s">
        <v>35</v>
      </c>
      <c r="H157" t="s">
        <v>23</v>
      </c>
      <c r="I157">
        <v>18</v>
      </c>
      <c r="J157" t="s">
        <v>4764</v>
      </c>
      <c r="K157" t="s">
        <v>455</v>
      </c>
      <c r="L157" t="s">
        <v>4613</v>
      </c>
      <c r="M157" t="s">
        <v>107</v>
      </c>
      <c r="N157" t="s">
        <v>62</v>
      </c>
      <c r="O157">
        <v>156</v>
      </c>
    </row>
    <row r="158" spans="1:15" x14ac:dyDescent="0.3">
      <c r="A158" s="1">
        <v>42575</v>
      </c>
      <c r="B158">
        <v>2016</v>
      </c>
      <c r="C158" t="s">
        <v>19</v>
      </c>
      <c r="D158" t="s">
        <v>456</v>
      </c>
      <c r="E158" t="s">
        <v>457</v>
      </c>
      <c r="F158" t="s">
        <v>458</v>
      </c>
      <c r="G158" t="s">
        <v>35</v>
      </c>
      <c r="H158" t="s">
        <v>23</v>
      </c>
      <c r="I158">
        <v>29</v>
      </c>
      <c r="J158" t="s">
        <v>4762</v>
      </c>
      <c r="K158" t="s">
        <v>451</v>
      </c>
      <c r="L158" t="s">
        <v>4613</v>
      </c>
      <c r="M158" t="s">
        <v>18</v>
      </c>
      <c r="N158" t="s">
        <v>459</v>
      </c>
      <c r="O158">
        <v>157</v>
      </c>
    </row>
    <row r="159" spans="1:15" x14ac:dyDescent="0.3">
      <c r="A159" s="1">
        <v>42574</v>
      </c>
      <c r="B159">
        <v>2016</v>
      </c>
      <c r="C159" t="s">
        <v>19</v>
      </c>
      <c r="D159" t="s">
        <v>32</v>
      </c>
      <c r="E159" t="s">
        <v>317</v>
      </c>
      <c r="F159" t="s">
        <v>460</v>
      </c>
      <c r="G159" t="s">
        <v>35</v>
      </c>
      <c r="H159" t="s">
        <v>23</v>
      </c>
      <c r="I159">
        <v>36</v>
      </c>
      <c r="J159" t="s">
        <v>4765</v>
      </c>
      <c r="K159" t="s">
        <v>461</v>
      </c>
      <c r="L159" t="s">
        <v>4613</v>
      </c>
      <c r="M159" t="s">
        <v>18</v>
      </c>
      <c r="O159">
        <v>158</v>
      </c>
    </row>
    <row r="160" spans="1:15" x14ac:dyDescent="0.3">
      <c r="A160" s="1">
        <v>42567</v>
      </c>
      <c r="B160">
        <v>2016</v>
      </c>
      <c r="C160" t="s">
        <v>19</v>
      </c>
      <c r="D160" t="s">
        <v>12</v>
      </c>
      <c r="E160" t="s">
        <v>26</v>
      </c>
      <c r="F160" t="s">
        <v>176</v>
      </c>
      <c r="G160" t="s">
        <v>35</v>
      </c>
      <c r="H160" t="s">
        <v>16</v>
      </c>
      <c r="I160">
        <v>9</v>
      </c>
      <c r="J160" t="s">
        <v>4766</v>
      </c>
      <c r="K160" t="s">
        <v>462</v>
      </c>
      <c r="L160" t="s">
        <v>4613</v>
      </c>
      <c r="M160" t="s">
        <v>18</v>
      </c>
      <c r="N160">
        <v>1300</v>
      </c>
      <c r="O160">
        <v>159</v>
      </c>
    </row>
    <row r="161" spans="1:15" x14ac:dyDescent="0.3">
      <c r="A161" s="1">
        <v>42567</v>
      </c>
      <c r="B161">
        <v>2016</v>
      </c>
      <c r="C161" t="s">
        <v>19</v>
      </c>
      <c r="D161" t="s">
        <v>12</v>
      </c>
      <c r="E161" t="s">
        <v>26</v>
      </c>
      <c r="F161" t="s">
        <v>176</v>
      </c>
      <c r="G161" t="s">
        <v>28</v>
      </c>
      <c r="H161" t="s">
        <v>16</v>
      </c>
      <c r="I161">
        <v>11</v>
      </c>
      <c r="J161" t="s">
        <v>4767</v>
      </c>
      <c r="K161" t="s">
        <v>463</v>
      </c>
      <c r="L161" t="s">
        <v>4613</v>
      </c>
      <c r="M161" t="s">
        <v>18</v>
      </c>
      <c r="N161" t="s">
        <v>143</v>
      </c>
      <c r="O161">
        <v>160</v>
      </c>
    </row>
    <row r="162" spans="1:15" x14ac:dyDescent="0.3">
      <c r="A162" s="1">
        <v>42566</v>
      </c>
      <c r="B162">
        <v>2016</v>
      </c>
      <c r="C162" t="s">
        <v>19</v>
      </c>
      <c r="D162" t="s">
        <v>12</v>
      </c>
      <c r="E162" t="s">
        <v>13</v>
      </c>
      <c r="F162" t="s">
        <v>235</v>
      </c>
      <c r="G162" t="s">
        <v>28</v>
      </c>
      <c r="H162" t="s">
        <v>23</v>
      </c>
      <c r="J162" t="s">
        <v>4768</v>
      </c>
      <c r="K162" t="s">
        <v>464</v>
      </c>
      <c r="L162" t="s">
        <v>4613</v>
      </c>
      <c r="M162" t="s">
        <v>18</v>
      </c>
      <c r="O162">
        <v>161</v>
      </c>
    </row>
    <row r="163" spans="1:15" x14ac:dyDescent="0.3">
      <c r="A163" s="1">
        <v>42557</v>
      </c>
      <c r="B163">
        <v>2016</v>
      </c>
      <c r="C163" t="s">
        <v>19</v>
      </c>
      <c r="D163" t="s">
        <v>12</v>
      </c>
      <c r="E163" t="s">
        <v>26</v>
      </c>
      <c r="F163" t="s">
        <v>169</v>
      </c>
      <c r="G163" t="s">
        <v>28</v>
      </c>
      <c r="H163" t="s">
        <v>16</v>
      </c>
      <c r="I163">
        <v>42</v>
      </c>
      <c r="J163" t="s">
        <v>4769</v>
      </c>
      <c r="K163" t="s">
        <v>465</v>
      </c>
      <c r="L163" t="s">
        <v>4613</v>
      </c>
      <c r="M163" t="s">
        <v>18</v>
      </c>
      <c r="N163" t="s">
        <v>466</v>
      </c>
      <c r="O163">
        <v>162</v>
      </c>
    </row>
    <row r="164" spans="1:15" x14ac:dyDescent="0.3">
      <c r="A164" s="1">
        <v>42546</v>
      </c>
      <c r="B164">
        <v>2016</v>
      </c>
      <c r="C164" t="s">
        <v>19</v>
      </c>
      <c r="D164" t="s">
        <v>12</v>
      </c>
      <c r="E164" t="s">
        <v>217</v>
      </c>
      <c r="F164" t="s">
        <v>218</v>
      </c>
      <c r="G164" t="s">
        <v>35</v>
      </c>
      <c r="H164" t="s">
        <v>23</v>
      </c>
      <c r="I164">
        <v>11</v>
      </c>
      <c r="J164" t="s">
        <v>4669</v>
      </c>
      <c r="K164" t="s">
        <v>175</v>
      </c>
      <c r="L164" t="s">
        <v>4613</v>
      </c>
      <c r="M164" t="s">
        <v>18</v>
      </c>
      <c r="N164" t="s">
        <v>467</v>
      </c>
      <c r="O164">
        <v>163</v>
      </c>
    </row>
    <row r="165" spans="1:15" x14ac:dyDescent="0.3">
      <c r="A165" s="1">
        <v>42542</v>
      </c>
      <c r="B165">
        <v>2016</v>
      </c>
      <c r="C165" t="s">
        <v>19</v>
      </c>
      <c r="D165" t="s">
        <v>12</v>
      </c>
      <c r="E165" t="s">
        <v>26</v>
      </c>
      <c r="F165" t="s">
        <v>468</v>
      </c>
      <c r="G165" t="s">
        <v>134</v>
      </c>
      <c r="H165" t="s">
        <v>23</v>
      </c>
      <c r="J165" t="s">
        <v>4770</v>
      </c>
      <c r="K165" t="s">
        <v>469</v>
      </c>
      <c r="L165" t="s">
        <v>4613</v>
      </c>
      <c r="M165" t="s">
        <v>18</v>
      </c>
      <c r="N165" t="s">
        <v>470</v>
      </c>
      <c r="O165">
        <v>164</v>
      </c>
    </row>
    <row r="166" spans="1:15" x14ac:dyDescent="0.3">
      <c r="A166" s="1">
        <v>42526</v>
      </c>
      <c r="B166">
        <v>2016</v>
      </c>
      <c r="C166" t="s">
        <v>19</v>
      </c>
      <c r="D166" t="s">
        <v>12</v>
      </c>
      <c r="E166" t="s">
        <v>26</v>
      </c>
      <c r="F166" t="s">
        <v>471</v>
      </c>
      <c r="G166" t="s">
        <v>28</v>
      </c>
      <c r="H166" t="s">
        <v>23</v>
      </c>
      <c r="I166">
        <v>64</v>
      </c>
      <c r="J166" t="s">
        <v>4771</v>
      </c>
      <c r="K166" t="s">
        <v>472</v>
      </c>
      <c r="L166" t="s">
        <v>4613</v>
      </c>
      <c r="M166" t="s">
        <v>18</v>
      </c>
      <c r="N166" t="s">
        <v>114</v>
      </c>
      <c r="O166">
        <v>165</v>
      </c>
    </row>
    <row r="167" spans="1:15" x14ac:dyDescent="0.3">
      <c r="A167" s="1">
        <v>42519</v>
      </c>
      <c r="B167">
        <v>2016</v>
      </c>
      <c r="C167" t="s">
        <v>19</v>
      </c>
      <c r="D167" t="s">
        <v>12</v>
      </c>
      <c r="E167" t="s">
        <v>76</v>
      </c>
      <c r="F167" t="s">
        <v>473</v>
      </c>
      <c r="G167" t="s">
        <v>28</v>
      </c>
      <c r="H167" t="s">
        <v>16</v>
      </c>
      <c r="I167">
        <v>52</v>
      </c>
      <c r="J167" t="s">
        <v>4772</v>
      </c>
      <c r="K167" t="s">
        <v>474</v>
      </c>
      <c r="L167" t="s">
        <v>4613</v>
      </c>
      <c r="M167" t="s">
        <v>18</v>
      </c>
      <c r="N167" t="s">
        <v>106</v>
      </c>
      <c r="O167">
        <v>166</v>
      </c>
    </row>
    <row r="168" spans="1:15" x14ac:dyDescent="0.3">
      <c r="A168" s="1">
        <v>42512</v>
      </c>
      <c r="B168">
        <v>2016</v>
      </c>
      <c r="C168" t="s">
        <v>19</v>
      </c>
      <c r="D168" t="s">
        <v>12</v>
      </c>
      <c r="E168" t="s">
        <v>26</v>
      </c>
      <c r="F168" t="s">
        <v>195</v>
      </c>
      <c r="G168" t="s">
        <v>28</v>
      </c>
      <c r="H168" t="s">
        <v>16</v>
      </c>
      <c r="I168">
        <v>57</v>
      </c>
      <c r="J168" t="s">
        <v>4773</v>
      </c>
      <c r="K168" t="s">
        <v>475</v>
      </c>
      <c r="L168" t="s">
        <v>4613</v>
      </c>
      <c r="M168" t="s">
        <v>18</v>
      </c>
      <c r="N168" t="s">
        <v>62</v>
      </c>
      <c r="O168">
        <v>167</v>
      </c>
    </row>
    <row r="169" spans="1:15" x14ac:dyDescent="0.3">
      <c r="A169" s="1">
        <v>42511</v>
      </c>
      <c r="B169">
        <v>2016</v>
      </c>
      <c r="C169" t="s">
        <v>19</v>
      </c>
      <c r="D169" t="s">
        <v>12</v>
      </c>
      <c r="E169" t="s">
        <v>26</v>
      </c>
      <c r="F169" t="s">
        <v>476</v>
      </c>
      <c r="G169" t="s">
        <v>28</v>
      </c>
      <c r="H169" t="s">
        <v>16</v>
      </c>
      <c r="I169">
        <v>11</v>
      </c>
      <c r="J169" t="s">
        <v>4774</v>
      </c>
      <c r="K169" t="s">
        <v>477</v>
      </c>
      <c r="L169" t="s">
        <v>4613</v>
      </c>
      <c r="M169" t="s">
        <v>18</v>
      </c>
      <c r="N169" t="s">
        <v>478</v>
      </c>
      <c r="O169">
        <v>168</v>
      </c>
    </row>
    <row r="170" spans="1:15" x14ac:dyDescent="0.3">
      <c r="A170" s="1">
        <v>42493</v>
      </c>
      <c r="B170">
        <v>2016</v>
      </c>
      <c r="C170" t="s">
        <v>19</v>
      </c>
      <c r="D170" t="s">
        <v>12</v>
      </c>
      <c r="E170" t="s">
        <v>100</v>
      </c>
      <c r="F170" t="s">
        <v>364</v>
      </c>
      <c r="G170" t="s">
        <v>236</v>
      </c>
      <c r="H170" t="s">
        <v>23</v>
      </c>
      <c r="I170">
        <v>59</v>
      </c>
      <c r="J170" t="s">
        <v>4775</v>
      </c>
      <c r="K170" t="s">
        <v>479</v>
      </c>
      <c r="L170" t="s">
        <v>4613</v>
      </c>
      <c r="M170" t="s">
        <v>18</v>
      </c>
      <c r="N170" t="s">
        <v>480</v>
      </c>
      <c r="O170">
        <v>169</v>
      </c>
    </row>
    <row r="171" spans="1:15" x14ac:dyDescent="0.3">
      <c r="A171" s="1">
        <v>42483</v>
      </c>
      <c r="B171">
        <v>2016</v>
      </c>
      <c r="C171" t="s">
        <v>19</v>
      </c>
      <c r="D171" t="s">
        <v>12</v>
      </c>
      <c r="E171" t="s">
        <v>26</v>
      </c>
      <c r="F171" t="s">
        <v>176</v>
      </c>
      <c r="G171" t="s">
        <v>35</v>
      </c>
      <c r="H171" t="s">
        <v>23</v>
      </c>
      <c r="I171">
        <v>15</v>
      </c>
      <c r="J171" t="s">
        <v>4672</v>
      </c>
      <c r="K171" t="s">
        <v>182</v>
      </c>
      <c r="L171" t="s">
        <v>4613</v>
      </c>
      <c r="M171" t="s">
        <v>18</v>
      </c>
      <c r="N171" t="s">
        <v>234</v>
      </c>
      <c r="O171">
        <v>170</v>
      </c>
    </row>
    <row r="172" spans="1:15" x14ac:dyDescent="0.3">
      <c r="A172" s="1">
        <v>42467</v>
      </c>
      <c r="B172">
        <v>2016</v>
      </c>
      <c r="C172" t="s">
        <v>81</v>
      </c>
      <c r="D172" t="s">
        <v>12</v>
      </c>
      <c r="E172" t="s">
        <v>26</v>
      </c>
      <c r="F172" t="s">
        <v>481</v>
      </c>
      <c r="G172" t="s">
        <v>482</v>
      </c>
      <c r="H172" t="s">
        <v>23</v>
      </c>
      <c r="J172" t="s">
        <v>4776</v>
      </c>
      <c r="K172" t="s">
        <v>483</v>
      </c>
      <c r="L172" t="s">
        <v>4613</v>
      </c>
      <c r="M172" t="s">
        <v>484</v>
      </c>
      <c r="O172">
        <v>171</v>
      </c>
    </row>
    <row r="173" spans="1:15" x14ac:dyDescent="0.3">
      <c r="A173" s="1">
        <v>42460</v>
      </c>
      <c r="B173">
        <v>2016</v>
      </c>
      <c r="C173" t="s">
        <v>19</v>
      </c>
      <c r="D173" t="s">
        <v>12</v>
      </c>
      <c r="E173" t="s">
        <v>100</v>
      </c>
      <c r="F173" t="s">
        <v>485</v>
      </c>
      <c r="G173" t="s">
        <v>56</v>
      </c>
      <c r="H173" t="s">
        <v>16</v>
      </c>
      <c r="I173">
        <v>46</v>
      </c>
      <c r="J173" t="s">
        <v>4672</v>
      </c>
      <c r="K173" t="s">
        <v>182</v>
      </c>
      <c r="L173" t="s">
        <v>4613</v>
      </c>
      <c r="M173" t="s">
        <v>90</v>
      </c>
      <c r="N173" t="s">
        <v>143</v>
      </c>
      <c r="O173">
        <v>172</v>
      </c>
    </row>
    <row r="174" spans="1:15" x14ac:dyDescent="0.3">
      <c r="A174" s="1">
        <v>42459</v>
      </c>
      <c r="B174">
        <v>2016</v>
      </c>
      <c r="C174" t="s">
        <v>19</v>
      </c>
      <c r="D174" t="s">
        <v>32</v>
      </c>
      <c r="E174" t="s">
        <v>122</v>
      </c>
      <c r="F174" t="s">
        <v>486</v>
      </c>
      <c r="G174" t="s">
        <v>35</v>
      </c>
      <c r="H174" t="s">
        <v>23</v>
      </c>
      <c r="I174">
        <v>22</v>
      </c>
      <c r="J174" t="s">
        <v>4777</v>
      </c>
      <c r="K174" t="s">
        <v>487</v>
      </c>
      <c r="L174" t="s">
        <v>4613</v>
      </c>
      <c r="M174" t="s">
        <v>18</v>
      </c>
      <c r="N174" t="s">
        <v>488</v>
      </c>
      <c r="O174">
        <v>173</v>
      </c>
    </row>
    <row r="175" spans="1:15" x14ac:dyDescent="0.3">
      <c r="A175" s="1">
        <v>42457</v>
      </c>
      <c r="B175">
        <v>2016</v>
      </c>
      <c r="C175" t="s">
        <v>19</v>
      </c>
      <c r="D175" t="s">
        <v>32</v>
      </c>
      <c r="E175" t="s">
        <v>122</v>
      </c>
      <c r="F175" t="s">
        <v>489</v>
      </c>
      <c r="G175" t="s">
        <v>35</v>
      </c>
      <c r="H175" t="s">
        <v>23</v>
      </c>
      <c r="I175">
        <v>41</v>
      </c>
      <c r="J175" t="s">
        <v>4778</v>
      </c>
      <c r="K175" t="s">
        <v>490</v>
      </c>
      <c r="L175" t="s">
        <v>4613</v>
      </c>
      <c r="M175" t="s">
        <v>18</v>
      </c>
      <c r="N175" t="s">
        <v>143</v>
      </c>
      <c r="O175">
        <v>174</v>
      </c>
    </row>
    <row r="176" spans="1:15" x14ac:dyDescent="0.3">
      <c r="A176" s="1">
        <v>42440</v>
      </c>
      <c r="B176">
        <v>2016</v>
      </c>
      <c r="C176" t="s">
        <v>19</v>
      </c>
      <c r="D176" t="s">
        <v>12</v>
      </c>
      <c r="E176" t="s">
        <v>26</v>
      </c>
      <c r="F176" t="s">
        <v>491</v>
      </c>
      <c r="G176" t="s">
        <v>492</v>
      </c>
      <c r="H176" t="s">
        <v>23</v>
      </c>
      <c r="I176">
        <v>19</v>
      </c>
      <c r="J176" t="s">
        <v>4779</v>
      </c>
      <c r="K176" t="s">
        <v>493</v>
      </c>
      <c r="L176" t="s">
        <v>4613</v>
      </c>
      <c r="M176" t="s">
        <v>18</v>
      </c>
      <c r="N176" t="s">
        <v>162</v>
      </c>
      <c r="O176">
        <v>175</v>
      </c>
    </row>
    <row r="177" spans="1:15" x14ac:dyDescent="0.3">
      <c r="A177" s="1">
        <v>42439</v>
      </c>
      <c r="B177">
        <v>2016</v>
      </c>
      <c r="C177" t="s">
        <v>19</v>
      </c>
      <c r="D177" t="s">
        <v>494</v>
      </c>
      <c r="E177" t="s">
        <v>495</v>
      </c>
      <c r="G177" t="s">
        <v>496</v>
      </c>
      <c r="H177" t="s">
        <v>23</v>
      </c>
      <c r="I177">
        <v>45</v>
      </c>
      <c r="J177" t="s">
        <v>189</v>
      </c>
      <c r="K177" t="s">
        <v>105</v>
      </c>
      <c r="L177" t="s">
        <v>4614</v>
      </c>
      <c r="M177" t="s">
        <v>18</v>
      </c>
      <c r="N177" t="s">
        <v>75</v>
      </c>
      <c r="O177">
        <v>176</v>
      </c>
    </row>
    <row r="178" spans="1:15" x14ac:dyDescent="0.3">
      <c r="A178" s="1">
        <v>42433</v>
      </c>
      <c r="B178">
        <v>2016</v>
      </c>
      <c r="C178" t="s">
        <v>19</v>
      </c>
      <c r="D178" t="s">
        <v>12</v>
      </c>
      <c r="E178" t="s">
        <v>26</v>
      </c>
      <c r="F178" t="s">
        <v>497</v>
      </c>
      <c r="G178" t="s">
        <v>28</v>
      </c>
      <c r="H178" t="s">
        <v>23</v>
      </c>
      <c r="I178">
        <v>12</v>
      </c>
      <c r="J178" t="s">
        <v>4780</v>
      </c>
      <c r="K178" t="s">
        <v>498</v>
      </c>
      <c r="L178" t="s">
        <v>4613</v>
      </c>
      <c r="M178" t="s">
        <v>18</v>
      </c>
      <c r="N178" t="s">
        <v>75</v>
      </c>
      <c r="O178">
        <v>177</v>
      </c>
    </row>
    <row r="179" spans="1:15" x14ac:dyDescent="0.3">
      <c r="A179" s="1">
        <v>42422</v>
      </c>
      <c r="B179">
        <v>2016</v>
      </c>
      <c r="C179" t="s">
        <v>19</v>
      </c>
      <c r="D179" t="s">
        <v>210</v>
      </c>
      <c r="E179" t="s">
        <v>499</v>
      </c>
      <c r="F179" t="s">
        <v>500</v>
      </c>
      <c r="G179" t="s">
        <v>212</v>
      </c>
      <c r="H179" t="s">
        <v>23</v>
      </c>
      <c r="I179">
        <v>21</v>
      </c>
      <c r="J179" t="s">
        <v>4781</v>
      </c>
      <c r="K179" t="s">
        <v>501</v>
      </c>
      <c r="L179" t="s">
        <v>4613</v>
      </c>
      <c r="M179" t="s">
        <v>18</v>
      </c>
      <c r="N179" t="s">
        <v>488</v>
      </c>
      <c r="O179">
        <v>178</v>
      </c>
    </row>
    <row r="180" spans="1:15" x14ac:dyDescent="0.3">
      <c r="A180" s="1">
        <v>42419</v>
      </c>
      <c r="B180">
        <v>2016</v>
      </c>
      <c r="C180" t="s">
        <v>19</v>
      </c>
      <c r="D180" t="s">
        <v>210</v>
      </c>
      <c r="E180" t="s">
        <v>499</v>
      </c>
      <c r="F180" t="s">
        <v>502</v>
      </c>
      <c r="G180" t="s">
        <v>40</v>
      </c>
      <c r="H180" t="s">
        <v>23</v>
      </c>
      <c r="I180">
        <v>31</v>
      </c>
      <c r="J180" t="s">
        <v>4782</v>
      </c>
      <c r="K180" t="s">
        <v>503</v>
      </c>
      <c r="L180" t="s">
        <v>4613</v>
      </c>
      <c r="M180" t="s">
        <v>18</v>
      </c>
      <c r="N180" t="s">
        <v>106</v>
      </c>
      <c r="O180">
        <v>179</v>
      </c>
    </row>
    <row r="181" spans="1:15" x14ac:dyDescent="0.3">
      <c r="A181" s="1">
        <v>42412</v>
      </c>
      <c r="B181">
        <v>2016</v>
      </c>
      <c r="C181" t="s">
        <v>19</v>
      </c>
      <c r="D181" t="s">
        <v>504</v>
      </c>
      <c r="E181" t="s">
        <v>505</v>
      </c>
      <c r="F181" t="s">
        <v>506</v>
      </c>
      <c r="G181" t="s">
        <v>134</v>
      </c>
      <c r="H181" t="s">
        <v>16</v>
      </c>
      <c r="J181" t="s">
        <v>4783</v>
      </c>
      <c r="K181" t="s">
        <v>507</v>
      </c>
      <c r="L181" t="s">
        <v>4613</v>
      </c>
      <c r="M181" t="s">
        <v>18</v>
      </c>
      <c r="N181" t="s">
        <v>30</v>
      </c>
      <c r="O181">
        <v>180</v>
      </c>
    </row>
    <row r="182" spans="1:15" x14ac:dyDescent="0.3">
      <c r="A182" s="1">
        <v>42405</v>
      </c>
      <c r="B182">
        <v>2016</v>
      </c>
      <c r="C182" t="s">
        <v>19</v>
      </c>
      <c r="D182" t="s">
        <v>32</v>
      </c>
      <c r="E182" t="s">
        <v>43</v>
      </c>
      <c r="F182" t="s">
        <v>508</v>
      </c>
      <c r="G182" t="s">
        <v>367</v>
      </c>
      <c r="H182" t="s">
        <v>16</v>
      </c>
      <c r="I182">
        <v>45</v>
      </c>
      <c r="J182" t="s">
        <v>4784</v>
      </c>
      <c r="K182" t="s">
        <v>509</v>
      </c>
      <c r="L182" t="s">
        <v>4613</v>
      </c>
      <c r="M182" t="s">
        <v>18</v>
      </c>
      <c r="N182" t="s">
        <v>326</v>
      </c>
      <c r="O182">
        <v>181</v>
      </c>
    </row>
    <row r="183" spans="1:15" x14ac:dyDescent="0.3">
      <c r="A183" s="1">
        <v>42404</v>
      </c>
      <c r="B183">
        <v>2016</v>
      </c>
      <c r="C183" t="s">
        <v>19</v>
      </c>
      <c r="D183" t="s">
        <v>32</v>
      </c>
      <c r="E183" t="s">
        <v>122</v>
      </c>
      <c r="F183" t="s">
        <v>510</v>
      </c>
      <c r="G183" t="s">
        <v>415</v>
      </c>
      <c r="H183" t="s">
        <v>23</v>
      </c>
      <c r="I183">
        <v>40</v>
      </c>
      <c r="J183" t="s">
        <v>4785</v>
      </c>
      <c r="K183" t="s">
        <v>511</v>
      </c>
      <c r="L183" t="s">
        <v>4613</v>
      </c>
      <c r="M183" t="s">
        <v>18</v>
      </c>
      <c r="N183" t="s">
        <v>444</v>
      </c>
      <c r="O183">
        <v>182</v>
      </c>
    </row>
    <row r="184" spans="1:15" x14ac:dyDescent="0.3">
      <c r="A184" s="1">
        <v>42394</v>
      </c>
      <c r="B184">
        <v>2016</v>
      </c>
      <c r="C184" t="s">
        <v>19</v>
      </c>
      <c r="D184" t="s">
        <v>12</v>
      </c>
      <c r="E184" t="s">
        <v>100</v>
      </c>
      <c r="F184" t="s">
        <v>512</v>
      </c>
      <c r="G184" t="s">
        <v>35</v>
      </c>
      <c r="H184" t="s">
        <v>16</v>
      </c>
      <c r="I184">
        <v>15</v>
      </c>
      <c r="J184" t="s">
        <v>3317</v>
      </c>
      <c r="K184" t="s">
        <v>47</v>
      </c>
      <c r="L184" t="s">
        <v>4613</v>
      </c>
      <c r="M184" t="s">
        <v>90</v>
      </c>
      <c r="N184" t="s">
        <v>216</v>
      </c>
      <c r="O184">
        <v>183</v>
      </c>
    </row>
    <row r="185" spans="1:15" x14ac:dyDescent="0.3">
      <c r="A185" s="1">
        <v>42005</v>
      </c>
      <c r="B185">
        <v>2015</v>
      </c>
      <c r="C185" t="s">
        <v>19</v>
      </c>
      <c r="D185" t="s">
        <v>12</v>
      </c>
      <c r="E185" t="s">
        <v>26</v>
      </c>
      <c r="F185" t="s">
        <v>513</v>
      </c>
      <c r="G185" t="s">
        <v>35</v>
      </c>
      <c r="H185" t="s">
        <v>23</v>
      </c>
      <c r="I185">
        <v>12</v>
      </c>
      <c r="J185" t="s">
        <v>4771</v>
      </c>
      <c r="K185" t="s">
        <v>472</v>
      </c>
      <c r="L185" t="s">
        <v>4613</v>
      </c>
      <c r="M185" t="s">
        <v>18</v>
      </c>
      <c r="N185" t="s">
        <v>75</v>
      </c>
      <c r="O185">
        <v>184</v>
      </c>
    </row>
    <row r="186" spans="1:15" x14ac:dyDescent="0.3">
      <c r="A186" s="1">
        <v>42020</v>
      </c>
      <c r="B186">
        <v>2015</v>
      </c>
      <c r="C186" t="s">
        <v>19</v>
      </c>
      <c r="D186" t="s">
        <v>32</v>
      </c>
      <c r="E186" t="s">
        <v>122</v>
      </c>
      <c r="F186" t="s">
        <v>514</v>
      </c>
      <c r="G186" t="s">
        <v>515</v>
      </c>
      <c r="H186" t="s">
        <v>23</v>
      </c>
      <c r="I186">
        <v>17</v>
      </c>
      <c r="J186" t="s">
        <v>4786</v>
      </c>
      <c r="K186" t="s">
        <v>516</v>
      </c>
      <c r="L186" t="s">
        <v>4613</v>
      </c>
      <c r="M186" t="s">
        <v>270</v>
      </c>
      <c r="O186">
        <v>185</v>
      </c>
    </row>
    <row r="187" spans="1:15" x14ac:dyDescent="0.3">
      <c r="A187" s="1">
        <v>42040</v>
      </c>
      <c r="B187">
        <v>2015</v>
      </c>
      <c r="C187" t="s">
        <v>19</v>
      </c>
      <c r="D187" t="s">
        <v>32</v>
      </c>
      <c r="E187" t="s">
        <v>122</v>
      </c>
      <c r="F187" t="s">
        <v>517</v>
      </c>
      <c r="G187" t="s">
        <v>518</v>
      </c>
      <c r="H187" t="s">
        <v>23</v>
      </c>
      <c r="J187" t="s">
        <v>4787</v>
      </c>
      <c r="K187" t="s">
        <v>519</v>
      </c>
      <c r="L187" t="s">
        <v>4613</v>
      </c>
      <c r="M187" t="s">
        <v>270</v>
      </c>
      <c r="O187">
        <v>186</v>
      </c>
    </row>
    <row r="188" spans="1:15" x14ac:dyDescent="0.3">
      <c r="A188" s="1">
        <v>42149</v>
      </c>
      <c r="B188">
        <v>2015</v>
      </c>
      <c r="C188" t="s">
        <v>19</v>
      </c>
      <c r="D188" t="s">
        <v>294</v>
      </c>
      <c r="E188" t="s">
        <v>520</v>
      </c>
      <c r="F188" t="s">
        <v>521</v>
      </c>
      <c r="G188" t="s">
        <v>40</v>
      </c>
      <c r="H188" t="s">
        <v>23</v>
      </c>
      <c r="I188">
        <v>19</v>
      </c>
      <c r="J188" t="s">
        <v>4745</v>
      </c>
      <c r="K188" t="s">
        <v>407</v>
      </c>
      <c r="L188" t="s">
        <v>4613</v>
      </c>
      <c r="M188" t="s">
        <v>293</v>
      </c>
      <c r="N188" t="s">
        <v>389</v>
      </c>
      <c r="O188">
        <v>187</v>
      </c>
    </row>
    <row r="189" spans="1:15" x14ac:dyDescent="0.3">
      <c r="A189" s="1">
        <v>42043</v>
      </c>
      <c r="B189">
        <v>2015</v>
      </c>
      <c r="C189" t="s">
        <v>19</v>
      </c>
      <c r="D189" t="s">
        <v>32</v>
      </c>
      <c r="E189" t="s">
        <v>122</v>
      </c>
      <c r="F189" t="s">
        <v>522</v>
      </c>
      <c r="G189" t="s">
        <v>35</v>
      </c>
      <c r="H189" t="s">
        <v>23</v>
      </c>
      <c r="I189">
        <v>35</v>
      </c>
      <c r="J189" t="s">
        <v>4788</v>
      </c>
      <c r="K189" t="s">
        <v>523</v>
      </c>
      <c r="L189" t="s">
        <v>4613</v>
      </c>
      <c r="M189" t="s">
        <v>18</v>
      </c>
      <c r="N189" t="s">
        <v>524</v>
      </c>
      <c r="O189">
        <v>188</v>
      </c>
    </row>
    <row r="190" spans="1:15" x14ac:dyDescent="0.3">
      <c r="A190" s="1">
        <v>42235</v>
      </c>
      <c r="B190">
        <v>2015</v>
      </c>
      <c r="C190" t="s">
        <v>19</v>
      </c>
      <c r="D190" t="s">
        <v>12</v>
      </c>
      <c r="E190" t="s">
        <v>26</v>
      </c>
      <c r="F190" t="s">
        <v>525</v>
      </c>
      <c r="G190" t="s">
        <v>367</v>
      </c>
      <c r="H190" t="s">
        <v>16</v>
      </c>
      <c r="I190">
        <v>10</v>
      </c>
      <c r="J190" t="s">
        <v>4789</v>
      </c>
      <c r="K190" t="s">
        <v>526</v>
      </c>
      <c r="L190" t="s">
        <v>4613</v>
      </c>
      <c r="M190" t="s">
        <v>18</v>
      </c>
      <c r="N190" t="s">
        <v>376</v>
      </c>
      <c r="O190">
        <v>189</v>
      </c>
    </row>
    <row r="191" spans="1:15" x14ac:dyDescent="0.3">
      <c r="A191" s="1">
        <v>42120</v>
      </c>
      <c r="B191">
        <v>2015</v>
      </c>
      <c r="C191" t="s">
        <v>19</v>
      </c>
      <c r="D191" t="s">
        <v>12</v>
      </c>
      <c r="E191" t="s">
        <v>26</v>
      </c>
      <c r="F191" t="s">
        <v>527</v>
      </c>
      <c r="G191" t="s">
        <v>134</v>
      </c>
      <c r="H191" t="s">
        <v>23</v>
      </c>
      <c r="I191">
        <v>63</v>
      </c>
      <c r="J191" t="s">
        <v>4790</v>
      </c>
      <c r="K191" t="s">
        <v>528</v>
      </c>
      <c r="L191" t="s">
        <v>4613</v>
      </c>
      <c r="M191" t="s">
        <v>18</v>
      </c>
      <c r="N191" t="s">
        <v>363</v>
      </c>
      <c r="O191">
        <v>190</v>
      </c>
    </row>
    <row r="192" spans="1:15" x14ac:dyDescent="0.3">
      <c r="A192" s="1">
        <v>42309</v>
      </c>
      <c r="B192">
        <v>2015</v>
      </c>
      <c r="C192" t="s">
        <v>19</v>
      </c>
      <c r="D192" t="s">
        <v>12</v>
      </c>
      <c r="E192" t="s">
        <v>26</v>
      </c>
      <c r="F192" t="s">
        <v>529</v>
      </c>
      <c r="G192" t="s">
        <v>134</v>
      </c>
      <c r="H192" t="s">
        <v>16</v>
      </c>
      <c r="I192">
        <v>28</v>
      </c>
      <c r="J192" t="s">
        <v>4791</v>
      </c>
      <c r="K192" t="s">
        <v>530</v>
      </c>
      <c r="L192" t="s">
        <v>4613</v>
      </c>
      <c r="M192" t="s">
        <v>18</v>
      </c>
      <c r="N192" t="s">
        <v>152</v>
      </c>
      <c r="O192">
        <v>191</v>
      </c>
    </row>
    <row r="193" spans="1:15" x14ac:dyDescent="0.3">
      <c r="A193" s="1">
        <v>42044</v>
      </c>
      <c r="B193">
        <v>2015</v>
      </c>
      <c r="C193" t="s">
        <v>19</v>
      </c>
      <c r="D193" t="s">
        <v>32</v>
      </c>
      <c r="E193" t="s">
        <v>122</v>
      </c>
      <c r="F193" t="s">
        <v>531</v>
      </c>
      <c r="G193" t="s">
        <v>35</v>
      </c>
      <c r="H193" t="s">
        <v>23</v>
      </c>
      <c r="I193">
        <v>41</v>
      </c>
      <c r="J193" t="s">
        <v>189</v>
      </c>
      <c r="K193" t="s">
        <v>105</v>
      </c>
      <c r="L193" t="s">
        <v>4614</v>
      </c>
      <c r="M193" t="s">
        <v>18</v>
      </c>
      <c r="N193" t="s">
        <v>120</v>
      </c>
      <c r="O193">
        <v>192</v>
      </c>
    </row>
    <row r="194" spans="1:15" x14ac:dyDescent="0.3">
      <c r="A194" s="1">
        <v>42267</v>
      </c>
      <c r="B194">
        <v>2015</v>
      </c>
      <c r="C194" t="s">
        <v>19</v>
      </c>
      <c r="D194" t="s">
        <v>12</v>
      </c>
      <c r="E194" t="s">
        <v>26</v>
      </c>
      <c r="F194" t="s">
        <v>532</v>
      </c>
      <c r="G194" t="s">
        <v>134</v>
      </c>
      <c r="H194" t="s">
        <v>23</v>
      </c>
      <c r="I194">
        <v>12</v>
      </c>
      <c r="J194" t="s">
        <v>4792</v>
      </c>
      <c r="K194" t="s">
        <v>533</v>
      </c>
      <c r="L194" t="s">
        <v>4613</v>
      </c>
      <c r="M194" t="s">
        <v>121</v>
      </c>
      <c r="N194" t="s">
        <v>202</v>
      </c>
      <c r="O194">
        <v>193</v>
      </c>
    </row>
    <row r="195" spans="1:15" x14ac:dyDescent="0.3">
      <c r="A195" s="1">
        <v>42236</v>
      </c>
      <c r="B195">
        <v>2015</v>
      </c>
      <c r="C195" t="s">
        <v>19</v>
      </c>
      <c r="D195" t="s">
        <v>12</v>
      </c>
      <c r="E195" t="s">
        <v>13</v>
      </c>
      <c r="F195" t="s">
        <v>534</v>
      </c>
      <c r="G195" t="s">
        <v>35</v>
      </c>
      <c r="H195" t="s">
        <v>23</v>
      </c>
      <c r="I195">
        <v>15</v>
      </c>
      <c r="J195" t="s">
        <v>4793</v>
      </c>
      <c r="K195" t="s">
        <v>535</v>
      </c>
      <c r="L195" t="s">
        <v>4613</v>
      </c>
      <c r="M195" t="s">
        <v>48</v>
      </c>
      <c r="N195" t="s">
        <v>202</v>
      </c>
      <c r="O195">
        <v>194</v>
      </c>
    </row>
    <row r="196" spans="1:15" x14ac:dyDescent="0.3">
      <c r="A196" s="1">
        <v>42181</v>
      </c>
      <c r="B196">
        <v>2015</v>
      </c>
      <c r="C196" t="s">
        <v>19</v>
      </c>
      <c r="D196" t="s">
        <v>12</v>
      </c>
      <c r="E196" t="s">
        <v>13</v>
      </c>
      <c r="F196" t="s">
        <v>536</v>
      </c>
      <c r="G196" t="s">
        <v>67</v>
      </c>
      <c r="H196" t="s">
        <v>23</v>
      </c>
      <c r="I196">
        <v>43</v>
      </c>
      <c r="J196" t="s">
        <v>4768</v>
      </c>
      <c r="K196" t="s">
        <v>464</v>
      </c>
      <c r="L196" t="s">
        <v>4613</v>
      </c>
      <c r="M196" t="s">
        <v>18</v>
      </c>
      <c r="N196" t="s">
        <v>143</v>
      </c>
      <c r="O196">
        <v>195</v>
      </c>
    </row>
    <row r="197" spans="1:15" x14ac:dyDescent="0.3">
      <c r="A197" s="1">
        <v>42166</v>
      </c>
      <c r="B197">
        <v>2015</v>
      </c>
      <c r="C197" t="s">
        <v>19</v>
      </c>
      <c r="D197" t="s">
        <v>12</v>
      </c>
      <c r="E197" t="s">
        <v>217</v>
      </c>
      <c r="F197" t="s">
        <v>537</v>
      </c>
      <c r="G197" t="s">
        <v>1294</v>
      </c>
      <c r="H197" t="s">
        <v>16</v>
      </c>
      <c r="I197">
        <v>13</v>
      </c>
      <c r="J197" t="s">
        <v>4794</v>
      </c>
      <c r="K197" t="s">
        <v>538</v>
      </c>
      <c r="L197" t="s">
        <v>4613</v>
      </c>
      <c r="M197" t="s">
        <v>18</v>
      </c>
      <c r="N197" t="s">
        <v>539</v>
      </c>
      <c r="O197">
        <v>196</v>
      </c>
    </row>
    <row r="198" spans="1:15" x14ac:dyDescent="0.3">
      <c r="A198" s="1">
        <v>42031</v>
      </c>
      <c r="B198">
        <v>2015</v>
      </c>
      <c r="C198" t="s">
        <v>11</v>
      </c>
      <c r="D198" t="s">
        <v>12</v>
      </c>
      <c r="E198" t="s">
        <v>100</v>
      </c>
      <c r="F198" t="s">
        <v>540</v>
      </c>
      <c r="G198" t="s">
        <v>541</v>
      </c>
      <c r="H198" t="s">
        <v>23</v>
      </c>
      <c r="I198">
        <v>20</v>
      </c>
      <c r="J198" t="s">
        <v>4795</v>
      </c>
      <c r="K198" t="s">
        <v>542</v>
      </c>
      <c r="L198" t="s">
        <v>4613</v>
      </c>
      <c r="M198" t="s">
        <v>18</v>
      </c>
      <c r="N198" t="s">
        <v>543</v>
      </c>
      <c r="O198">
        <v>197</v>
      </c>
    </row>
    <row r="199" spans="1:15" x14ac:dyDescent="0.3">
      <c r="A199" s="1">
        <v>42250</v>
      </c>
      <c r="B199">
        <v>2015</v>
      </c>
      <c r="C199" t="s">
        <v>19</v>
      </c>
      <c r="D199" t="s">
        <v>12</v>
      </c>
      <c r="E199" t="s">
        <v>13</v>
      </c>
      <c r="F199" t="s">
        <v>544</v>
      </c>
      <c r="G199" t="s">
        <v>28</v>
      </c>
      <c r="H199" t="s">
        <v>23</v>
      </c>
      <c r="J199" t="s">
        <v>4796</v>
      </c>
      <c r="K199" t="s">
        <v>545</v>
      </c>
      <c r="L199" t="s">
        <v>4613</v>
      </c>
      <c r="M199" t="s">
        <v>18</v>
      </c>
      <c r="N199" t="s">
        <v>106</v>
      </c>
      <c r="O199">
        <v>198</v>
      </c>
    </row>
    <row r="200" spans="1:15" x14ac:dyDescent="0.3">
      <c r="A200" s="1">
        <v>42282</v>
      </c>
      <c r="B200">
        <v>2015</v>
      </c>
      <c r="C200" t="s">
        <v>19</v>
      </c>
      <c r="D200" t="s">
        <v>12</v>
      </c>
      <c r="E200" t="s">
        <v>230</v>
      </c>
      <c r="F200" t="s">
        <v>546</v>
      </c>
      <c r="G200" t="s">
        <v>134</v>
      </c>
      <c r="H200" t="s">
        <v>23</v>
      </c>
      <c r="I200">
        <v>13</v>
      </c>
      <c r="J200" t="s">
        <v>4797</v>
      </c>
      <c r="K200" t="s">
        <v>547</v>
      </c>
      <c r="L200" t="s">
        <v>4613</v>
      </c>
      <c r="M200" t="s">
        <v>18</v>
      </c>
      <c r="N200" t="s">
        <v>120</v>
      </c>
      <c r="O200">
        <v>199</v>
      </c>
    </row>
    <row r="201" spans="1:15" x14ac:dyDescent="0.3">
      <c r="A201" s="1">
        <v>42185</v>
      </c>
      <c r="B201">
        <v>2015</v>
      </c>
      <c r="C201" t="s">
        <v>19</v>
      </c>
      <c r="D201" t="s">
        <v>12</v>
      </c>
      <c r="E201" t="s">
        <v>13</v>
      </c>
      <c r="F201" t="s">
        <v>548</v>
      </c>
      <c r="G201" t="s">
        <v>28</v>
      </c>
      <c r="H201" t="s">
        <v>23</v>
      </c>
      <c r="I201">
        <v>12</v>
      </c>
      <c r="J201" t="s">
        <v>4798</v>
      </c>
      <c r="K201" t="s">
        <v>549</v>
      </c>
      <c r="L201" t="s">
        <v>4613</v>
      </c>
      <c r="M201" t="s">
        <v>18</v>
      </c>
      <c r="N201" t="s">
        <v>550</v>
      </c>
      <c r="O201">
        <v>200</v>
      </c>
    </row>
    <row r="202" spans="1:15" x14ac:dyDescent="0.3">
      <c r="A202" s="1">
        <v>42298</v>
      </c>
      <c r="B202">
        <v>2015</v>
      </c>
      <c r="C202" t="s">
        <v>19</v>
      </c>
      <c r="D202" t="s">
        <v>12</v>
      </c>
      <c r="E202" t="s">
        <v>26</v>
      </c>
      <c r="F202" t="s">
        <v>551</v>
      </c>
      <c r="G202" t="s">
        <v>35</v>
      </c>
      <c r="H202" t="s">
        <v>23</v>
      </c>
      <c r="I202">
        <v>21</v>
      </c>
      <c r="J202" t="s">
        <v>4799</v>
      </c>
      <c r="K202" t="s">
        <v>552</v>
      </c>
      <c r="L202" t="s">
        <v>4613</v>
      </c>
      <c r="M202" t="s">
        <v>18</v>
      </c>
      <c r="N202" t="s">
        <v>79</v>
      </c>
      <c r="O202">
        <v>201</v>
      </c>
    </row>
    <row r="203" spans="1:15" x14ac:dyDescent="0.3">
      <c r="A203" s="1">
        <v>42144</v>
      </c>
      <c r="B203">
        <v>2015</v>
      </c>
      <c r="C203" t="s">
        <v>19</v>
      </c>
      <c r="D203" t="s">
        <v>12</v>
      </c>
      <c r="E203" t="s">
        <v>26</v>
      </c>
      <c r="F203" t="s">
        <v>176</v>
      </c>
      <c r="G203" t="s">
        <v>35</v>
      </c>
      <c r="H203" t="s">
        <v>23</v>
      </c>
      <c r="I203">
        <v>18</v>
      </c>
      <c r="J203" t="s">
        <v>4800</v>
      </c>
      <c r="K203" t="s">
        <v>553</v>
      </c>
      <c r="L203" t="s">
        <v>4613</v>
      </c>
      <c r="M203" t="s">
        <v>18</v>
      </c>
      <c r="N203" t="s">
        <v>353</v>
      </c>
      <c r="O203">
        <v>202</v>
      </c>
    </row>
    <row r="204" spans="1:15" x14ac:dyDescent="0.3">
      <c r="A204" s="1">
        <v>42255</v>
      </c>
      <c r="B204">
        <v>2015</v>
      </c>
      <c r="C204" t="s">
        <v>19</v>
      </c>
      <c r="D204" t="s">
        <v>32</v>
      </c>
      <c r="E204" t="s">
        <v>122</v>
      </c>
      <c r="F204" t="s">
        <v>554</v>
      </c>
      <c r="G204" t="s">
        <v>35</v>
      </c>
      <c r="H204" t="s">
        <v>23</v>
      </c>
      <c r="I204">
        <v>42</v>
      </c>
      <c r="J204" t="s">
        <v>4801</v>
      </c>
      <c r="K204" t="s">
        <v>555</v>
      </c>
      <c r="L204" t="s">
        <v>4613</v>
      </c>
      <c r="M204" t="s">
        <v>18</v>
      </c>
      <c r="N204" t="s">
        <v>556</v>
      </c>
      <c r="O204">
        <v>203</v>
      </c>
    </row>
    <row r="205" spans="1:15" x14ac:dyDescent="0.3">
      <c r="A205" s="1">
        <v>42189</v>
      </c>
      <c r="B205">
        <v>2015</v>
      </c>
      <c r="C205" t="s">
        <v>19</v>
      </c>
      <c r="D205" t="s">
        <v>63</v>
      </c>
      <c r="E205" t="s">
        <v>557</v>
      </c>
      <c r="F205" t="s">
        <v>558</v>
      </c>
      <c r="G205" t="s">
        <v>40</v>
      </c>
      <c r="H205" t="s">
        <v>16</v>
      </c>
      <c r="I205">
        <v>23</v>
      </c>
      <c r="J205" t="s">
        <v>4802</v>
      </c>
      <c r="K205" t="s">
        <v>559</v>
      </c>
      <c r="L205" t="s">
        <v>4613</v>
      </c>
      <c r="M205" t="s">
        <v>18</v>
      </c>
      <c r="O205">
        <v>204</v>
      </c>
    </row>
    <row r="206" spans="1:15" x14ac:dyDescent="0.3">
      <c r="A206" s="1">
        <v>42139</v>
      </c>
      <c r="B206">
        <v>2015</v>
      </c>
      <c r="C206" t="s">
        <v>19</v>
      </c>
      <c r="D206" t="s">
        <v>12</v>
      </c>
      <c r="E206" t="s">
        <v>13</v>
      </c>
      <c r="F206" t="s">
        <v>224</v>
      </c>
      <c r="G206" t="s">
        <v>28</v>
      </c>
      <c r="H206" t="s">
        <v>23</v>
      </c>
      <c r="I206">
        <v>30</v>
      </c>
      <c r="J206" t="s">
        <v>4803</v>
      </c>
      <c r="K206" t="s">
        <v>2271</v>
      </c>
      <c r="L206" t="s">
        <v>4613</v>
      </c>
      <c r="M206" t="s">
        <v>341</v>
      </c>
      <c r="N206" t="s">
        <v>560</v>
      </c>
      <c r="O206">
        <v>205</v>
      </c>
    </row>
    <row r="207" spans="1:15" x14ac:dyDescent="0.3">
      <c r="A207" s="1">
        <v>42186</v>
      </c>
      <c r="B207">
        <v>2015</v>
      </c>
      <c r="C207" t="s">
        <v>19</v>
      </c>
      <c r="D207" t="s">
        <v>12</v>
      </c>
      <c r="E207" t="s">
        <v>217</v>
      </c>
      <c r="F207" t="s">
        <v>561</v>
      </c>
      <c r="G207" t="s">
        <v>28</v>
      </c>
      <c r="H207" t="s">
        <v>23</v>
      </c>
      <c r="I207">
        <v>68</v>
      </c>
      <c r="J207" t="s">
        <v>4804</v>
      </c>
      <c r="K207" t="s">
        <v>562</v>
      </c>
      <c r="L207" t="s">
        <v>4613</v>
      </c>
      <c r="M207" t="s">
        <v>18</v>
      </c>
      <c r="N207" t="s">
        <v>563</v>
      </c>
      <c r="O207">
        <v>206</v>
      </c>
    </row>
    <row r="208" spans="1:15" x14ac:dyDescent="0.3">
      <c r="A208" s="1">
        <v>42360</v>
      </c>
      <c r="B208">
        <v>2015</v>
      </c>
      <c r="C208" t="s">
        <v>19</v>
      </c>
      <c r="D208" t="s">
        <v>12</v>
      </c>
      <c r="E208" t="s">
        <v>100</v>
      </c>
      <c r="F208" t="s">
        <v>564</v>
      </c>
      <c r="G208" t="s">
        <v>170</v>
      </c>
      <c r="H208" t="s">
        <v>23</v>
      </c>
      <c r="I208">
        <v>71</v>
      </c>
      <c r="J208" t="s">
        <v>4785</v>
      </c>
      <c r="K208" t="s">
        <v>511</v>
      </c>
      <c r="L208" t="s">
        <v>4613</v>
      </c>
      <c r="M208" t="s">
        <v>90</v>
      </c>
      <c r="N208" t="s">
        <v>58</v>
      </c>
      <c r="O208">
        <v>207</v>
      </c>
    </row>
    <row r="209" spans="1:15" x14ac:dyDescent="0.3">
      <c r="A209" s="1">
        <v>42211</v>
      </c>
      <c r="B209">
        <v>2015</v>
      </c>
      <c r="C209" t="s">
        <v>19</v>
      </c>
      <c r="D209" t="s">
        <v>12</v>
      </c>
      <c r="E209" t="s">
        <v>26</v>
      </c>
      <c r="F209" t="s">
        <v>158</v>
      </c>
      <c r="G209" t="s">
        <v>35</v>
      </c>
      <c r="H209" t="s">
        <v>23</v>
      </c>
      <c r="I209">
        <v>25</v>
      </c>
      <c r="J209" t="s">
        <v>4805</v>
      </c>
      <c r="K209" t="s">
        <v>565</v>
      </c>
      <c r="L209" t="s">
        <v>4613</v>
      </c>
      <c r="M209" t="s">
        <v>18</v>
      </c>
      <c r="N209" t="s">
        <v>488</v>
      </c>
      <c r="O209">
        <v>208</v>
      </c>
    </row>
    <row r="210" spans="1:15" x14ac:dyDescent="0.3">
      <c r="A210" s="1">
        <v>42070</v>
      </c>
      <c r="B210">
        <v>2015</v>
      </c>
      <c r="C210" t="s">
        <v>19</v>
      </c>
      <c r="D210" t="s">
        <v>294</v>
      </c>
      <c r="E210" t="s">
        <v>566</v>
      </c>
      <c r="F210" t="s">
        <v>567</v>
      </c>
      <c r="G210" t="s">
        <v>568</v>
      </c>
      <c r="H210" t="s">
        <v>23</v>
      </c>
      <c r="I210" t="s">
        <v>569</v>
      </c>
      <c r="J210" t="s">
        <v>4806</v>
      </c>
      <c r="K210" t="s">
        <v>570</v>
      </c>
      <c r="L210" t="s">
        <v>4613</v>
      </c>
      <c r="M210" t="s">
        <v>571</v>
      </c>
      <c r="O210">
        <v>209</v>
      </c>
    </row>
    <row r="211" spans="1:15" x14ac:dyDescent="0.3">
      <c r="A211" s="1">
        <v>42079</v>
      </c>
      <c r="B211">
        <v>2015</v>
      </c>
      <c r="C211" t="s">
        <v>19</v>
      </c>
      <c r="D211" t="s">
        <v>294</v>
      </c>
      <c r="E211" t="s">
        <v>572</v>
      </c>
      <c r="F211" t="s">
        <v>573</v>
      </c>
      <c r="G211" t="s">
        <v>92</v>
      </c>
      <c r="H211" t="s">
        <v>23</v>
      </c>
      <c r="I211">
        <v>9</v>
      </c>
      <c r="J211" t="s">
        <v>4640</v>
      </c>
      <c r="K211" t="s">
        <v>57</v>
      </c>
      <c r="L211" t="s">
        <v>4613</v>
      </c>
      <c r="M211" t="s">
        <v>571</v>
      </c>
      <c r="N211" t="s">
        <v>120</v>
      </c>
      <c r="O211">
        <v>210</v>
      </c>
    </row>
    <row r="212" spans="1:15" x14ac:dyDescent="0.3">
      <c r="A212" s="1">
        <v>42281</v>
      </c>
      <c r="B212">
        <v>2015</v>
      </c>
      <c r="C212" t="s">
        <v>19</v>
      </c>
      <c r="D212" t="s">
        <v>12</v>
      </c>
      <c r="E212" t="s">
        <v>26</v>
      </c>
      <c r="F212" t="s">
        <v>176</v>
      </c>
      <c r="G212" t="s">
        <v>35</v>
      </c>
      <c r="H212" t="s">
        <v>23</v>
      </c>
      <c r="I212">
        <v>14</v>
      </c>
      <c r="J212" t="s">
        <v>4807</v>
      </c>
      <c r="K212" t="s">
        <v>574</v>
      </c>
      <c r="L212" t="s">
        <v>4613</v>
      </c>
      <c r="M212" t="s">
        <v>571</v>
      </c>
      <c r="N212" t="s">
        <v>114</v>
      </c>
      <c r="O212">
        <v>211</v>
      </c>
    </row>
    <row r="213" spans="1:15" x14ac:dyDescent="0.3">
      <c r="A213" s="1">
        <v>42276</v>
      </c>
      <c r="B213">
        <v>2015</v>
      </c>
      <c r="C213" t="s">
        <v>19</v>
      </c>
      <c r="D213" t="s">
        <v>12</v>
      </c>
      <c r="E213" t="s">
        <v>26</v>
      </c>
      <c r="F213" t="s">
        <v>575</v>
      </c>
      <c r="G213" t="s">
        <v>35</v>
      </c>
      <c r="H213" t="s">
        <v>23</v>
      </c>
      <c r="I213">
        <v>22</v>
      </c>
      <c r="J213" t="s">
        <v>4808</v>
      </c>
      <c r="K213" t="s">
        <v>576</v>
      </c>
      <c r="L213" t="s">
        <v>4613</v>
      </c>
      <c r="M213" t="s">
        <v>571</v>
      </c>
      <c r="N213" t="s">
        <v>226</v>
      </c>
      <c r="O213">
        <v>212</v>
      </c>
    </row>
    <row r="214" spans="1:15" x14ac:dyDescent="0.3">
      <c r="A214" s="1">
        <v>42107</v>
      </c>
      <c r="B214">
        <v>2015</v>
      </c>
      <c r="C214" t="s">
        <v>19</v>
      </c>
      <c r="D214" t="s">
        <v>12</v>
      </c>
      <c r="E214" t="s">
        <v>26</v>
      </c>
      <c r="F214" t="s">
        <v>245</v>
      </c>
      <c r="G214" t="s">
        <v>577</v>
      </c>
      <c r="H214" t="s">
        <v>23</v>
      </c>
      <c r="I214">
        <v>48</v>
      </c>
      <c r="J214" t="s">
        <v>4809</v>
      </c>
      <c r="K214" t="s">
        <v>578</v>
      </c>
      <c r="L214" t="s">
        <v>4613</v>
      </c>
      <c r="M214" t="s">
        <v>263</v>
      </c>
      <c r="O214">
        <v>213</v>
      </c>
    </row>
    <row r="215" spans="1:15" x14ac:dyDescent="0.3">
      <c r="A215" s="1">
        <v>42208</v>
      </c>
      <c r="B215">
        <v>2015</v>
      </c>
      <c r="C215" t="s">
        <v>19</v>
      </c>
      <c r="D215" t="s">
        <v>32</v>
      </c>
      <c r="E215" t="s">
        <v>33</v>
      </c>
      <c r="F215" t="s">
        <v>579</v>
      </c>
      <c r="G215" t="s">
        <v>35</v>
      </c>
      <c r="H215" t="s">
        <v>23</v>
      </c>
      <c r="I215">
        <v>40</v>
      </c>
      <c r="J215" t="s">
        <v>4691</v>
      </c>
      <c r="K215" t="s">
        <v>247</v>
      </c>
      <c r="L215" t="s">
        <v>4613</v>
      </c>
      <c r="M215" t="s">
        <v>270</v>
      </c>
      <c r="O215">
        <v>214</v>
      </c>
    </row>
    <row r="216" spans="1:15" x14ac:dyDescent="0.3">
      <c r="A216" s="1">
        <v>42359</v>
      </c>
      <c r="B216">
        <v>2015</v>
      </c>
      <c r="C216" t="s">
        <v>19</v>
      </c>
      <c r="D216" t="s">
        <v>32</v>
      </c>
      <c r="E216" t="s">
        <v>122</v>
      </c>
      <c r="F216" t="s">
        <v>580</v>
      </c>
      <c r="G216" t="s">
        <v>35</v>
      </c>
      <c r="H216" t="s">
        <v>23</v>
      </c>
      <c r="I216">
        <v>43</v>
      </c>
      <c r="J216" t="s">
        <v>4810</v>
      </c>
      <c r="K216" t="s">
        <v>581</v>
      </c>
      <c r="L216" t="s">
        <v>4613</v>
      </c>
      <c r="M216" t="s">
        <v>270</v>
      </c>
      <c r="N216" t="s">
        <v>281</v>
      </c>
      <c r="O216">
        <v>215</v>
      </c>
    </row>
    <row r="217" spans="1:15" x14ac:dyDescent="0.3">
      <c r="A217" s="1">
        <v>42349</v>
      </c>
      <c r="B217">
        <v>2015</v>
      </c>
      <c r="C217" t="s">
        <v>19</v>
      </c>
      <c r="D217" t="s">
        <v>63</v>
      </c>
      <c r="F217" t="s">
        <v>582</v>
      </c>
      <c r="G217" t="s">
        <v>583</v>
      </c>
      <c r="H217" t="s">
        <v>23</v>
      </c>
      <c r="I217">
        <v>26</v>
      </c>
      <c r="J217" t="s">
        <v>4811</v>
      </c>
      <c r="K217" t="s">
        <v>584</v>
      </c>
      <c r="L217" t="s">
        <v>4613</v>
      </c>
      <c r="M217" t="s">
        <v>48</v>
      </c>
      <c r="O217">
        <v>216</v>
      </c>
    </row>
    <row r="218" spans="1:15" x14ac:dyDescent="0.3">
      <c r="A218" s="1">
        <v>42182</v>
      </c>
      <c r="B218">
        <v>2015</v>
      </c>
      <c r="C218" t="s">
        <v>19</v>
      </c>
      <c r="D218" t="s">
        <v>12</v>
      </c>
      <c r="E218" t="s">
        <v>217</v>
      </c>
      <c r="F218" t="s">
        <v>585</v>
      </c>
      <c r="G218" t="s">
        <v>28</v>
      </c>
      <c r="H218" t="s">
        <v>23</v>
      </c>
      <c r="I218">
        <v>18</v>
      </c>
      <c r="J218" t="s">
        <v>4812</v>
      </c>
      <c r="K218" t="s">
        <v>586</v>
      </c>
      <c r="L218" t="s">
        <v>4613</v>
      </c>
      <c r="M218" t="s">
        <v>48</v>
      </c>
      <c r="N218" t="s">
        <v>106</v>
      </c>
      <c r="O218">
        <v>217</v>
      </c>
    </row>
    <row r="219" spans="1:15" x14ac:dyDescent="0.3">
      <c r="A219" s="1">
        <v>42169</v>
      </c>
      <c r="B219">
        <v>2015</v>
      </c>
      <c r="C219" t="s">
        <v>19</v>
      </c>
      <c r="D219" t="s">
        <v>12</v>
      </c>
      <c r="E219" t="s">
        <v>217</v>
      </c>
      <c r="F219" t="s">
        <v>587</v>
      </c>
      <c r="G219" t="s">
        <v>134</v>
      </c>
      <c r="H219" t="s">
        <v>23</v>
      </c>
      <c r="I219">
        <v>16</v>
      </c>
      <c r="J219" t="s">
        <v>4813</v>
      </c>
      <c r="K219" t="s">
        <v>588</v>
      </c>
      <c r="L219" t="s">
        <v>4613</v>
      </c>
      <c r="M219" t="s">
        <v>48</v>
      </c>
      <c r="N219" t="s">
        <v>589</v>
      </c>
      <c r="O219">
        <v>218</v>
      </c>
    </row>
    <row r="220" spans="1:15" x14ac:dyDescent="0.3">
      <c r="A220" s="1">
        <v>42169</v>
      </c>
      <c r="B220">
        <v>2015</v>
      </c>
      <c r="C220" t="s">
        <v>19</v>
      </c>
      <c r="D220" t="s">
        <v>12</v>
      </c>
      <c r="E220" t="s">
        <v>217</v>
      </c>
      <c r="F220" t="s">
        <v>587</v>
      </c>
      <c r="G220" t="s">
        <v>134</v>
      </c>
      <c r="H220" t="s">
        <v>16</v>
      </c>
      <c r="I220">
        <v>12</v>
      </c>
      <c r="J220" t="s">
        <v>4814</v>
      </c>
      <c r="K220" t="s">
        <v>590</v>
      </c>
      <c r="L220" t="s">
        <v>4613</v>
      </c>
      <c r="M220" t="s">
        <v>48</v>
      </c>
      <c r="N220" t="s">
        <v>591</v>
      </c>
      <c r="O220">
        <v>219</v>
      </c>
    </row>
    <row r="221" spans="1:15" x14ac:dyDescent="0.3">
      <c r="A221" s="1">
        <v>42106</v>
      </c>
      <c r="B221">
        <v>2015</v>
      </c>
      <c r="C221" t="s">
        <v>19</v>
      </c>
      <c r="D221" t="s">
        <v>6261</v>
      </c>
      <c r="E221" t="s">
        <v>592</v>
      </c>
      <c r="F221" t="s">
        <v>593</v>
      </c>
      <c r="G221" t="s">
        <v>35</v>
      </c>
      <c r="H221" t="s">
        <v>23</v>
      </c>
      <c r="I221">
        <v>13</v>
      </c>
      <c r="J221" t="s">
        <v>189</v>
      </c>
      <c r="K221" t="s">
        <v>105</v>
      </c>
      <c r="L221" t="s">
        <v>4614</v>
      </c>
      <c r="M221" t="s">
        <v>48</v>
      </c>
      <c r="N221" t="s">
        <v>103</v>
      </c>
      <c r="O221">
        <v>220</v>
      </c>
    </row>
    <row r="222" spans="1:15" x14ac:dyDescent="0.3">
      <c r="A222" s="1">
        <v>42097</v>
      </c>
      <c r="B222">
        <v>2015</v>
      </c>
      <c r="C222" t="s">
        <v>19</v>
      </c>
      <c r="D222" t="s">
        <v>12</v>
      </c>
      <c r="E222" t="s">
        <v>26</v>
      </c>
      <c r="F222" t="s">
        <v>594</v>
      </c>
      <c r="G222" t="s">
        <v>40</v>
      </c>
      <c r="H222" t="s">
        <v>23</v>
      </c>
      <c r="I222">
        <v>70</v>
      </c>
      <c r="J222" t="s">
        <v>4815</v>
      </c>
      <c r="K222" t="s">
        <v>595</v>
      </c>
      <c r="L222" t="s">
        <v>4613</v>
      </c>
      <c r="M222" t="s">
        <v>48</v>
      </c>
      <c r="N222" t="s">
        <v>75</v>
      </c>
      <c r="O222">
        <v>221</v>
      </c>
    </row>
    <row r="223" spans="1:15" x14ac:dyDescent="0.3">
      <c r="A223" s="1">
        <v>42034</v>
      </c>
      <c r="B223">
        <v>2015</v>
      </c>
      <c r="C223" t="s">
        <v>94</v>
      </c>
      <c r="D223" t="s">
        <v>32</v>
      </c>
      <c r="E223" t="s">
        <v>43</v>
      </c>
      <c r="F223" t="s">
        <v>596</v>
      </c>
      <c r="G223" t="s">
        <v>597</v>
      </c>
      <c r="H223" t="s">
        <v>23</v>
      </c>
      <c r="I223">
        <v>57</v>
      </c>
      <c r="J223" t="s">
        <v>4816</v>
      </c>
      <c r="K223" t="s">
        <v>598</v>
      </c>
      <c r="L223" t="s">
        <v>4613</v>
      </c>
      <c r="M223" t="s">
        <v>48</v>
      </c>
      <c r="N223" t="s">
        <v>599</v>
      </c>
      <c r="O223">
        <v>222</v>
      </c>
    </row>
    <row r="224" spans="1:15" x14ac:dyDescent="0.3">
      <c r="A224" s="1">
        <v>42156</v>
      </c>
      <c r="B224">
        <v>2015</v>
      </c>
      <c r="C224" t="s">
        <v>19</v>
      </c>
      <c r="D224" t="s">
        <v>6261</v>
      </c>
      <c r="E224" t="s">
        <v>600</v>
      </c>
      <c r="F224" t="s">
        <v>601</v>
      </c>
      <c r="G224" t="s">
        <v>35</v>
      </c>
      <c r="H224" t="s">
        <v>23</v>
      </c>
      <c r="I224">
        <v>47</v>
      </c>
      <c r="J224" t="s">
        <v>4817</v>
      </c>
      <c r="K224" t="s">
        <v>602</v>
      </c>
      <c r="L224" t="s">
        <v>4613</v>
      </c>
      <c r="M224" t="s">
        <v>48</v>
      </c>
      <c r="N224" t="s">
        <v>30</v>
      </c>
      <c r="O224">
        <v>223</v>
      </c>
    </row>
    <row r="225" spans="1:15" x14ac:dyDescent="0.3">
      <c r="A225" s="1">
        <v>42318</v>
      </c>
      <c r="B225">
        <v>2015</v>
      </c>
      <c r="C225" t="s">
        <v>19</v>
      </c>
      <c r="D225" t="s">
        <v>32</v>
      </c>
      <c r="E225" t="s">
        <v>122</v>
      </c>
      <c r="F225" t="s">
        <v>603</v>
      </c>
      <c r="G225" t="s">
        <v>35</v>
      </c>
      <c r="H225" t="s">
        <v>23</v>
      </c>
      <c r="I225">
        <v>20</v>
      </c>
      <c r="J225" t="s">
        <v>4818</v>
      </c>
      <c r="K225" t="s">
        <v>604</v>
      </c>
      <c r="L225" t="s">
        <v>4613</v>
      </c>
      <c r="M225" t="s">
        <v>48</v>
      </c>
      <c r="N225" t="s">
        <v>605</v>
      </c>
      <c r="O225">
        <v>224</v>
      </c>
    </row>
    <row r="226" spans="1:15" x14ac:dyDescent="0.3">
      <c r="A226" s="1">
        <v>42207</v>
      </c>
      <c r="B226">
        <v>2015</v>
      </c>
      <c r="C226" t="s">
        <v>19</v>
      </c>
      <c r="D226" t="s">
        <v>6261</v>
      </c>
      <c r="F226" t="s">
        <v>606</v>
      </c>
      <c r="G226" t="s">
        <v>35</v>
      </c>
      <c r="H226" t="s">
        <v>23</v>
      </c>
      <c r="I226">
        <v>45</v>
      </c>
      <c r="J226" t="s">
        <v>4819</v>
      </c>
      <c r="K226" t="s">
        <v>607</v>
      </c>
      <c r="L226" t="s">
        <v>4613</v>
      </c>
      <c r="M226" t="s">
        <v>48</v>
      </c>
      <c r="O226">
        <v>225</v>
      </c>
    </row>
    <row r="227" spans="1:15" x14ac:dyDescent="0.3">
      <c r="A227" s="1">
        <v>42133</v>
      </c>
      <c r="B227">
        <v>2015</v>
      </c>
      <c r="C227" t="s">
        <v>19</v>
      </c>
      <c r="D227" t="s">
        <v>210</v>
      </c>
      <c r="F227" t="s">
        <v>608</v>
      </c>
      <c r="G227" t="s">
        <v>56</v>
      </c>
      <c r="H227" t="s">
        <v>23</v>
      </c>
      <c r="I227">
        <v>50</v>
      </c>
      <c r="J227" t="s">
        <v>189</v>
      </c>
      <c r="K227" t="s">
        <v>105</v>
      </c>
      <c r="L227" t="s">
        <v>4614</v>
      </c>
      <c r="M227" t="s">
        <v>48</v>
      </c>
      <c r="O227">
        <v>226</v>
      </c>
    </row>
    <row r="228" spans="1:15" x14ac:dyDescent="0.3">
      <c r="A228" s="1">
        <v>42162</v>
      </c>
      <c r="B228">
        <v>2015</v>
      </c>
      <c r="C228" t="s">
        <v>19</v>
      </c>
      <c r="D228" t="s">
        <v>12</v>
      </c>
      <c r="E228" t="s">
        <v>26</v>
      </c>
      <c r="F228" t="s">
        <v>609</v>
      </c>
      <c r="G228" t="s">
        <v>610</v>
      </c>
      <c r="H228" t="s">
        <v>23</v>
      </c>
      <c r="I228">
        <v>11</v>
      </c>
      <c r="J228" t="s">
        <v>4820</v>
      </c>
      <c r="K228" t="s">
        <v>611</v>
      </c>
      <c r="L228" t="s">
        <v>4613</v>
      </c>
      <c r="M228" t="s">
        <v>48</v>
      </c>
      <c r="N228" t="s">
        <v>612</v>
      </c>
      <c r="O228">
        <v>227</v>
      </c>
    </row>
    <row r="229" spans="1:15" x14ac:dyDescent="0.3">
      <c r="A229" s="1">
        <v>42212</v>
      </c>
      <c r="B229">
        <v>2015</v>
      </c>
      <c r="C229" t="s">
        <v>19</v>
      </c>
      <c r="D229" t="s">
        <v>32</v>
      </c>
      <c r="E229" t="s">
        <v>33</v>
      </c>
      <c r="F229" t="s">
        <v>613</v>
      </c>
      <c r="G229" t="s">
        <v>35</v>
      </c>
      <c r="H229" t="s">
        <v>23</v>
      </c>
      <c r="I229">
        <v>40</v>
      </c>
      <c r="J229" t="s">
        <v>4675</v>
      </c>
      <c r="K229" t="s">
        <v>194</v>
      </c>
      <c r="L229" t="s">
        <v>4613</v>
      </c>
      <c r="M229" t="s">
        <v>614</v>
      </c>
      <c r="O229">
        <v>228</v>
      </c>
    </row>
    <row r="230" spans="1:15" x14ac:dyDescent="0.3">
      <c r="A230" s="1">
        <v>42328</v>
      </c>
      <c r="B230">
        <v>2015</v>
      </c>
      <c r="C230" t="s">
        <v>19</v>
      </c>
      <c r="D230" t="s">
        <v>615</v>
      </c>
      <c r="E230" t="s">
        <v>616</v>
      </c>
      <c r="F230" t="s">
        <v>617</v>
      </c>
      <c r="G230" t="s">
        <v>56</v>
      </c>
      <c r="H230" t="s">
        <v>23</v>
      </c>
      <c r="I230">
        <v>55</v>
      </c>
      <c r="J230" t="s">
        <v>4790</v>
      </c>
      <c r="K230" t="s">
        <v>528</v>
      </c>
      <c r="L230" t="s">
        <v>4613</v>
      </c>
      <c r="M230" t="s">
        <v>619</v>
      </c>
      <c r="N230" t="s">
        <v>618</v>
      </c>
      <c r="O230">
        <v>229</v>
      </c>
    </row>
    <row r="231" spans="1:15" x14ac:dyDescent="0.3">
      <c r="A231" s="1">
        <v>42290</v>
      </c>
      <c r="B231">
        <v>2015</v>
      </c>
      <c r="C231" t="s">
        <v>94</v>
      </c>
      <c r="D231" t="s">
        <v>12</v>
      </c>
      <c r="E231" t="s">
        <v>76</v>
      </c>
      <c r="F231" t="s">
        <v>620</v>
      </c>
      <c r="G231" t="s">
        <v>621</v>
      </c>
      <c r="H231" t="s">
        <v>23</v>
      </c>
      <c r="J231" t="s">
        <v>4821</v>
      </c>
      <c r="K231" t="s">
        <v>622</v>
      </c>
      <c r="L231" t="s">
        <v>4613</v>
      </c>
      <c r="M231" t="s">
        <v>623</v>
      </c>
      <c r="N231" t="s">
        <v>143</v>
      </c>
      <c r="O231">
        <v>230</v>
      </c>
    </row>
    <row r="232" spans="1:15" x14ac:dyDescent="0.3">
      <c r="A232" s="1">
        <v>42252</v>
      </c>
      <c r="B232">
        <v>2015</v>
      </c>
      <c r="C232" t="s">
        <v>11</v>
      </c>
      <c r="D232" t="s">
        <v>12</v>
      </c>
      <c r="E232" t="s">
        <v>76</v>
      </c>
      <c r="F232" t="s">
        <v>624</v>
      </c>
      <c r="G232" t="s">
        <v>621</v>
      </c>
      <c r="H232" t="s">
        <v>23</v>
      </c>
      <c r="I232">
        <v>29</v>
      </c>
      <c r="J232" t="s">
        <v>4822</v>
      </c>
      <c r="K232" t="s">
        <v>625</v>
      </c>
      <c r="L232" t="s">
        <v>4613</v>
      </c>
      <c r="M232" t="s">
        <v>623</v>
      </c>
      <c r="N232" t="s">
        <v>626</v>
      </c>
      <c r="O232">
        <v>231</v>
      </c>
    </row>
    <row r="233" spans="1:15" x14ac:dyDescent="0.3">
      <c r="A233" s="1">
        <v>42226</v>
      </c>
      <c r="B233">
        <v>2015</v>
      </c>
      <c r="C233" t="s">
        <v>11</v>
      </c>
      <c r="D233" t="s">
        <v>12</v>
      </c>
      <c r="E233" t="s">
        <v>76</v>
      </c>
      <c r="F233" t="s">
        <v>627</v>
      </c>
      <c r="G233" t="s">
        <v>40</v>
      </c>
      <c r="H233" t="s">
        <v>23</v>
      </c>
      <c r="I233">
        <v>57</v>
      </c>
      <c r="J233" t="s">
        <v>4823</v>
      </c>
      <c r="K233" t="s">
        <v>628</v>
      </c>
      <c r="L233" t="s">
        <v>4613</v>
      </c>
      <c r="M233" t="s">
        <v>623</v>
      </c>
      <c r="N233" t="s">
        <v>389</v>
      </c>
      <c r="O233">
        <v>232</v>
      </c>
    </row>
    <row r="234" spans="1:15" x14ac:dyDescent="0.3">
      <c r="A234" s="1">
        <v>42267</v>
      </c>
      <c r="B234">
        <v>2015</v>
      </c>
      <c r="C234" t="s">
        <v>19</v>
      </c>
      <c r="D234" t="s">
        <v>12</v>
      </c>
      <c r="E234" t="s">
        <v>26</v>
      </c>
      <c r="F234" t="s">
        <v>176</v>
      </c>
      <c r="G234" t="s">
        <v>35</v>
      </c>
      <c r="H234" t="s">
        <v>23</v>
      </c>
      <c r="I234">
        <v>14</v>
      </c>
      <c r="J234" t="s">
        <v>4824</v>
      </c>
      <c r="K234" t="s">
        <v>629</v>
      </c>
      <c r="L234" t="s">
        <v>4613</v>
      </c>
      <c r="M234" t="s">
        <v>623</v>
      </c>
      <c r="N234" t="s">
        <v>630</v>
      </c>
      <c r="O234">
        <v>233</v>
      </c>
    </row>
    <row r="235" spans="1:15" x14ac:dyDescent="0.3">
      <c r="A235" s="1">
        <v>42168</v>
      </c>
      <c r="B235">
        <v>2015</v>
      </c>
      <c r="C235" t="s">
        <v>19</v>
      </c>
      <c r="D235" t="s">
        <v>12</v>
      </c>
      <c r="E235" t="s">
        <v>76</v>
      </c>
      <c r="F235" t="s">
        <v>631</v>
      </c>
      <c r="G235" t="s">
        <v>409</v>
      </c>
      <c r="H235" t="s">
        <v>16</v>
      </c>
      <c r="J235" t="s">
        <v>4825</v>
      </c>
      <c r="K235" t="s">
        <v>632</v>
      </c>
      <c r="L235" t="s">
        <v>4613</v>
      </c>
      <c r="M235" t="s">
        <v>31</v>
      </c>
      <c r="O235">
        <v>234</v>
      </c>
    </row>
    <row r="236" spans="1:15" x14ac:dyDescent="0.3">
      <c r="A236" s="1">
        <v>42084</v>
      </c>
      <c r="B236">
        <v>2015</v>
      </c>
      <c r="C236" t="s">
        <v>19</v>
      </c>
      <c r="D236" t="s">
        <v>301</v>
      </c>
      <c r="F236" t="s">
        <v>633</v>
      </c>
      <c r="G236" t="s">
        <v>28</v>
      </c>
      <c r="H236" t="s">
        <v>23</v>
      </c>
      <c r="I236">
        <v>52</v>
      </c>
      <c r="J236" t="s">
        <v>189</v>
      </c>
      <c r="K236" t="s">
        <v>105</v>
      </c>
      <c r="L236" t="s">
        <v>4614</v>
      </c>
      <c r="M236" t="s">
        <v>31</v>
      </c>
      <c r="O236">
        <v>235</v>
      </c>
    </row>
    <row r="237" spans="1:15" x14ac:dyDescent="0.3">
      <c r="A237" s="1">
        <v>42208</v>
      </c>
      <c r="B237">
        <v>2015</v>
      </c>
      <c r="C237" t="s">
        <v>11</v>
      </c>
      <c r="D237" t="s">
        <v>12</v>
      </c>
      <c r="E237" t="s">
        <v>76</v>
      </c>
      <c r="F237" t="s">
        <v>634</v>
      </c>
      <c r="G237" t="s">
        <v>621</v>
      </c>
      <c r="H237" t="s">
        <v>23</v>
      </c>
      <c r="I237">
        <v>31</v>
      </c>
      <c r="J237" t="s">
        <v>4826</v>
      </c>
      <c r="K237" t="s">
        <v>635</v>
      </c>
      <c r="L237" t="s">
        <v>4613</v>
      </c>
      <c r="M237" t="s">
        <v>31</v>
      </c>
      <c r="O237">
        <v>236</v>
      </c>
    </row>
    <row r="238" spans="1:15" x14ac:dyDescent="0.3">
      <c r="A238" s="1">
        <v>42294</v>
      </c>
      <c r="B238">
        <v>2015</v>
      </c>
      <c r="C238" t="s">
        <v>81</v>
      </c>
      <c r="D238" t="s">
        <v>12</v>
      </c>
      <c r="E238" t="s">
        <v>100</v>
      </c>
      <c r="F238" t="s">
        <v>636</v>
      </c>
      <c r="G238" t="s">
        <v>35</v>
      </c>
      <c r="H238" t="s">
        <v>23</v>
      </c>
      <c r="I238">
        <v>32</v>
      </c>
      <c r="J238" t="s">
        <v>4827</v>
      </c>
      <c r="K238" t="s">
        <v>637</v>
      </c>
      <c r="L238" t="s">
        <v>4613</v>
      </c>
      <c r="M238" t="s">
        <v>80</v>
      </c>
      <c r="N238" t="s">
        <v>638</v>
      </c>
      <c r="O238">
        <v>237</v>
      </c>
    </row>
    <row r="239" spans="1:15" x14ac:dyDescent="0.3">
      <c r="A239" s="1">
        <v>42191</v>
      </c>
      <c r="B239">
        <v>2015</v>
      </c>
      <c r="C239" t="s">
        <v>81</v>
      </c>
      <c r="D239" t="s">
        <v>294</v>
      </c>
      <c r="E239" t="s">
        <v>572</v>
      </c>
      <c r="G239" t="s">
        <v>28</v>
      </c>
      <c r="H239" t="s">
        <v>23</v>
      </c>
      <c r="J239" t="s">
        <v>4828</v>
      </c>
      <c r="K239" t="s">
        <v>639</v>
      </c>
      <c r="L239" t="s">
        <v>4613</v>
      </c>
      <c r="M239" t="s">
        <v>80</v>
      </c>
      <c r="O239">
        <v>238</v>
      </c>
    </row>
    <row r="240" spans="1:15" x14ac:dyDescent="0.3">
      <c r="A240" s="1">
        <v>42094</v>
      </c>
      <c r="B240">
        <v>2015</v>
      </c>
      <c r="C240" t="s">
        <v>81</v>
      </c>
      <c r="D240" t="s">
        <v>70</v>
      </c>
      <c r="E240" t="s">
        <v>71</v>
      </c>
      <c r="F240" t="s">
        <v>640</v>
      </c>
      <c r="G240" t="s">
        <v>35</v>
      </c>
      <c r="H240" t="s">
        <v>23</v>
      </c>
      <c r="I240">
        <v>23</v>
      </c>
      <c r="J240" t="s">
        <v>4829</v>
      </c>
      <c r="K240" t="s">
        <v>641</v>
      </c>
      <c r="L240" t="s">
        <v>4613</v>
      </c>
      <c r="M240" t="s">
        <v>80</v>
      </c>
      <c r="N240" t="s">
        <v>143</v>
      </c>
      <c r="O240">
        <v>239</v>
      </c>
    </row>
    <row r="241" spans="1:15" x14ac:dyDescent="0.3">
      <c r="A241" s="1">
        <v>42012</v>
      </c>
      <c r="B241">
        <v>2015</v>
      </c>
      <c r="C241" t="s">
        <v>81</v>
      </c>
      <c r="D241" t="s">
        <v>12</v>
      </c>
      <c r="E241" t="s">
        <v>26</v>
      </c>
      <c r="G241" t="s">
        <v>642</v>
      </c>
      <c r="H241" t="s">
        <v>23</v>
      </c>
      <c r="I241">
        <v>38</v>
      </c>
      <c r="J241" t="s">
        <v>4830</v>
      </c>
      <c r="K241" t="s">
        <v>643</v>
      </c>
      <c r="L241" t="s">
        <v>4613</v>
      </c>
      <c r="M241" t="s">
        <v>80</v>
      </c>
      <c r="N241" t="s">
        <v>309</v>
      </c>
      <c r="O241">
        <v>240</v>
      </c>
    </row>
    <row r="242" spans="1:15" x14ac:dyDescent="0.3">
      <c r="A242" s="1">
        <v>42007</v>
      </c>
      <c r="B242">
        <v>2015</v>
      </c>
      <c r="C242" t="s">
        <v>19</v>
      </c>
      <c r="D242" t="s">
        <v>95</v>
      </c>
      <c r="E242" t="s">
        <v>644</v>
      </c>
      <c r="F242" t="s">
        <v>645</v>
      </c>
      <c r="G242" t="s">
        <v>35</v>
      </c>
      <c r="H242" t="s">
        <v>23</v>
      </c>
      <c r="I242">
        <v>15</v>
      </c>
      <c r="J242" t="s">
        <v>4831</v>
      </c>
      <c r="K242" t="s">
        <v>646</v>
      </c>
      <c r="L242" t="s">
        <v>4613</v>
      </c>
      <c r="M242" t="s">
        <v>647</v>
      </c>
      <c r="N242" t="s">
        <v>389</v>
      </c>
      <c r="O242">
        <v>241</v>
      </c>
    </row>
    <row r="243" spans="1:15" x14ac:dyDescent="0.3">
      <c r="A243" s="1">
        <v>42179</v>
      </c>
      <c r="B243">
        <v>2015</v>
      </c>
      <c r="C243" t="s">
        <v>19</v>
      </c>
      <c r="D243" t="s">
        <v>12</v>
      </c>
      <c r="E243" t="s">
        <v>217</v>
      </c>
      <c r="F243" t="s">
        <v>648</v>
      </c>
      <c r="G243" t="s">
        <v>28</v>
      </c>
      <c r="H243" t="s">
        <v>23</v>
      </c>
      <c r="I243">
        <v>6</v>
      </c>
      <c r="J243" t="s">
        <v>4832</v>
      </c>
      <c r="K243" t="s">
        <v>649</v>
      </c>
      <c r="L243" t="s">
        <v>4613</v>
      </c>
      <c r="M243" t="s">
        <v>341</v>
      </c>
      <c r="N243" t="s">
        <v>650</v>
      </c>
      <c r="O243">
        <v>242</v>
      </c>
    </row>
    <row r="244" spans="1:15" x14ac:dyDescent="0.3">
      <c r="A244" s="1">
        <v>42193</v>
      </c>
      <c r="B244">
        <v>2015</v>
      </c>
      <c r="C244" t="s">
        <v>81</v>
      </c>
      <c r="D244" t="s">
        <v>12</v>
      </c>
      <c r="E244" t="s">
        <v>76</v>
      </c>
      <c r="F244" t="s">
        <v>651</v>
      </c>
      <c r="G244" t="s">
        <v>652</v>
      </c>
      <c r="H244" t="s">
        <v>23</v>
      </c>
      <c r="I244">
        <v>39</v>
      </c>
      <c r="J244" t="s">
        <v>4833</v>
      </c>
      <c r="K244" t="s">
        <v>653</v>
      </c>
      <c r="L244" t="s">
        <v>4613</v>
      </c>
      <c r="M244" t="s">
        <v>80</v>
      </c>
      <c r="O244">
        <v>243</v>
      </c>
    </row>
    <row r="245" spans="1:15" x14ac:dyDescent="0.3">
      <c r="A245" s="1">
        <v>42092</v>
      </c>
      <c r="B245">
        <v>2015</v>
      </c>
      <c r="C245" t="s">
        <v>81</v>
      </c>
      <c r="D245" t="s">
        <v>654</v>
      </c>
      <c r="E245" t="s">
        <v>655</v>
      </c>
      <c r="G245" t="s">
        <v>240</v>
      </c>
      <c r="H245" t="s">
        <v>23</v>
      </c>
      <c r="I245">
        <v>43</v>
      </c>
      <c r="J245" t="s">
        <v>4834</v>
      </c>
      <c r="K245" t="s">
        <v>656</v>
      </c>
      <c r="L245" t="s">
        <v>4614</v>
      </c>
      <c r="M245" t="s">
        <v>80</v>
      </c>
      <c r="O245">
        <v>244</v>
      </c>
    </row>
    <row r="246" spans="1:15" x14ac:dyDescent="0.3">
      <c r="A246" s="1">
        <v>42315</v>
      </c>
      <c r="B246">
        <v>2015</v>
      </c>
      <c r="C246" t="s">
        <v>81</v>
      </c>
      <c r="D246" t="s">
        <v>12</v>
      </c>
      <c r="E246" t="s">
        <v>26</v>
      </c>
      <c r="F246" t="s">
        <v>657</v>
      </c>
      <c r="G246" t="s">
        <v>35</v>
      </c>
      <c r="H246" t="s">
        <v>16</v>
      </c>
      <c r="I246">
        <v>9</v>
      </c>
      <c r="J246" t="s">
        <v>4835</v>
      </c>
      <c r="K246" t="s">
        <v>658</v>
      </c>
      <c r="L246" t="s">
        <v>4613</v>
      </c>
      <c r="M246" t="s">
        <v>80</v>
      </c>
      <c r="N246" t="s">
        <v>143</v>
      </c>
      <c r="O246">
        <v>245</v>
      </c>
    </row>
    <row r="247" spans="1:15" x14ac:dyDescent="0.3">
      <c r="A247" s="1">
        <v>42238</v>
      </c>
      <c r="B247">
        <v>2015</v>
      </c>
      <c r="C247" t="s">
        <v>81</v>
      </c>
      <c r="D247" t="s">
        <v>12</v>
      </c>
      <c r="E247" t="s">
        <v>26</v>
      </c>
      <c r="F247" t="s">
        <v>529</v>
      </c>
      <c r="G247" t="s">
        <v>28</v>
      </c>
      <c r="H247" t="s">
        <v>23</v>
      </c>
      <c r="J247" t="s">
        <v>4836</v>
      </c>
      <c r="K247" t="s">
        <v>659</v>
      </c>
      <c r="L247" t="s">
        <v>4613</v>
      </c>
      <c r="M247" t="s">
        <v>80</v>
      </c>
      <c r="N247" t="s">
        <v>660</v>
      </c>
      <c r="O247">
        <v>246</v>
      </c>
    </row>
    <row r="248" spans="1:15" x14ac:dyDescent="0.3">
      <c r="A248" s="1">
        <v>42234</v>
      </c>
      <c r="B248">
        <v>2015</v>
      </c>
      <c r="C248" t="s">
        <v>81</v>
      </c>
      <c r="D248" t="s">
        <v>250</v>
      </c>
      <c r="E248" t="s">
        <v>661</v>
      </c>
      <c r="F248" t="s">
        <v>662</v>
      </c>
      <c r="G248" t="s">
        <v>28</v>
      </c>
      <c r="H248" t="s">
        <v>23</v>
      </c>
      <c r="I248">
        <v>10</v>
      </c>
      <c r="J248" t="s">
        <v>4837</v>
      </c>
      <c r="K248" t="s">
        <v>6266</v>
      </c>
      <c r="L248" t="s">
        <v>4613</v>
      </c>
      <c r="M248" t="s">
        <v>80</v>
      </c>
      <c r="N248" t="s">
        <v>143</v>
      </c>
      <c r="O248">
        <v>247</v>
      </c>
    </row>
    <row r="249" spans="1:15" x14ac:dyDescent="0.3">
      <c r="A249" s="1">
        <v>42181</v>
      </c>
      <c r="B249">
        <v>2015</v>
      </c>
      <c r="C249" t="s">
        <v>81</v>
      </c>
      <c r="D249" t="s">
        <v>12</v>
      </c>
      <c r="E249" t="s">
        <v>26</v>
      </c>
      <c r="F249" t="s">
        <v>525</v>
      </c>
      <c r="G249" t="s">
        <v>28</v>
      </c>
      <c r="H249" t="s">
        <v>16</v>
      </c>
      <c r="J249" t="s">
        <v>4838</v>
      </c>
      <c r="K249" t="s">
        <v>663</v>
      </c>
      <c r="L249" t="s">
        <v>4613</v>
      </c>
      <c r="M249" t="s">
        <v>80</v>
      </c>
      <c r="N249" t="s">
        <v>664</v>
      </c>
      <c r="O249">
        <v>248</v>
      </c>
    </row>
    <row r="250" spans="1:15" x14ac:dyDescent="0.3">
      <c r="A250" s="1">
        <v>42023</v>
      </c>
      <c r="B250">
        <v>2015</v>
      </c>
      <c r="C250" t="s">
        <v>81</v>
      </c>
      <c r="D250" t="s">
        <v>32</v>
      </c>
      <c r="E250" t="s">
        <v>122</v>
      </c>
      <c r="F250" t="s">
        <v>665</v>
      </c>
      <c r="G250" t="s">
        <v>666</v>
      </c>
      <c r="H250" t="s">
        <v>16</v>
      </c>
      <c r="J250" t="s">
        <v>4839</v>
      </c>
      <c r="K250" t="s">
        <v>667</v>
      </c>
      <c r="L250" t="s">
        <v>4613</v>
      </c>
      <c r="M250" t="s">
        <v>80</v>
      </c>
      <c r="O250">
        <v>249</v>
      </c>
    </row>
    <row r="251" spans="1:15" x14ac:dyDescent="0.3">
      <c r="A251" s="1">
        <v>42363</v>
      </c>
      <c r="B251">
        <v>2015</v>
      </c>
      <c r="C251" t="s">
        <v>19</v>
      </c>
      <c r="D251" t="s">
        <v>250</v>
      </c>
      <c r="E251" t="s">
        <v>668</v>
      </c>
      <c r="F251" t="s">
        <v>669</v>
      </c>
      <c r="G251" t="s">
        <v>28</v>
      </c>
      <c r="H251" t="s">
        <v>16</v>
      </c>
      <c r="I251">
        <v>38</v>
      </c>
      <c r="J251" t="s">
        <v>4840</v>
      </c>
      <c r="K251" t="s">
        <v>670</v>
      </c>
      <c r="L251" t="s">
        <v>4613</v>
      </c>
      <c r="M251" t="s">
        <v>671</v>
      </c>
      <c r="O251">
        <v>250</v>
      </c>
    </row>
    <row r="252" spans="1:15" x14ac:dyDescent="0.3">
      <c r="A252" s="1">
        <v>42160</v>
      </c>
      <c r="B252">
        <v>2015</v>
      </c>
      <c r="C252" t="s">
        <v>19</v>
      </c>
      <c r="D252" t="s">
        <v>12</v>
      </c>
      <c r="E252" t="s">
        <v>26</v>
      </c>
      <c r="F252" t="s">
        <v>672</v>
      </c>
      <c r="G252" t="s">
        <v>673</v>
      </c>
      <c r="H252" t="s">
        <v>16</v>
      </c>
      <c r="I252">
        <v>17</v>
      </c>
      <c r="J252" t="s">
        <v>4841</v>
      </c>
      <c r="K252" t="s">
        <v>674</v>
      </c>
      <c r="L252" t="s">
        <v>4613</v>
      </c>
      <c r="M252" t="s">
        <v>327</v>
      </c>
      <c r="O252">
        <v>251</v>
      </c>
    </row>
    <row r="253" spans="1:15" x14ac:dyDescent="0.3">
      <c r="A253" s="1">
        <v>42248</v>
      </c>
      <c r="B253">
        <v>2015</v>
      </c>
      <c r="C253" t="s">
        <v>19</v>
      </c>
      <c r="D253" t="s">
        <v>675</v>
      </c>
      <c r="E253" t="s">
        <v>676</v>
      </c>
      <c r="F253" t="s">
        <v>677</v>
      </c>
      <c r="G253" t="s">
        <v>134</v>
      </c>
      <c r="H253" t="s">
        <v>16</v>
      </c>
      <c r="I253">
        <v>37</v>
      </c>
      <c r="J253" t="s">
        <v>4842</v>
      </c>
      <c r="K253" t="s">
        <v>678</v>
      </c>
      <c r="L253" t="s">
        <v>4613</v>
      </c>
      <c r="M253" t="s">
        <v>18</v>
      </c>
      <c r="N253" t="s">
        <v>114</v>
      </c>
      <c r="O253">
        <v>252</v>
      </c>
    </row>
    <row r="254" spans="1:15" x14ac:dyDescent="0.3">
      <c r="A254" s="1">
        <v>42178</v>
      </c>
      <c r="B254">
        <v>2015</v>
      </c>
      <c r="C254" t="s">
        <v>19</v>
      </c>
      <c r="D254" t="s">
        <v>12</v>
      </c>
      <c r="E254" t="s">
        <v>13</v>
      </c>
      <c r="F254" t="s">
        <v>679</v>
      </c>
      <c r="G254" t="s">
        <v>67</v>
      </c>
      <c r="H254" t="s">
        <v>23</v>
      </c>
      <c r="I254">
        <v>9</v>
      </c>
      <c r="J254" t="s">
        <v>4843</v>
      </c>
      <c r="K254" t="s">
        <v>6267</v>
      </c>
      <c r="L254" t="s">
        <v>4613</v>
      </c>
      <c r="M254" t="s">
        <v>18</v>
      </c>
      <c r="O254">
        <v>253</v>
      </c>
    </row>
    <row r="255" spans="1:15" x14ac:dyDescent="0.3">
      <c r="A255" s="1">
        <v>42296</v>
      </c>
      <c r="B255">
        <v>2015</v>
      </c>
      <c r="C255" t="s">
        <v>19</v>
      </c>
      <c r="D255" t="s">
        <v>12</v>
      </c>
      <c r="E255" t="s">
        <v>26</v>
      </c>
      <c r="F255" t="s">
        <v>680</v>
      </c>
      <c r="G255" t="s">
        <v>35</v>
      </c>
      <c r="H255" t="s">
        <v>23</v>
      </c>
      <c r="I255">
        <v>21</v>
      </c>
      <c r="J255" t="s">
        <v>4660</v>
      </c>
      <c r="K255" t="s">
        <v>142</v>
      </c>
      <c r="L255" t="s">
        <v>4613</v>
      </c>
      <c r="M255" t="s">
        <v>484</v>
      </c>
      <c r="N255" t="s">
        <v>681</v>
      </c>
      <c r="O255">
        <v>254</v>
      </c>
    </row>
    <row r="256" spans="1:15" x14ac:dyDescent="0.3">
      <c r="A256" s="1">
        <v>42323</v>
      </c>
      <c r="B256">
        <v>2015</v>
      </c>
      <c r="C256" t="s">
        <v>19</v>
      </c>
      <c r="D256" t="s">
        <v>12</v>
      </c>
      <c r="E256" t="s">
        <v>26</v>
      </c>
      <c r="F256" t="s">
        <v>497</v>
      </c>
      <c r="G256" t="s">
        <v>35</v>
      </c>
      <c r="H256" t="s">
        <v>23</v>
      </c>
      <c r="I256">
        <v>28</v>
      </c>
      <c r="J256" t="s">
        <v>4844</v>
      </c>
      <c r="K256" t="s">
        <v>682</v>
      </c>
      <c r="L256" t="s">
        <v>4613</v>
      </c>
      <c r="M256" t="s">
        <v>484</v>
      </c>
      <c r="O256">
        <v>255</v>
      </c>
    </row>
    <row r="257" spans="1:15" x14ac:dyDescent="0.3">
      <c r="A257" s="1">
        <v>42211</v>
      </c>
      <c r="B257">
        <v>2015</v>
      </c>
      <c r="C257" t="s">
        <v>81</v>
      </c>
      <c r="D257" t="s">
        <v>12</v>
      </c>
      <c r="E257" t="s">
        <v>13</v>
      </c>
      <c r="F257" t="s">
        <v>683</v>
      </c>
      <c r="G257" t="s">
        <v>236</v>
      </c>
      <c r="H257" t="s">
        <v>16</v>
      </c>
      <c r="I257">
        <v>35</v>
      </c>
      <c r="J257" t="s">
        <v>4845</v>
      </c>
      <c r="K257" t="s">
        <v>684</v>
      </c>
      <c r="L257" t="s">
        <v>4613</v>
      </c>
      <c r="M257" t="s">
        <v>80</v>
      </c>
      <c r="N257" t="s">
        <v>685</v>
      </c>
      <c r="O257">
        <v>256</v>
      </c>
    </row>
    <row r="258" spans="1:15" x14ac:dyDescent="0.3">
      <c r="A258" s="1">
        <v>44089</v>
      </c>
      <c r="B258">
        <v>2015</v>
      </c>
      <c r="C258" t="s">
        <v>19</v>
      </c>
      <c r="D258" t="s">
        <v>686</v>
      </c>
      <c r="G258" t="s">
        <v>40</v>
      </c>
      <c r="H258" t="s">
        <v>23</v>
      </c>
      <c r="J258" t="s">
        <v>4771</v>
      </c>
      <c r="K258" t="s">
        <v>472</v>
      </c>
      <c r="L258" t="s">
        <v>4613</v>
      </c>
      <c r="M258" t="s">
        <v>90</v>
      </c>
      <c r="O258">
        <v>257</v>
      </c>
    </row>
    <row r="259" spans="1:15" x14ac:dyDescent="0.3">
      <c r="A259" s="1">
        <v>42359</v>
      </c>
      <c r="B259">
        <v>2015</v>
      </c>
      <c r="C259" t="s">
        <v>19</v>
      </c>
      <c r="D259" t="s">
        <v>70</v>
      </c>
      <c r="E259" t="s">
        <v>71</v>
      </c>
      <c r="F259" t="s">
        <v>687</v>
      </c>
      <c r="G259" t="s">
        <v>688</v>
      </c>
      <c r="H259" t="s">
        <v>23</v>
      </c>
      <c r="I259">
        <v>32</v>
      </c>
      <c r="J259" t="s">
        <v>4846</v>
      </c>
      <c r="K259" t="s">
        <v>689</v>
      </c>
      <c r="L259" t="s">
        <v>4613</v>
      </c>
      <c r="M259" t="s">
        <v>90</v>
      </c>
      <c r="O259">
        <v>258</v>
      </c>
    </row>
    <row r="260" spans="1:15" x14ac:dyDescent="0.3">
      <c r="A260" s="1">
        <v>42267</v>
      </c>
      <c r="B260">
        <v>2015</v>
      </c>
      <c r="C260" t="s">
        <v>19</v>
      </c>
      <c r="D260" t="s">
        <v>12</v>
      </c>
      <c r="E260" t="s">
        <v>100</v>
      </c>
      <c r="F260" t="s">
        <v>690</v>
      </c>
      <c r="G260" t="s">
        <v>40</v>
      </c>
      <c r="H260" t="s">
        <v>23</v>
      </c>
      <c r="I260">
        <v>27</v>
      </c>
      <c r="J260" t="s">
        <v>4847</v>
      </c>
      <c r="K260" t="s">
        <v>691</v>
      </c>
      <c r="L260" t="s">
        <v>4613</v>
      </c>
      <c r="M260" t="s">
        <v>90</v>
      </c>
      <c r="N260" t="s">
        <v>692</v>
      </c>
      <c r="O260">
        <v>259</v>
      </c>
    </row>
    <row r="261" spans="1:15" x14ac:dyDescent="0.3">
      <c r="A261" s="1">
        <v>42286</v>
      </c>
      <c r="B261">
        <v>2015</v>
      </c>
      <c r="C261" t="s">
        <v>19</v>
      </c>
      <c r="D261" t="s">
        <v>12</v>
      </c>
      <c r="E261" t="s">
        <v>100</v>
      </c>
      <c r="F261" t="s">
        <v>693</v>
      </c>
      <c r="G261" t="s">
        <v>35</v>
      </c>
      <c r="H261" t="s">
        <v>23</v>
      </c>
      <c r="I261">
        <v>25</v>
      </c>
      <c r="J261" t="s">
        <v>4848</v>
      </c>
      <c r="K261" t="s">
        <v>694</v>
      </c>
      <c r="L261" t="s">
        <v>4613</v>
      </c>
      <c r="M261" t="s">
        <v>90</v>
      </c>
      <c r="N261" t="s">
        <v>695</v>
      </c>
      <c r="O261">
        <v>260</v>
      </c>
    </row>
    <row r="262" spans="1:15" x14ac:dyDescent="0.3">
      <c r="A262" s="1">
        <v>42049</v>
      </c>
      <c r="B262">
        <v>2015</v>
      </c>
      <c r="C262" t="s">
        <v>19</v>
      </c>
      <c r="D262" t="s">
        <v>6261</v>
      </c>
      <c r="E262" t="s">
        <v>696</v>
      </c>
      <c r="F262" t="s">
        <v>697</v>
      </c>
      <c r="G262" t="s">
        <v>28</v>
      </c>
      <c r="H262" t="s">
        <v>16</v>
      </c>
      <c r="I262">
        <v>22</v>
      </c>
      <c r="J262" t="s">
        <v>189</v>
      </c>
      <c r="K262" t="s">
        <v>105</v>
      </c>
      <c r="L262" t="s">
        <v>4614</v>
      </c>
      <c r="M262" t="s">
        <v>90</v>
      </c>
      <c r="N262" t="s">
        <v>185</v>
      </c>
      <c r="O262">
        <v>261</v>
      </c>
    </row>
    <row r="263" spans="1:15" x14ac:dyDescent="0.3">
      <c r="A263" s="1">
        <v>42294</v>
      </c>
      <c r="B263">
        <v>2015</v>
      </c>
      <c r="C263" t="s">
        <v>19</v>
      </c>
      <c r="D263" t="s">
        <v>12</v>
      </c>
      <c r="E263" t="s">
        <v>100</v>
      </c>
      <c r="F263" t="s">
        <v>698</v>
      </c>
      <c r="G263" t="s">
        <v>28</v>
      </c>
      <c r="H263" t="s">
        <v>23</v>
      </c>
      <c r="I263">
        <v>44</v>
      </c>
      <c r="J263" t="s">
        <v>4849</v>
      </c>
      <c r="K263" t="s">
        <v>699</v>
      </c>
      <c r="L263" t="s">
        <v>4613</v>
      </c>
      <c r="M263" t="s">
        <v>90</v>
      </c>
      <c r="N263" t="s">
        <v>216</v>
      </c>
      <c r="O263">
        <v>262</v>
      </c>
    </row>
    <row r="264" spans="1:15" x14ac:dyDescent="0.3">
      <c r="A264" s="1">
        <v>42081</v>
      </c>
      <c r="B264">
        <v>2015</v>
      </c>
      <c r="C264" t="s">
        <v>19</v>
      </c>
      <c r="D264" t="s">
        <v>12</v>
      </c>
      <c r="E264" t="s">
        <v>100</v>
      </c>
      <c r="F264" t="s">
        <v>700</v>
      </c>
      <c r="G264" t="s">
        <v>701</v>
      </c>
      <c r="H264" t="s">
        <v>23</v>
      </c>
      <c r="I264">
        <v>58</v>
      </c>
      <c r="J264" t="s">
        <v>4850</v>
      </c>
      <c r="K264" t="s">
        <v>702</v>
      </c>
      <c r="L264" t="s">
        <v>4613</v>
      </c>
      <c r="M264" t="s">
        <v>90</v>
      </c>
      <c r="N264" t="s">
        <v>703</v>
      </c>
      <c r="O264">
        <v>263</v>
      </c>
    </row>
    <row r="265" spans="1:15" x14ac:dyDescent="0.3">
      <c r="A265" s="1">
        <v>42216</v>
      </c>
      <c r="B265">
        <v>2015</v>
      </c>
      <c r="C265" t="s">
        <v>19</v>
      </c>
      <c r="D265" t="s">
        <v>32</v>
      </c>
      <c r="E265" t="s">
        <v>122</v>
      </c>
      <c r="F265" t="s">
        <v>123</v>
      </c>
      <c r="G265" t="s">
        <v>35</v>
      </c>
      <c r="H265" t="s">
        <v>23</v>
      </c>
      <c r="I265">
        <v>52</v>
      </c>
      <c r="J265" t="s">
        <v>4851</v>
      </c>
      <c r="K265" t="s">
        <v>704</v>
      </c>
      <c r="L265" t="s">
        <v>4613</v>
      </c>
      <c r="M265" t="s">
        <v>107</v>
      </c>
      <c r="N265" t="s">
        <v>229</v>
      </c>
      <c r="O265">
        <v>264</v>
      </c>
    </row>
    <row r="266" spans="1:15" x14ac:dyDescent="0.3">
      <c r="A266" s="1">
        <v>42204</v>
      </c>
      <c r="B266">
        <v>2015</v>
      </c>
      <c r="C266" t="s">
        <v>19</v>
      </c>
      <c r="D266" t="s">
        <v>95</v>
      </c>
      <c r="E266" t="s">
        <v>644</v>
      </c>
      <c r="F266" t="s">
        <v>705</v>
      </c>
      <c r="G266" t="s">
        <v>35</v>
      </c>
      <c r="H266" t="s">
        <v>23</v>
      </c>
      <c r="I266">
        <v>34</v>
      </c>
      <c r="J266" t="s">
        <v>3317</v>
      </c>
      <c r="K266" t="s">
        <v>47</v>
      </c>
      <c r="L266" t="s">
        <v>4613</v>
      </c>
      <c r="M266" t="s">
        <v>107</v>
      </c>
      <c r="O266">
        <v>265</v>
      </c>
    </row>
    <row r="267" spans="1:15" x14ac:dyDescent="0.3">
      <c r="A267" s="1">
        <v>42188</v>
      </c>
      <c r="B267">
        <v>2015</v>
      </c>
      <c r="C267" t="s">
        <v>19</v>
      </c>
      <c r="D267" t="s">
        <v>32</v>
      </c>
      <c r="E267" t="s">
        <v>122</v>
      </c>
      <c r="F267" t="s">
        <v>706</v>
      </c>
      <c r="G267" t="s">
        <v>35</v>
      </c>
      <c r="H267" t="s">
        <v>23</v>
      </c>
      <c r="I267">
        <v>52</v>
      </c>
      <c r="J267" t="s">
        <v>4852</v>
      </c>
      <c r="K267" t="s">
        <v>707</v>
      </c>
      <c r="L267" t="s">
        <v>4613</v>
      </c>
      <c r="M267" t="s">
        <v>107</v>
      </c>
      <c r="N267" t="s">
        <v>103</v>
      </c>
      <c r="O267">
        <v>266</v>
      </c>
    </row>
    <row r="268" spans="1:15" x14ac:dyDescent="0.3">
      <c r="A268" s="1">
        <v>42187</v>
      </c>
      <c r="B268">
        <v>2015</v>
      </c>
      <c r="C268" t="s">
        <v>19</v>
      </c>
      <c r="D268" t="s">
        <v>32</v>
      </c>
      <c r="E268" t="s">
        <v>122</v>
      </c>
      <c r="F268" t="s">
        <v>603</v>
      </c>
      <c r="G268" t="s">
        <v>112</v>
      </c>
      <c r="H268" t="s">
        <v>23</v>
      </c>
      <c r="I268">
        <v>32</v>
      </c>
      <c r="J268" t="s">
        <v>4853</v>
      </c>
      <c r="K268" t="s">
        <v>708</v>
      </c>
      <c r="L268" t="s">
        <v>4613</v>
      </c>
      <c r="M268" t="s">
        <v>107</v>
      </c>
      <c r="N268" t="s">
        <v>103</v>
      </c>
      <c r="O268">
        <v>267</v>
      </c>
    </row>
    <row r="269" spans="1:15" x14ac:dyDescent="0.3">
      <c r="A269" s="1">
        <v>42182</v>
      </c>
      <c r="B269">
        <v>2015</v>
      </c>
      <c r="C269" t="s">
        <v>19</v>
      </c>
      <c r="D269" t="s">
        <v>95</v>
      </c>
      <c r="E269" t="s">
        <v>137</v>
      </c>
      <c r="F269" t="s">
        <v>709</v>
      </c>
      <c r="G269" t="s">
        <v>710</v>
      </c>
      <c r="H269" t="s">
        <v>23</v>
      </c>
      <c r="I269">
        <v>19</v>
      </c>
      <c r="J269" t="s">
        <v>4854</v>
      </c>
      <c r="K269" t="s">
        <v>711</v>
      </c>
      <c r="L269" t="s">
        <v>4613</v>
      </c>
      <c r="M269" t="s">
        <v>107</v>
      </c>
      <c r="N269" t="s">
        <v>626</v>
      </c>
      <c r="O269">
        <v>268</v>
      </c>
    </row>
    <row r="270" spans="1:15" x14ac:dyDescent="0.3">
      <c r="A270" s="1">
        <v>42179</v>
      </c>
      <c r="B270">
        <v>2015</v>
      </c>
      <c r="C270" t="s">
        <v>81</v>
      </c>
      <c r="D270" t="s">
        <v>32</v>
      </c>
      <c r="E270" t="s">
        <v>54</v>
      </c>
      <c r="F270" t="s">
        <v>712</v>
      </c>
      <c r="G270" t="s">
        <v>35</v>
      </c>
      <c r="H270" t="s">
        <v>16</v>
      </c>
      <c r="I270">
        <v>37</v>
      </c>
      <c r="J270" t="s">
        <v>4855</v>
      </c>
      <c r="K270" t="s">
        <v>713</v>
      </c>
      <c r="L270" t="s">
        <v>4613</v>
      </c>
      <c r="M270" t="s">
        <v>107</v>
      </c>
      <c r="N270" t="s">
        <v>190</v>
      </c>
      <c r="O270">
        <v>269</v>
      </c>
    </row>
    <row r="271" spans="1:15" x14ac:dyDescent="0.3">
      <c r="A271" s="1">
        <v>42127</v>
      </c>
      <c r="B271">
        <v>2015</v>
      </c>
      <c r="C271" t="s">
        <v>19</v>
      </c>
      <c r="D271" t="s">
        <v>32</v>
      </c>
      <c r="E271" t="s">
        <v>122</v>
      </c>
      <c r="F271" t="s">
        <v>714</v>
      </c>
      <c r="G271" t="s">
        <v>35</v>
      </c>
      <c r="H271" t="s">
        <v>23</v>
      </c>
      <c r="J271" t="s">
        <v>4856</v>
      </c>
      <c r="K271" t="s">
        <v>715</v>
      </c>
      <c r="L271" t="s">
        <v>4613</v>
      </c>
      <c r="M271" t="s">
        <v>107</v>
      </c>
      <c r="N271" t="s">
        <v>30</v>
      </c>
      <c r="O271">
        <v>270</v>
      </c>
    </row>
    <row r="272" spans="1:15" x14ac:dyDescent="0.3">
      <c r="A272" s="1">
        <v>42089</v>
      </c>
      <c r="B272">
        <v>2015</v>
      </c>
      <c r="C272" t="s">
        <v>94</v>
      </c>
      <c r="D272" t="s">
        <v>95</v>
      </c>
      <c r="E272" t="s">
        <v>644</v>
      </c>
      <c r="F272" t="s">
        <v>716</v>
      </c>
      <c r="G272" t="s">
        <v>621</v>
      </c>
      <c r="H272" t="s">
        <v>23</v>
      </c>
      <c r="I272">
        <v>36</v>
      </c>
      <c r="J272" t="s">
        <v>4857</v>
      </c>
      <c r="K272" t="s">
        <v>717</v>
      </c>
      <c r="L272" t="s">
        <v>4613</v>
      </c>
      <c r="M272" t="s">
        <v>107</v>
      </c>
      <c r="O272">
        <v>271</v>
      </c>
    </row>
    <row r="273" spans="1:15" x14ac:dyDescent="0.3">
      <c r="A273" s="1">
        <v>42074</v>
      </c>
      <c r="B273">
        <v>2015</v>
      </c>
      <c r="C273" t="s">
        <v>94</v>
      </c>
      <c r="D273" t="s">
        <v>32</v>
      </c>
      <c r="E273" t="s">
        <v>122</v>
      </c>
      <c r="F273" t="s">
        <v>718</v>
      </c>
      <c r="G273" t="s">
        <v>246</v>
      </c>
      <c r="H273" t="s">
        <v>23</v>
      </c>
      <c r="J273" t="s">
        <v>4858</v>
      </c>
      <c r="K273" t="s">
        <v>719</v>
      </c>
      <c r="L273" t="s">
        <v>4613</v>
      </c>
      <c r="M273" t="s">
        <v>107</v>
      </c>
      <c r="N273" t="s">
        <v>58</v>
      </c>
      <c r="O273">
        <v>272</v>
      </c>
    </row>
    <row r="274" spans="1:15" x14ac:dyDescent="0.3">
      <c r="A274" s="1">
        <v>42050</v>
      </c>
      <c r="B274">
        <v>2015</v>
      </c>
      <c r="C274" t="s">
        <v>94</v>
      </c>
      <c r="D274" t="s">
        <v>720</v>
      </c>
      <c r="G274" t="s">
        <v>721</v>
      </c>
      <c r="H274" t="s">
        <v>307</v>
      </c>
      <c r="J274" t="s">
        <v>4859</v>
      </c>
      <c r="K274" t="s">
        <v>722</v>
      </c>
      <c r="L274" t="s">
        <v>4613</v>
      </c>
      <c r="M274" t="s">
        <v>107</v>
      </c>
      <c r="O274">
        <v>273</v>
      </c>
    </row>
    <row r="275" spans="1:15" x14ac:dyDescent="0.3">
      <c r="A275" s="1">
        <v>42023</v>
      </c>
      <c r="B275">
        <v>2015</v>
      </c>
      <c r="C275" t="s">
        <v>94</v>
      </c>
      <c r="D275" t="s">
        <v>12</v>
      </c>
      <c r="E275" t="s">
        <v>26</v>
      </c>
      <c r="F275" t="s">
        <v>723</v>
      </c>
      <c r="G275" t="s">
        <v>246</v>
      </c>
      <c r="H275" t="s">
        <v>23</v>
      </c>
      <c r="J275" t="s">
        <v>4860</v>
      </c>
      <c r="K275" t="s">
        <v>724</v>
      </c>
      <c r="L275" t="s">
        <v>4613</v>
      </c>
      <c r="M275" t="s">
        <v>107</v>
      </c>
      <c r="O275">
        <v>274</v>
      </c>
    </row>
    <row r="276" spans="1:15" x14ac:dyDescent="0.3">
      <c r="A276" s="1">
        <v>42021</v>
      </c>
      <c r="B276">
        <v>2015</v>
      </c>
      <c r="C276" t="s">
        <v>94</v>
      </c>
      <c r="D276" t="s">
        <v>32</v>
      </c>
      <c r="E276" t="s">
        <v>122</v>
      </c>
      <c r="F276" t="s">
        <v>725</v>
      </c>
      <c r="G276" t="s">
        <v>246</v>
      </c>
      <c r="H276" t="s">
        <v>307</v>
      </c>
      <c r="J276" t="s">
        <v>4861</v>
      </c>
      <c r="K276" t="s">
        <v>726</v>
      </c>
      <c r="L276" t="s">
        <v>4613</v>
      </c>
      <c r="M276" t="s">
        <v>107</v>
      </c>
      <c r="N276" t="s">
        <v>164</v>
      </c>
      <c r="O276">
        <v>275</v>
      </c>
    </row>
    <row r="277" spans="1:15" x14ac:dyDescent="0.3">
      <c r="A277" s="1">
        <v>42010</v>
      </c>
      <c r="B277">
        <v>2015</v>
      </c>
      <c r="C277" t="s">
        <v>19</v>
      </c>
      <c r="D277" t="s">
        <v>63</v>
      </c>
      <c r="E277" t="s">
        <v>276</v>
      </c>
      <c r="F277" t="s">
        <v>727</v>
      </c>
      <c r="G277" t="s">
        <v>56</v>
      </c>
      <c r="H277" t="s">
        <v>16</v>
      </c>
      <c r="I277">
        <v>34</v>
      </c>
      <c r="J277" t="s">
        <v>4862</v>
      </c>
      <c r="K277" t="s">
        <v>728</v>
      </c>
      <c r="L277" t="s">
        <v>4613</v>
      </c>
      <c r="M277" t="s">
        <v>107</v>
      </c>
      <c r="N277" t="s">
        <v>106</v>
      </c>
      <c r="O277">
        <v>276</v>
      </c>
    </row>
    <row r="278" spans="1:15" x14ac:dyDescent="0.3">
      <c r="A278" s="1">
        <v>42245</v>
      </c>
      <c r="B278">
        <v>2015</v>
      </c>
      <c r="C278" t="s">
        <v>19</v>
      </c>
      <c r="D278" t="s">
        <v>12</v>
      </c>
      <c r="E278" t="s">
        <v>76</v>
      </c>
      <c r="F278" t="s">
        <v>729</v>
      </c>
      <c r="G278" t="s">
        <v>35</v>
      </c>
      <c r="H278" t="s">
        <v>23</v>
      </c>
      <c r="I278">
        <v>21</v>
      </c>
      <c r="J278" t="s">
        <v>4863</v>
      </c>
      <c r="K278" t="s">
        <v>730</v>
      </c>
      <c r="L278" t="s">
        <v>4613</v>
      </c>
      <c r="M278" t="s">
        <v>107</v>
      </c>
      <c r="N278" t="s">
        <v>120</v>
      </c>
      <c r="O278">
        <v>277</v>
      </c>
    </row>
    <row r="279" spans="1:15" x14ac:dyDescent="0.3">
      <c r="A279" s="1">
        <v>42253</v>
      </c>
      <c r="B279">
        <v>2015</v>
      </c>
      <c r="C279" t="s">
        <v>19</v>
      </c>
      <c r="D279" t="s">
        <v>12</v>
      </c>
      <c r="E279" t="s">
        <v>76</v>
      </c>
      <c r="F279" t="s">
        <v>731</v>
      </c>
      <c r="G279" t="s">
        <v>732</v>
      </c>
      <c r="H279" t="s">
        <v>16</v>
      </c>
      <c r="I279">
        <v>50</v>
      </c>
      <c r="J279" t="s">
        <v>4864</v>
      </c>
      <c r="K279" t="s">
        <v>733</v>
      </c>
      <c r="L279" t="s">
        <v>4613</v>
      </c>
      <c r="M279" t="s">
        <v>107</v>
      </c>
      <c r="N279" t="s">
        <v>234</v>
      </c>
      <c r="O279">
        <v>278</v>
      </c>
    </row>
    <row r="280" spans="1:15" x14ac:dyDescent="0.3">
      <c r="A280" s="1">
        <v>42245</v>
      </c>
      <c r="B280">
        <v>2015</v>
      </c>
      <c r="C280" t="s">
        <v>19</v>
      </c>
      <c r="D280" t="s">
        <v>12</v>
      </c>
      <c r="E280" t="s">
        <v>76</v>
      </c>
      <c r="F280" t="s">
        <v>734</v>
      </c>
      <c r="G280" t="s">
        <v>35</v>
      </c>
      <c r="H280" t="s">
        <v>16</v>
      </c>
      <c r="I280">
        <v>54</v>
      </c>
      <c r="J280" t="s">
        <v>4865</v>
      </c>
      <c r="K280" t="s">
        <v>735</v>
      </c>
      <c r="L280" t="s">
        <v>4613</v>
      </c>
      <c r="M280" t="s">
        <v>107</v>
      </c>
      <c r="N280" t="s">
        <v>695</v>
      </c>
      <c r="O280">
        <v>279</v>
      </c>
    </row>
    <row r="281" spans="1:15" x14ac:dyDescent="0.3">
      <c r="A281" s="1">
        <v>42234</v>
      </c>
      <c r="B281">
        <v>2015</v>
      </c>
      <c r="C281" t="s">
        <v>19</v>
      </c>
      <c r="D281" t="s">
        <v>12</v>
      </c>
      <c r="E281" t="s">
        <v>76</v>
      </c>
      <c r="F281" t="s">
        <v>736</v>
      </c>
      <c r="G281" t="s">
        <v>621</v>
      </c>
      <c r="H281" t="s">
        <v>23</v>
      </c>
      <c r="I281">
        <v>22</v>
      </c>
      <c r="J281" t="s">
        <v>4652</v>
      </c>
      <c r="K281" t="s">
        <v>110</v>
      </c>
      <c r="L281" t="s">
        <v>4613</v>
      </c>
      <c r="M281" t="s">
        <v>107</v>
      </c>
      <c r="N281" t="s">
        <v>53</v>
      </c>
      <c r="O281">
        <v>280</v>
      </c>
    </row>
    <row r="282" spans="1:15" x14ac:dyDescent="0.3">
      <c r="A282" s="1">
        <v>42271</v>
      </c>
      <c r="B282">
        <v>2015</v>
      </c>
      <c r="C282" t="s">
        <v>19</v>
      </c>
      <c r="D282" t="s">
        <v>12</v>
      </c>
      <c r="E282" t="s">
        <v>76</v>
      </c>
      <c r="F282" t="s">
        <v>737</v>
      </c>
      <c r="G282" t="s">
        <v>98</v>
      </c>
      <c r="H282" t="s">
        <v>23</v>
      </c>
      <c r="J282" t="s">
        <v>4866</v>
      </c>
      <c r="K282" t="s">
        <v>738</v>
      </c>
      <c r="L282" t="s">
        <v>4613</v>
      </c>
      <c r="M282" t="s">
        <v>107</v>
      </c>
      <c r="N282" t="s">
        <v>739</v>
      </c>
      <c r="O282">
        <v>281</v>
      </c>
    </row>
    <row r="283" spans="1:15" x14ac:dyDescent="0.3">
      <c r="A283" s="1">
        <v>42251</v>
      </c>
      <c r="B283">
        <v>2015</v>
      </c>
      <c r="C283" t="s">
        <v>19</v>
      </c>
      <c r="D283" t="s">
        <v>32</v>
      </c>
      <c r="E283" t="s">
        <v>122</v>
      </c>
      <c r="F283" t="s">
        <v>740</v>
      </c>
      <c r="G283" t="s">
        <v>387</v>
      </c>
      <c r="H283" t="s">
        <v>23</v>
      </c>
      <c r="I283">
        <v>62</v>
      </c>
      <c r="J283" t="s">
        <v>4867</v>
      </c>
      <c r="K283" t="s">
        <v>741</v>
      </c>
      <c r="L283" t="s">
        <v>4613</v>
      </c>
      <c r="M283" t="s">
        <v>107</v>
      </c>
      <c r="N283" t="s">
        <v>216</v>
      </c>
      <c r="O283">
        <v>282</v>
      </c>
    </row>
    <row r="284" spans="1:15" x14ac:dyDescent="0.3">
      <c r="A284" s="1">
        <v>42181</v>
      </c>
      <c r="B284">
        <v>2015</v>
      </c>
      <c r="C284" t="s">
        <v>19</v>
      </c>
      <c r="D284" t="s">
        <v>95</v>
      </c>
      <c r="E284" t="s">
        <v>137</v>
      </c>
      <c r="F284" t="s">
        <v>742</v>
      </c>
      <c r="G284" t="s">
        <v>35</v>
      </c>
      <c r="H284" t="s">
        <v>23</v>
      </c>
      <c r="I284">
        <v>23</v>
      </c>
      <c r="J284" t="s">
        <v>4868</v>
      </c>
      <c r="K284" t="s">
        <v>743</v>
      </c>
      <c r="L284" t="s">
        <v>4613</v>
      </c>
      <c r="M284" t="s">
        <v>107</v>
      </c>
      <c r="N284" t="s">
        <v>106</v>
      </c>
      <c r="O284">
        <v>283</v>
      </c>
    </row>
    <row r="285" spans="1:15" x14ac:dyDescent="0.3">
      <c r="A285" s="1">
        <v>42364</v>
      </c>
      <c r="B285">
        <v>2015</v>
      </c>
      <c r="C285" t="s">
        <v>94</v>
      </c>
      <c r="D285" t="s">
        <v>95</v>
      </c>
      <c r="E285" t="s">
        <v>96</v>
      </c>
      <c r="F285" t="s">
        <v>744</v>
      </c>
      <c r="G285" t="s">
        <v>621</v>
      </c>
      <c r="H285" t="s">
        <v>23</v>
      </c>
      <c r="J285" t="s">
        <v>4866</v>
      </c>
      <c r="K285" t="s">
        <v>738</v>
      </c>
      <c r="L285" t="s">
        <v>4613</v>
      </c>
      <c r="M285" t="s">
        <v>107</v>
      </c>
      <c r="N285" t="s">
        <v>58</v>
      </c>
      <c r="O285">
        <v>284</v>
      </c>
    </row>
    <row r="286" spans="1:15" x14ac:dyDescent="0.3">
      <c r="A286" s="1">
        <v>42179</v>
      </c>
      <c r="B286">
        <v>2015</v>
      </c>
      <c r="C286" t="s">
        <v>19</v>
      </c>
      <c r="D286" t="s">
        <v>32</v>
      </c>
      <c r="E286" t="s">
        <v>122</v>
      </c>
      <c r="F286" t="s">
        <v>745</v>
      </c>
      <c r="G286" t="s">
        <v>2828</v>
      </c>
      <c r="H286" t="s">
        <v>23</v>
      </c>
      <c r="I286">
        <v>71</v>
      </c>
      <c r="J286" t="s">
        <v>4869</v>
      </c>
      <c r="K286" t="s">
        <v>746</v>
      </c>
      <c r="L286" t="s">
        <v>4613</v>
      </c>
      <c r="M286" t="s">
        <v>107</v>
      </c>
      <c r="N286" t="s">
        <v>143</v>
      </c>
      <c r="O286">
        <v>285</v>
      </c>
    </row>
    <row r="287" spans="1:15" x14ac:dyDescent="0.3">
      <c r="A287" s="1">
        <v>42302</v>
      </c>
      <c r="B287">
        <v>2015</v>
      </c>
      <c r="C287" t="s">
        <v>19</v>
      </c>
      <c r="D287" t="s">
        <v>95</v>
      </c>
      <c r="E287" t="s">
        <v>137</v>
      </c>
      <c r="F287" t="s">
        <v>747</v>
      </c>
      <c r="G287" t="s">
        <v>35</v>
      </c>
      <c r="H287" t="s">
        <v>23</v>
      </c>
      <c r="I287">
        <v>42</v>
      </c>
      <c r="J287" t="s">
        <v>4870</v>
      </c>
      <c r="K287" t="s">
        <v>748</v>
      </c>
      <c r="L287" t="s">
        <v>4613</v>
      </c>
      <c r="M287" t="s">
        <v>107</v>
      </c>
      <c r="N287" t="s">
        <v>30</v>
      </c>
      <c r="O287">
        <v>286</v>
      </c>
    </row>
    <row r="288" spans="1:15" x14ac:dyDescent="0.3">
      <c r="A288" s="1">
        <v>42351</v>
      </c>
      <c r="B288">
        <v>2015</v>
      </c>
      <c r="C288" t="s">
        <v>94</v>
      </c>
      <c r="D288" t="s">
        <v>32</v>
      </c>
      <c r="E288" t="s">
        <v>122</v>
      </c>
      <c r="F288" t="s">
        <v>749</v>
      </c>
      <c r="G288" t="s">
        <v>246</v>
      </c>
      <c r="H288" t="s">
        <v>307</v>
      </c>
      <c r="J288" t="s">
        <v>4871</v>
      </c>
      <c r="K288" t="s">
        <v>750</v>
      </c>
      <c r="L288" t="s">
        <v>4613</v>
      </c>
      <c r="M288" t="s">
        <v>107</v>
      </c>
      <c r="N288" t="s">
        <v>353</v>
      </c>
      <c r="O288">
        <v>287</v>
      </c>
    </row>
    <row r="289" spans="1:15" x14ac:dyDescent="0.3">
      <c r="A289" s="1">
        <v>42126</v>
      </c>
      <c r="B289">
        <v>2015</v>
      </c>
      <c r="C289" t="s">
        <v>19</v>
      </c>
      <c r="D289" t="s">
        <v>95</v>
      </c>
      <c r="E289" t="s">
        <v>644</v>
      </c>
      <c r="F289" t="s">
        <v>751</v>
      </c>
      <c r="G289" t="s">
        <v>240</v>
      </c>
      <c r="H289" t="s">
        <v>23</v>
      </c>
      <c r="I289">
        <v>29</v>
      </c>
      <c r="J289" t="s">
        <v>4872</v>
      </c>
      <c r="K289" t="s">
        <v>752</v>
      </c>
      <c r="L289" t="s">
        <v>4613</v>
      </c>
      <c r="M289" t="s">
        <v>107</v>
      </c>
      <c r="N289" t="s">
        <v>178</v>
      </c>
      <c r="O289">
        <v>288</v>
      </c>
    </row>
    <row r="290" spans="1:15" x14ac:dyDescent="0.3">
      <c r="A290" s="1">
        <v>42210</v>
      </c>
      <c r="B290">
        <v>2015</v>
      </c>
      <c r="C290" t="s">
        <v>19</v>
      </c>
      <c r="D290" t="s">
        <v>32</v>
      </c>
      <c r="E290" t="s">
        <v>317</v>
      </c>
      <c r="F290" t="s">
        <v>753</v>
      </c>
      <c r="G290" t="s">
        <v>754</v>
      </c>
      <c r="H290" t="s">
        <v>23</v>
      </c>
      <c r="I290">
        <v>46</v>
      </c>
      <c r="J290" t="s">
        <v>189</v>
      </c>
      <c r="K290" t="s">
        <v>105</v>
      </c>
      <c r="L290" t="s">
        <v>4614</v>
      </c>
      <c r="M290" t="s">
        <v>107</v>
      </c>
      <c r="N290" t="s">
        <v>120</v>
      </c>
      <c r="O290">
        <v>289</v>
      </c>
    </row>
    <row r="291" spans="1:15" x14ac:dyDescent="0.3">
      <c r="A291" s="1">
        <v>42119</v>
      </c>
      <c r="B291">
        <v>2015</v>
      </c>
      <c r="C291" t="s">
        <v>19</v>
      </c>
      <c r="D291" t="s">
        <v>32</v>
      </c>
      <c r="E291" t="s">
        <v>266</v>
      </c>
      <c r="F291" t="s">
        <v>755</v>
      </c>
      <c r="G291" t="s">
        <v>35</v>
      </c>
      <c r="H291" t="s">
        <v>23</v>
      </c>
      <c r="I291">
        <v>26</v>
      </c>
      <c r="J291" t="s">
        <v>4873</v>
      </c>
      <c r="K291" t="s">
        <v>756</v>
      </c>
      <c r="L291" t="s">
        <v>4613</v>
      </c>
      <c r="M291" t="s">
        <v>107</v>
      </c>
      <c r="N291" t="s">
        <v>757</v>
      </c>
      <c r="O291">
        <v>290</v>
      </c>
    </row>
    <row r="292" spans="1:15" x14ac:dyDescent="0.3">
      <c r="A292" s="1">
        <v>42195</v>
      </c>
      <c r="B292">
        <v>2015</v>
      </c>
      <c r="C292" t="s">
        <v>19</v>
      </c>
      <c r="D292" t="s">
        <v>12</v>
      </c>
      <c r="E292" t="s">
        <v>76</v>
      </c>
      <c r="F292" t="s">
        <v>651</v>
      </c>
      <c r="G292" t="s">
        <v>35</v>
      </c>
      <c r="H292" t="s">
        <v>23</v>
      </c>
      <c r="I292">
        <v>38</v>
      </c>
      <c r="J292" t="s">
        <v>4874</v>
      </c>
      <c r="K292" t="s">
        <v>758</v>
      </c>
      <c r="L292" t="s">
        <v>4613</v>
      </c>
      <c r="M292" t="s">
        <v>107</v>
      </c>
      <c r="N292" t="s">
        <v>759</v>
      </c>
      <c r="O292">
        <v>291</v>
      </c>
    </row>
    <row r="293" spans="1:15" x14ac:dyDescent="0.3">
      <c r="A293" s="1">
        <v>42180</v>
      </c>
      <c r="B293">
        <v>2015</v>
      </c>
      <c r="C293" t="s">
        <v>11</v>
      </c>
      <c r="D293" t="s">
        <v>32</v>
      </c>
      <c r="E293" t="s">
        <v>54</v>
      </c>
      <c r="F293" t="s">
        <v>760</v>
      </c>
      <c r="G293" t="s">
        <v>28</v>
      </c>
      <c r="H293" t="s">
        <v>23</v>
      </c>
      <c r="I293">
        <v>19</v>
      </c>
      <c r="J293" t="s">
        <v>4875</v>
      </c>
      <c r="K293" t="s">
        <v>761</v>
      </c>
      <c r="L293" t="s">
        <v>4613</v>
      </c>
      <c r="M293" t="s">
        <v>400</v>
      </c>
      <c r="O293">
        <v>292</v>
      </c>
    </row>
    <row r="294" spans="1:15" x14ac:dyDescent="0.3">
      <c r="A294" s="1">
        <v>42357</v>
      </c>
      <c r="B294">
        <v>2015</v>
      </c>
      <c r="C294" t="s">
        <v>19</v>
      </c>
      <c r="D294" t="s">
        <v>762</v>
      </c>
      <c r="F294" t="s">
        <v>763</v>
      </c>
      <c r="G294" t="s">
        <v>764</v>
      </c>
      <c r="H294" t="s">
        <v>23</v>
      </c>
      <c r="I294">
        <v>58</v>
      </c>
      <c r="J294" t="s">
        <v>189</v>
      </c>
      <c r="K294" t="s">
        <v>105</v>
      </c>
      <c r="L294" t="s">
        <v>4614</v>
      </c>
      <c r="M294" t="s">
        <v>18</v>
      </c>
      <c r="O294">
        <v>293</v>
      </c>
    </row>
    <row r="295" spans="1:15" x14ac:dyDescent="0.3">
      <c r="A295" s="1">
        <v>42346</v>
      </c>
      <c r="B295">
        <v>2015</v>
      </c>
      <c r="C295" t="s">
        <v>19</v>
      </c>
      <c r="D295" t="s">
        <v>95</v>
      </c>
      <c r="E295" t="s">
        <v>644</v>
      </c>
      <c r="F295" t="s">
        <v>765</v>
      </c>
      <c r="G295" t="s">
        <v>28</v>
      </c>
      <c r="H295" t="s">
        <v>16</v>
      </c>
      <c r="I295">
        <v>22</v>
      </c>
      <c r="J295" t="s">
        <v>4876</v>
      </c>
      <c r="K295" t="s">
        <v>766</v>
      </c>
      <c r="L295" t="s">
        <v>4613</v>
      </c>
      <c r="M295" t="s">
        <v>18</v>
      </c>
      <c r="N295" t="s">
        <v>58</v>
      </c>
      <c r="O295">
        <v>294</v>
      </c>
    </row>
    <row r="296" spans="1:15" x14ac:dyDescent="0.3">
      <c r="A296" s="1">
        <v>42323</v>
      </c>
      <c r="B296">
        <v>2015</v>
      </c>
      <c r="C296" t="s">
        <v>19</v>
      </c>
      <c r="D296" t="s">
        <v>12</v>
      </c>
      <c r="E296" t="s">
        <v>26</v>
      </c>
      <c r="F296" t="s">
        <v>767</v>
      </c>
      <c r="G296" t="s">
        <v>28</v>
      </c>
      <c r="H296" t="s">
        <v>16</v>
      </c>
      <c r="J296" t="s">
        <v>4877</v>
      </c>
      <c r="K296" t="s">
        <v>768</v>
      </c>
      <c r="L296" t="s">
        <v>4613</v>
      </c>
      <c r="M296" t="s">
        <v>18</v>
      </c>
      <c r="N296" t="s">
        <v>143</v>
      </c>
      <c r="O296">
        <v>295</v>
      </c>
    </row>
    <row r="297" spans="1:15" x14ac:dyDescent="0.3">
      <c r="A297" s="1">
        <v>42311</v>
      </c>
      <c r="B297">
        <v>2015</v>
      </c>
      <c r="C297" t="s">
        <v>19</v>
      </c>
      <c r="D297" t="s">
        <v>12</v>
      </c>
      <c r="E297" t="s">
        <v>100</v>
      </c>
      <c r="F297" t="s">
        <v>769</v>
      </c>
      <c r="G297" t="s">
        <v>28</v>
      </c>
      <c r="H297" t="s">
        <v>23</v>
      </c>
      <c r="I297">
        <v>54</v>
      </c>
      <c r="J297" t="s">
        <v>4878</v>
      </c>
      <c r="K297" t="s">
        <v>770</v>
      </c>
      <c r="L297" t="s">
        <v>4613</v>
      </c>
      <c r="M297" t="s">
        <v>18</v>
      </c>
      <c r="N297" t="s">
        <v>143</v>
      </c>
      <c r="O297">
        <v>296</v>
      </c>
    </row>
    <row r="298" spans="1:15" x14ac:dyDescent="0.3">
      <c r="A298" s="1">
        <v>42309</v>
      </c>
      <c r="B298">
        <v>2015</v>
      </c>
      <c r="C298" t="s">
        <v>19</v>
      </c>
      <c r="D298" t="s">
        <v>771</v>
      </c>
      <c r="E298" t="s">
        <v>772</v>
      </c>
      <c r="F298" t="s">
        <v>773</v>
      </c>
      <c r="G298" t="s">
        <v>246</v>
      </c>
      <c r="H298" t="s">
        <v>23</v>
      </c>
      <c r="I298">
        <v>19</v>
      </c>
      <c r="J298" t="s">
        <v>4879</v>
      </c>
      <c r="K298" t="s">
        <v>774</v>
      </c>
      <c r="L298" t="s">
        <v>4613</v>
      </c>
      <c r="M298" t="s">
        <v>18</v>
      </c>
      <c r="N298" t="s">
        <v>775</v>
      </c>
      <c r="O298">
        <v>297</v>
      </c>
    </row>
    <row r="299" spans="1:15" x14ac:dyDescent="0.3">
      <c r="A299" s="1">
        <v>42307</v>
      </c>
      <c r="B299">
        <v>2015</v>
      </c>
      <c r="C299" t="s">
        <v>19</v>
      </c>
      <c r="D299" t="s">
        <v>32</v>
      </c>
      <c r="E299" t="s">
        <v>54</v>
      </c>
      <c r="F299" t="s">
        <v>776</v>
      </c>
      <c r="G299" t="s">
        <v>40</v>
      </c>
      <c r="H299" t="s">
        <v>23</v>
      </c>
      <c r="I299">
        <v>50</v>
      </c>
      <c r="J299" t="s">
        <v>4685</v>
      </c>
      <c r="K299" t="s">
        <v>225</v>
      </c>
      <c r="L299" t="s">
        <v>4613</v>
      </c>
      <c r="M299" t="s">
        <v>18</v>
      </c>
      <c r="O299">
        <v>298</v>
      </c>
    </row>
    <row r="300" spans="1:15" x14ac:dyDescent="0.3">
      <c r="A300" s="1">
        <v>42305</v>
      </c>
      <c r="B300">
        <v>2015</v>
      </c>
      <c r="C300" t="s">
        <v>19</v>
      </c>
      <c r="D300" t="s">
        <v>12</v>
      </c>
      <c r="E300" t="s">
        <v>100</v>
      </c>
      <c r="F300" t="s">
        <v>777</v>
      </c>
      <c r="G300" t="s">
        <v>112</v>
      </c>
      <c r="H300" t="s">
        <v>23</v>
      </c>
      <c r="I300">
        <v>10</v>
      </c>
      <c r="J300" t="s">
        <v>4880</v>
      </c>
      <c r="K300" t="s">
        <v>778</v>
      </c>
      <c r="L300" t="s">
        <v>4613</v>
      </c>
      <c r="M300" t="s">
        <v>90</v>
      </c>
      <c r="N300" t="s">
        <v>779</v>
      </c>
      <c r="O300">
        <v>299</v>
      </c>
    </row>
    <row r="301" spans="1:15" x14ac:dyDescent="0.3">
      <c r="A301" s="1">
        <v>42294</v>
      </c>
      <c r="B301">
        <v>2015</v>
      </c>
      <c r="C301" t="s">
        <v>19</v>
      </c>
      <c r="D301" t="s">
        <v>771</v>
      </c>
      <c r="E301" t="s">
        <v>772</v>
      </c>
      <c r="F301" t="s">
        <v>780</v>
      </c>
      <c r="G301" t="s">
        <v>781</v>
      </c>
      <c r="H301" t="s">
        <v>16</v>
      </c>
      <c r="I301">
        <v>35</v>
      </c>
      <c r="J301" t="s">
        <v>189</v>
      </c>
      <c r="K301" t="s">
        <v>105</v>
      </c>
      <c r="L301" t="s">
        <v>4614</v>
      </c>
      <c r="M301" t="s">
        <v>18</v>
      </c>
      <c r="O301">
        <v>300</v>
      </c>
    </row>
    <row r="302" spans="1:15" x14ac:dyDescent="0.3">
      <c r="A302" s="1">
        <v>42286</v>
      </c>
      <c r="B302">
        <v>2015</v>
      </c>
      <c r="C302" t="s">
        <v>19</v>
      </c>
      <c r="D302" t="s">
        <v>12</v>
      </c>
      <c r="E302" t="s">
        <v>13</v>
      </c>
      <c r="F302" t="s">
        <v>782</v>
      </c>
      <c r="G302" t="s">
        <v>1294</v>
      </c>
      <c r="H302" t="s">
        <v>16</v>
      </c>
      <c r="I302">
        <v>9</v>
      </c>
      <c r="J302" t="s">
        <v>4881</v>
      </c>
      <c r="K302" t="s">
        <v>783</v>
      </c>
      <c r="L302" t="s">
        <v>4613</v>
      </c>
      <c r="M302" t="s">
        <v>18</v>
      </c>
      <c r="N302" t="s">
        <v>226</v>
      </c>
      <c r="O302">
        <v>301</v>
      </c>
    </row>
    <row r="303" spans="1:15" x14ac:dyDescent="0.3">
      <c r="A303" s="1">
        <v>42285</v>
      </c>
      <c r="B303">
        <v>2015</v>
      </c>
      <c r="C303" t="s">
        <v>19</v>
      </c>
      <c r="D303" t="s">
        <v>771</v>
      </c>
      <c r="E303" t="s">
        <v>772</v>
      </c>
      <c r="F303" t="s">
        <v>784</v>
      </c>
      <c r="G303" t="s">
        <v>246</v>
      </c>
      <c r="H303" t="s">
        <v>23</v>
      </c>
      <c r="J303" t="s">
        <v>4882</v>
      </c>
      <c r="K303" t="s">
        <v>785</v>
      </c>
      <c r="L303" t="s">
        <v>4613</v>
      </c>
      <c r="M303" t="s">
        <v>18</v>
      </c>
      <c r="O303">
        <v>302</v>
      </c>
    </row>
    <row r="304" spans="1:15" x14ac:dyDescent="0.3">
      <c r="A304" s="1">
        <v>42284</v>
      </c>
      <c r="B304">
        <v>2015</v>
      </c>
      <c r="C304" t="s">
        <v>19</v>
      </c>
      <c r="D304" t="s">
        <v>32</v>
      </c>
      <c r="E304" t="s">
        <v>54</v>
      </c>
      <c r="F304" t="s">
        <v>786</v>
      </c>
      <c r="G304" t="s">
        <v>35</v>
      </c>
      <c r="H304" t="s">
        <v>23</v>
      </c>
      <c r="I304">
        <v>18</v>
      </c>
      <c r="J304" t="s">
        <v>4669</v>
      </c>
      <c r="K304" t="s">
        <v>175</v>
      </c>
      <c r="L304" t="s">
        <v>4613</v>
      </c>
      <c r="M304" t="s">
        <v>18</v>
      </c>
      <c r="N304" t="s">
        <v>787</v>
      </c>
      <c r="O304">
        <v>303</v>
      </c>
    </row>
    <row r="305" spans="1:15" x14ac:dyDescent="0.3">
      <c r="A305" s="1">
        <v>42282</v>
      </c>
      <c r="B305">
        <v>2015</v>
      </c>
      <c r="C305" t="s">
        <v>19</v>
      </c>
      <c r="D305" t="s">
        <v>12</v>
      </c>
      <c r="E305" t="s">
        <v>26</v>
      </c>
      <c r="F305" t="s">
        <v>788</v>
      </c>
      <c r="G305" t="s">
        <v>112</v>
      </c>
      <c r="H305" t="s">
        <v>23</v>
      </c>
      <c r="I305">
        <v>22</v>
      </c>
      <c r="J305" t="s">
        <v>4883</v>
      </c>
      <c r="K305" t="s">
        <v>789</v>
      </c>
      <c r="L305" t="s">
        <v>4613</v>
      </c>
      <c r="M305" t="s">
        <v>18</v>
      </c>
      <c r="N305" t="s">
        <v>178</v>
      </c>
      <c r="O305">
        <v>304</v>
      </c>
    </row>
    <row r="306" spans="1:15" x14ac:dyDescent="0.3">
      <c r="A306" s="1">
        <v>42273</v>
      </c>
      <c r="B306">
        <v>2015</v>
      </c>
      <c r="C306" t="s">
        <v>19</v>
      </c>
      <c r="D306" t="s">
        <v>32</v>
      </c>
      <c r="E306" t="s">
        <v>43</v>
      </c>
      <c r="F306" t="s">
        <v>790</v>
      </c>
      <c r="G306" t="s">
        <v>56</v>
      </c>
      <c r="H306" t="s">
        <v>16</v>
      </c>
      <c r="I306">
        <v>7</v>
      </c>
      <c r="J306" t="s">
        <v>4884</v>
      </c>
      <c r="K306" t="s">
        <v>791</v>
      </c>
      <c r="L306" t="s">
        <v>4613</v>
      </c>
      <c r="M306" t="s">
        <v>18</v>
      </c>
      <c r="N306" t="s">
        <v>75</v>
      </c>
      <c r="O306">
        <v>305</v>
      </c>
    </row>
    <row r="307" spans="1:15" x14ac:dyDescent="0.3">
      <c r="A307" s="1">
        <v>42267</v>
      </c>
      <c r="B307">
        <v>2015</v>
      </c>
      <c r="C307" t="s">
        <v>19</v>
      </c>
      <c r="D307" t="s">
        <v>12</v>
      </c>
      <c r="E307" t="s">
        <v>26</v>
      </c>
      <c r="F307" t="s">
        <v>575</v>
      </c>
      <c r="G307" t="s">
        <v>792</v>
      </c>
      <c r="H307" t="s">
        <v>23</v>
      </c>
      <c r="I307">
        <v>16</v>
      </c>
      <c r="J307" t="s">
        <v>4885</v>
      </c>
      <c r="K307" t="s">
        <v>793</v>
      </c>
      <c r="L307" t="s">
        <v>4613</v>
      </c>
      <c r="M307" t="s">
        <v>18</v>
      </c>
      <c r="N307" t="s">
        <v>53</v>
      </c>
      <c r="O307">
        <v>306</v>
      </c>
    </row>
    <row r="308" spans="1:15" x14ac:dyDescent="0.3">
      <c r="A308" s="1">
        <v>42265</v>
      </c>
      <c r="B308">
        <v>2015</v>
      </c>
      <c r="C308" t="s">
        <v>19</v>
      </c>
      <c r="D308" t="s">
        <v>12</v>
      </c>
      <c r="E308" t="s">
        <v>26</v>
      </c>
      <c r="F308" t="s">
        <v>794</v>
      </c>
      <c r="G308" t="s">
        <v>28</v>
      </c>
      <c r="H308" t="s">
        <v>23</v>
      </c>
      <c r="J308" t="s">
        <v>4886</v>
      </c>
      <c r="K308" t="s">
        <v>795</v>
      </c>
      <c r="L308" t="s">
        <v>4613</v>
      </c>
      <c r="M308" t="s">
        <v>18</v>
      </c>
      <c r="N308" t="s">
        <v>488</v>
      </c>
      <c r="O308">
        <v>307</v>
      </c>
    </row>
    <row r="309" spans="1:15" x14ac:dyDescent="0.3">
      <c r="A309" s="1">
        <v>42264</v>
      </c>
      <c r="B309">
        <v>2015</v>
      </c>
      <c r="C309" t="s">
        <v>19</v>
      </c>
      <c r="D309" t="s">
        <v>12</v>
      </c>
      <c r="E309" t="s">
        <v>26</v>
      </c>
      <c r="F309" t="s">
        <v>525</v>
      </c>
      <c r="G309" t="s">
        <v>35</v>
      </c>
      <c r="H309" t="s">
        <v>23</v>
      </c>
      <c r="I309">
        <v>20</v>
      </c>
      <c r="J309" t="s">
        <v>4887</v>
      </c>
      <c r="K309" t="s">
        <v>796</v>
      </c>
      <c r="L309" t="s">
        <v>4613</v>
      </c>
      <c r="M309" t="s">
        <v>18</v>
      </c>
      <c r="N309" t="s">
        <v>30</v>
      </c>
      <c r="O309">
        <v>308</v>
      </c>
    </row>
    <row r="310" spans="1:15" x14ac:dyDescent="0.3">
      <c r="A310" s="1">
        <v>42238</v>
      </c>
      <c r="B310">
        <v>2015</v>
      </c>
      <c r="C310" t="s">
        <v>19</v>
      </c>
      <c r="D310" t="s">
        <v>32</v>
      </c>
      <c r="E310" t="s">
        <v>122</v>
      </c>
      <c r="F310" t="s">
        <v>797</v>
      </c>
      <c r="G310" t="s">
        <v>35</v>
      </c>
      <c r="H310" t="s">
        <v>23</v>
      </c>
      <c r="I310">
        <v>38</v>
      </c>
      <c r="J310" t="s">
        <v>4888</v>
      </c>
      <c r="K310" t="s">
        <v>798</v>
      </c>
      <c r="L310" t="s">
        <v>4613</v>
      </c>
      <c r="M310" t="s">
        <v>107</v>
      </c>
      <c r="N310" t="s">
        <v>140</v>
      </c>
      <c r="O310">
        <v>309</v>
      </c>
    </row>
    <row r="311" spans="1:15" x14ac:dyDescent="0.3">
      <c r="A311" s="1">
        <v>42189</v>
      </c>
      <c r="B311">
        <v>2015</v>
      </c>
      <c r="C311" t="s">
        <v>19</v>
      </c>
      <c r="D311" t="s">
        <v>12</v>
      </c>
      <c r="E311" t="s">
        <v>217</v>
      </c>
      <c r="F311" t="s">
        <v>799</v>
      </c>
      <c r="G311" t="s">
        <v>28</v>
      </c>
      <c r="H311" t="s">
        <v>23</v>
      </c>
      <c r="I311">
        <v>32</v>
      </c>
      <c r="J311" t="s">
        <v>4697</v>
      </c>
      <c r="K311" t="s">
        <v>262</v>
      </c>
      <c r="L311" t="s">
        <v>4613</v>
      </c>
      <c r="M311" t="s">
        <v>18</v>
      </c>
      <c r="N311" t="s">
        <v>800</v>
      </c>
      <c r="O311">
        <v>310</v>
      </c>
    </row>
    <row r="312" spans="1:15" x14ac:dyDescent="0.3">
      <c r="A312" s="1">
        <v>42185</v>
      </c>
      <c r="B312">
        <v>2015</v>
      </c>
      <c r="C312" t="s">
        <v>19</v>
      </c>
      <c r="D312" t="s">
        <v>32</v>
      </c>
      <c r="E312" t="s">
        <v>122</v>
      </c>
      <c r="F312" t="s">
        <v>801</v>
      </c>
      <c r="G312" t="s">
        <v>35</v>
      </c>
      <c r="H312" t="s">
        <v>23</v>
      </c>
      <c r="J312" t="s">
        <v>4640</v>
      </c>
      <c r="K312" t="s">
        <v>57</v>
      </c>
      <c r="L312" t="s">
        <v>4613</v>
      </c>
      <c r="M312" t="s">
        <v>18</v>
      </c>
      <c r="O312">
        <v>311</v>
      </c>
    </row>
    <row r="313" spans="1:15" x14ac:dyDescent="0.3">
      <c r="A313" s="1">
        <v>42180</v>
      </c>
      <c r="B313">
        <v>2015</v>
      </c>
      <c r="C313" t="s">
        <v>19</v>
      </c>
      <c r="D313" t="s">
        <v>12</v>
      </c>
      <c r="E313" t="s">
        <v>217</v>
      </c>
      <c r="F313" t="s">
        <v>802</v>
      </c>
      <c r="G313" t="s">
        <v>803</v>
      </c>
      <c r="H313" t="s">
        <v>23</v>
      </c>
      <c r="I313">
        <v>47</v>
      </c>
      <c r="J313" t="s">
        <v>4889</v>
      </c>
      <c r="K313" t="s">
        <v>804</v>
      </c>
      <c r="L313" t="s">
        <v>4613</v>
      </c>
      <c r="M313" t="s">
        <v>18</v>
      </c>
      <c r="N313" t="s">
        <v>805</v>
      </c>
      <c r="O313">
        <v>312</v>
      </c>
    </row>
    <row r="314" spans="1:15" x14ac:dyDescent="0.3">
      <c r="A314" s="1">
        <v>42174</v>
      </c>
      <c r="B314">
        <v>2015</v>
      </c>
      <c r="C314" t="s">
        <v>19</v>
      </c>
      <c r="D314" t="s">
        <v>806</v>
      </c>
      <c r="F314" t="s">
        <v>807</v>
      </c>
      <c r="G314" t="s">
        <v>40</v>
      </c>
      <c r="H314" t="s">
        <v>23</v>
      </c>
      <c r="I314">
        <v>36</v>
      </c>
      <c r="J314" t="s">
        <v>4675</v>
      </c>
      <c r="K314" t="s">
        <v>194</v>
      </c>
      <c r="L314" t="s">
        <v>4613</v>
      </c>
      <c r="M314" t="s">
        <v>808</v>
      </c>
      <c r="N314" t="s">
        <v>58</v>
      </c>
      <c r="O314">
        <v>313</v>
      </c>
    </row>
    <row r="315" spans="1:15" x14ac:dyDescent="0.3">
      <c r="A315" s="1">
        <v>42172</v>
      </c>
      <c r="B315">
        <v>2015</v>
      </c>
      <c r="C315" t="s">
        <v>19</v>
      </c>
      <c r="D315" t="s">
        <v>12</v>
      </c>
      <c r="E315" t="s">
        <v>26</v>
      </c>
      <c r="F315" t="s">
        <v>809</v>
      </c>
      <c r="G315" t="s">
        <v>28</v>
      </c>
      <c r="H315" t="s">
        <v>23</v>
      </c>
      <c r="I315">
        <v>10</v>
      </c>
      <c r="J315" t="s">
        <v>4843</v>
      </c>
      <c r="K315" t="s">
        <v>6267</v>
      </c>
      <c r="L315" t="s">
        <v>4613</v>
      </c>
      <c r="M315" t="s">
        <v>18</v>
      </c>
      <c r="N315" t="s">
        <v>178</v>
      </c>
      <c r="O315">
        <v>314</v>
      </c>
    </row>
    <row r="316" spans="1:15" x14ac:dyDescent="0.3">
      <c r="A316" s="1">
        <v>42153</v>
      </c>
      <c r="B316">
        <v>2015</v>
      </c>
      <c r="C316" t="s">
        <v>19</v>
      </c>
      <c r="D316" t="s">
        <v>12</v>
      </c>
      <c r="E316" t="s">
        <v>26</v>
      </c>
      <c r="F316" t="s">
        <v>529</v>
      </c>
      <c r="G316" t="s">
        <v>67</v>
      </c>
      <c r="H316" t="s">
        <v>16</v>
      </c>
      <c r="I316">
        <v>14</v>
      </c>
      <c r="J316" t="s">
        <v>4660</v>
      </c>
      <c r="K316" t="s">
        <v>142</v>
      </c>
      <c r="L316" t="s">
        <v>4613</v>
      </c>
      <c r="M316" t="s">
        <v>18</v>
      </c>
      <c r="N316" t="s">
        <v>30</v>
      </c>
      <c r="O316">
        <v>315</v>
      </c>
    </row>
    <row r="317" spans="1:15" x14ac:dyDescent="0.3">
      <c r="A317" s="1">
        <v>42153</v>
      </c>
      <c r="B317">
        <v>2015</v>
      </c>
      <c r="C317" t="s">
        <v>19</v>
      </c>
      <c r="D317" t="s">
        <v>12</v>
      </c>
      <c r="E317" t="s">
        <v>26</v>
      </c>
      <c r="F317" t="s">
        <v>176</v>
      </c>
      <c r="G317" t="s">
        <v>134</v>
      </c>
      <c r="H317" t="s">
        <v>16</v>
      </c>
      <c r="I317">
        <v>19</v>
      </c>
      <c r="J317" t="s">
        <v>4890</v>
      </c>
      <c r="K317" t="s">
        <v>810</v>
      </c>
      <c r="L317" t="s">
        <v>4613</v>
      </c>
      <c r="M317" t="s">
        <v>18</v>
      </c>
      <c r="N317" t="s">
        <v>164</v>
      </c>
      <c r="O317">
        <v>316</v>
      </c>
    </row>
    <row r="318" spans="1:15" x14ac:dyDescent="0.3">
      <c r="A318" s="1">
        <v>42148</v>
      </c>
      <c r="B318">
        <v>2015</v>
      </c>
      <c r="C318" t="s">
        <v>19</v>
      </c>
      <c r="D318" t="s">
        <v>12</v>
      </c>
      <c r="E318" t="s">
        <v>26</v>
      </c>
      <c r="F318" t="s">
        <v>529</v>
      </c>
      <c r="G318" t="s">
        <v>28</v>
      </c>
      <c r="H318" t="s">
        <v>16</v>
      </c>
      <c r="I318">
        <v>13</v>
      </c>
      <c r="J318" t="s">
        <v>4891</v>
      </c>
      <c r="K318" t="s">
        <v>811</v>
      </c>
      <c r="L318" t="s">
        <v>4613</v>
      </c>
      <c r="M318" t="s">
        <v>18</v>
      </c>
      <c r="O318">
        <v>317</v>
      </c>
    </row>
    <row r="319" spans="1:15" x14ac:dyDescent="0.3">
      <c r="A319" s="1">
        <v>42131</v>
      </c>
      <c r="B319">
        <v>2015</v>
      </c>
      <c r="C319" t="s">
        <v>19</v>
      </c>
      <c r="D319" t="s">
        <v>12</v>
      </c>
      <c r="E319" t="s">
        <v>26</v>
      </c>
      <c r="F319" t="s">
        <v>529</v>
      </c>
      <c r="G319" t="s">
        <v>28</v>
      </c>
      <c r="H319" t="s">
        <v>23</v>
      </c>
      <c r="J319" t="s">
        <v>4892</v>
      </c>
      <c r="K319" t="s">
        <v>812</v>
      </c>
      <c r="L319" t="s">
        <v>4613</v>
      </c>
      <c r="M319" t="s">
        <v>813</v>
      </c>
      <c r="N319" t="s">
        <v>30</v>
      </c>
      <c r="O319">
        <v>318</v>
      </c>
    </row>
    <row r="320" spans="1:15" x14ac:dyDescent="0.3">
      <c r="A320" s="1">
        <v>42123</v>
      </c>
      <c r="B320">
        <v>2015</v>
      </c>
      <c r="C320" t="s">
        <v>19</v>
      </c>
      <c r="D320" t="s">
        <v>12</v>
      </c>
      <c r="E320" t="s">
        <v>100</v>
      </c>
      <c r="F320" t="s">
        <v>814</v>
      </c>
      <c r="G320" t="s">
        <v>56</v>
      </c>
      <c r="H320" t="s">
        <v>16</v>
      </c>
      <c r="I320">
        <v>65</v>
      </c>
      <c r="J320" t="s">
        <v>189</v>
      </c>
      <c r="K320" t="s">
        <v>105</v>
      </c>
      <c r="L320" t="s">
        <v>4614</v>
      </c>
      <c r="M320" t="s">
        <v>90</v>
      </c>
      <c r="N320" t="s">
        <v>103</v>
      </c>
      <c r="O320">
        <v>319</v>
      </c>
    </row>
    <row r="321" spans="1:15" x14ac:dyDescent="0.3">
      <c r="A321" s="1">
        <v>42105</v>
      </c>
      <c r="B321">
        <v>2015</v>
      </c>
      <c r="C321" t="s">
        <v>19</v>
      </c>
      <c r="D321" t="s">
        <v>32</v>
      </c>
      <c r="E321" t="s">
        <v>122</v>
      </c>
      <c r="F321" t="s">
        <v>815</v>
      </c>
      <c r="G321" t="s">
        <v>170</v>
      </c>
      <c r="H321" t="s">
        <v>23</v>
      </c>
      <c r="J321" t="s">
        <v>4893</v>
      </c>
      <c r="K321" t="s">
        <v>816</v>
      </c>
      <c r="L321" t="s">
        <v>4613</v>
      </c>
      <c r="M321" t="s">
        <v>18</v>
      </c>
      <c r="N321" t="s">
        <v>53</v>
      </c>
      <c r="O321">
        <v>320</v>
      </c>
    </row>
    <row r="322" spans="1:15" x14ac:dyDescent="0.3">
      <c r="A322" s="1">
        <v>42073</v>
      </c>
      <c r="B322">
        <v>2015</v>
      </c>
      <c r="C322" t="s">
        <v>11</v>
      </c>
      <c r="D322" t="s">
        <v>129</v>
      </c>
      <c r="E322" t="s">
        <v>817</v>
      </c>
      <c r="F322" t="s">
        <v>818</v>
      </c>
      <c r="G322" t="s">
        <v>246</v>
      </c>
      <c r="H322" t="s">
        <v>23</v>
      </c>
      <c r="I322">
        <v>36</v>
      </c>
      <c r="J322" t="s">
        <v>4633</v>
      </c>
      <c r="K322" t="s">
        <v>17</v>
      </c>
      <c r="L322" t="s">
        <v>4613</v>
      </c>
      <c r="M322" t="s">
        <v>107</v>
      </c>
      <c r="N322" t="s">
        <v>193</v>
      </c>
      <c r="O322">
        <v>321</v>
      </c>
    </row>
    <row r="323" spans="1:15" x14ac:dyDescent="0.3">
      <c r="A323" s="1">
        <v>42028</v>
      </c>
      <c r="B323">
        <v>2015</v>
      </c>
      <c r="C323" t="s">
        <v>19</v>
      </c>
      <c r="D323" t="s">
        <v>32</v>
      </c>
      <c r="E323" t="s">
        <v>122</v>
      </c>
      <c r="F323" t="s">
        <v>819</v>
      </c>
      <c r="G323" t="s">
        <v>35</v>
      </c>
      <c r="H323" t="s">
        <v>23</v>
      </c>
      <c r="J323" t="s">
        <v>4894</v>
      </c>
      <c r="K323" t="s">
        <v>820</v>
      </c>
      <c r="L323" t="s">
        <v>4613</v>
      </c>
      <c r="M323" t="s">
        <v>18</v>
      </c>
      <c r="O323">
        <v>322</v>
      </c>
    </row>
    <row r="324" spans="1:15" x14ac:dyDescent="0.3">
      <c r="A324" s="1">
        <v>42027</v>
      </c>
      <c r="B324">
        <v>2015</v>
      </c>
      <c r="C324" t="s">
        <v>19</v>
      </c>
      <c r="D324" t="s">
        <v>95</v>
      </c>
      <c r="E324" t="s">
        <v>644</v>
      </c>
      <c r="F324" t="s">
        <v>821</v>
      </c>
      <c r="G324" t="s">
        <v>236</v>
      </c>
      <c r="H324" t="s">
        <v>23</v>
      </c>
      <c r="I324">
        <v>24</v>
      </c>
      <c r="J324" t="s">
        <v>4760</v>
      </c>
      <c r="K324" t="s">
        <v>447</v>
      </c>
      <c r="L324" t="s">
        <v>4613</v>
      </c>
      <c r="M324" t="s">
        <v>18</v>
      </c>
      <c r="N324" t="s">
        <v>75</v>
      </c>
      <c r="O324">
        <v>323</v>
      </c>
    </row>
    <row r="325" spans="1:15" x14ac:dyDescent="0.3">
      <c r="A325" s="1">
        <v>42324</v>
      </c>
      <c r="B325">
        <v>2015</v>
      </c>
      <c r="C325" t="s">
        <v>19</v>
      </c>
      <c r="D325" t="s">
        <v>12</v>
      </c>
      <c r="E325" t="s">
        <v>26</v>
      </c>
      <c r="F325" t="s">
        <v>551</v>
      </c>
      <c r="G325" t="s">
        <v>35</v>
      </c>
      <c r="H325" t="s">
        <v>23</v>
      </c>
      <c r="J325" t="s">
        <v>4895</v>
      </c>
      <c r="K325" t="s">
        <v>822</v>
      </c>
      <c r="L325" t="s">
        <v>4613</v>
      </c>
      <c r="M325" t="s">
        <v>18</v>
      </c>
      <c r="N325" t="s">
        <v>75</v>
      </c>
      <c r="O325">
        <v>324</v>
      </c>
    </row>
    <row r="326" spans="1:15" x14ac:dyDescent="0.3">
      <c r="A326" s="1">
        <v>41783</v>
      </c>
      <c r="B326">
        <v>2014</v>
      </c>
      <c r="C326" t="s">
        <v>19</v>
      </c>
      <c r="D326" t="s">
        <v>32</v>
      </c>
      <c r="E326" t="s">
        <v>43</v>
      </c>
      <c r="F326" t="s">
        <v>823</v>
      </c>
      <c r="G326" t="s">
        <v>28</v>
      </c>
      <c r="H326" t="s">
        <v>16</v>
      </c>
      <c r="I326">
        <v>29</v>
      </c>
      <c r="J326" t="s">
        <v>4896</v>
      </c>
      <c r="K326" t="s">
        <v>824</v>
      </c>
      <c r="L326" t="s">
        <v>4613</v>
      </c>
      <c r="M326" t="s">
        <v>825</v>
      </c>
      <c r="O326">
        <v>325</v>
      </c>
    </row>
    <row r="327" spans="1:15" x14ac:dyDescent="0.3">
      <c r="A327" s="1">
        <v>41859</v>
      </c>
      <c r="B327">
        <v>2014</v>
      </c>
      <c r="C327" t="s">
        <v>19</v>
      </c>
      <c r="D327" t="s">
        <v>12</v>
      </c>
      <c r="E327" t="s">
        <v>826</v>
      </c>
      <c r="F327" t="s">
        <v>827</v>
      </c>
      <c r="G327" t="s">
        <v>28</v>
      </c>
      <c r="H327" t="s">
        <v>23</v>
      </c>
      <c r="I327">
        <v>7</v>
      </c>
      <c r="J327" t="s">
        <v>4897</v>
      </c>
      <c r="K327" t="s">
        <v>828</v>
      </c>
      <c r="L327" t="s">
        <v>4613</v>
      </c>
      <c r="M327" t="s">
        <v>825</v>
      </c>
      <c r="N327" t="s">
        <v>75</v>
      </c>
      <c r="O327">
        <v>326</v>
      </c>
    </row>
    <row r="328" spans="1:15" x14ac:dyDescent="0.3">
      <c r="A328" s="1">
        <v>41863</v>
      </c>
      <c r="B328">
        <v>2014</v>
      </c>
      <c r="C328" t="s">
        <v>19</v>
      </c>
      <c r="D328" t="s">
        <v>12</v>
      </c>
      <c r="E328" t="s">
        <v>26</v>
      </c>
      <c r="F328" t="s">
        <v>829</v>
      </c>
      <c r="G328" t="s">
        <v>67</v>
      </c>
      <c r="H328" t="s">
        <v>23</v>
      </c>
      <c r="J328" t="s">
        <v>4898</v>
      </c>
      <c r="K328" t="s">
        <v>830</v>
      </c>
      <c r="L328" t="s">
        <v>4613</v>
      </c>
      <c r="M328" t="s">
        <v>825</v>
      </c>
      <c r="N328" t="s">
        <v>831</v>
      </c>
      <c r="O328">
        <v>327</v>
      </c>
    </row>
    <row r="329" spans="1:15" x14ac:dyDescent="0.3">
      <c r="A329" s="1">
        <v>41807</v>
      </c>
      <c r="B329">
        <v>2014</v>
      </c>
      <c r="C329" t="s">
        <v>11</v>
      </c>
      <c r="D329" t="s">
        <v>32</v>
      </c>
      <c r="E329" t="s">
        <v>54</v>
      </c>
      <c r="F329" t="s">
        <v>832</v>
      </c>
      <c r="G329" t="s">
        <v>833</v>
      </c>
      <c r="H329" t="s">
        <v>23</v>
      </c>
      <c r="J329" t="s">
        <v>4899</v>
      </c>
      <c r="K329" t="s">
        <v>834</v>
      </c>
      <c r="L329" t="s">
        <v>4613</v>
      </c>
      <c r="M329" t="s">
        <v>835</v>
      </c>
      <c r="O329">
        <v>328</v>
      </c>
    </row>
    <row r="330" spans="1:15" x14ac:dyDescent="0.3">
      <c r="A330" s="1">
        <v>41741</v>
      </c>
      <c r="B330">
        <v>2014</v>
      </c>
      <c r="C330" t="s">
        <v>11</v>
      </c>
      <c r="D330" t="s">
        <v>95</v>
      </c>
      <c r="E330" t="s">
        <v>644</v>
      </c>
      <c r="F330" t="s">
        <v>836</v>
      </c>
      <c r="G330" t="s">
        <v>246</v>
      </c>
      <c r="H330" t="s">
        <v>23</v>
      </c>
      <c r="J330" t="s">
        <v>4900</v>
      </c>
      <c r="K330" t="s">
        <v>837</v>
      </c>
      <c r="L330" t="s">
        <v>4613</v>
      </c>
      <c r="M330" t="s">
        <v>838</v>
      </c>
      <c r="N330" t="s">
        <v>58</v>
      </c>
      <c r="O330">
        <v>329</v>
      </c>
    </row>
    <row r="331" spans="1:15" x14ac:dyDescent="0.3">
      <c r="A331" s="1">
        <v>41799</v>
      </c>
      <c r="B331">
        <v>2014</v>
      </c>
      <c r="C331" t="s">
        <v>19</v>
      </c>
      <c r="D331" t="s">
        <v>12</v>
      </c>
      <c r="E331" t="s">
        <v>839</v>
      </c>
      <c r="F331" t="s">
        <v>840</v>
      </c>
      <c r="G331" t="s">
        <v>67</v>
      </c>
      <c r="H331" t="s">
        <v>23</v>
      </c>
      <c r="I331">
        <v>16</v>
      </c>
      <c r="J331" t="s">
        <v>4901</v>
      </c>
      <c r="K331" t="s">
        <v>841</v>
      </c>
      <c r="L331" t="s">
        <v>4613</v>
      </c>
      <c r="M331" t="s">
        <v>842</v>
      </c>
      <c r="N331" t="s">
        <v>132</v>
      </c>
      <c r="O331">
        <v>330</v>
      </c>
    </row>
    <row r="332" spans="1:15" x14ac:dyDescent="0.3">
      <c r="A332" s="1">
        <v>41781</v>
      </c>
      <c r="B332">
        <v>2014</v>
      </c>
      <c r="C332" t="s">
        <v>11</v>
      </c>
      <c r="D332" t="s">
        <v>32</v>
      </c>
      <c r="E332" t="s">
        <v>122</v>
      </c>
      <c r="F332" t="s">
        <v>843</v>
      </c>
      <c r="G332" t="s">
        <v>541</v>
      </c>
      <c r="H332" t="s">
        <v>23</v>
      </c>
      <c r="I332">
        <v>10</v>
      </c>
      <c r="J332" t="s">
        <v>4902</v>
      </c>
      <c r="K332" t="s">
        <v>844</v>
      </c>
      <c r="L332" t="s">
        <v>4613</v>
      </c>
      <c r="M332" t="s">
        <v>845</v>
      </c>
      <c r="O332">
        <v>331</v>
      </c>
    </row>
    <row r="333" spans="1:15" x14ac:dyDescent="0.3">
      <c r="A333" s="1">
        <v>41773</v>
      </c>
      <c r="B333">
        <v>2014</v>
      </c>
      <c r="C333" t="s">
        <v>19</v>
      </c>
      <c r="D333" t="s">
        <v>32</v>
      </c>
      <c r="E333" t="s">
        <v>266</v>
      </c>
      <c r="F333" t="s">
        <v>846</v>
      </c>
      <c r="G333" t="s">
        <v>35</v>
      </c>
      <c r="H333" t="s">
        <v>23</v>
      </c>
      <c r="I333">
        <v>35</v>
      </c>
      <c r="J333" t="s">
        <v>4903</v>
      </c>
      <c r="K333" t="s">
        <v>847</v>
      </c>
      <c r="L333" t="s">
        <v>4613</v>
      </c>
      <c r="M333" t="s">
        <v>848</v>
      </c>
      <c r="N333" t="s">
        <v>190</v>
      </c>
      <c r="O333">
        <v>332</v>
      </c>
    </row>
    <row r="334" spans="1:15" x14ac:dyDescent="0.3">
      <c r="A334" s="1">
        <v>41825</v>
      </c>
      <c r="B334">
        <v>2014</v>
      </c>
      <c r="C334" t="s">
        <v>11</v>
      </c>
      <c r="D334" t="s">
        <v>12</v>
      </c>
      <c r="E334" t="s">
        <v>76</v>
      </c>
      <c r="F334" t="s">
        <v>849</v>
      </c>
      <c r="G334" t="s">
        <v>28</v>
      </c>
      <c r="H334" t="s">
        <v>23</v>
      </c>
      <c r="J334" t="s">
        <v>4904</v>
      </c>
      <c r="K334" t="s">
        <v>850</v>
      </c>
      <c r="L334" t="s">
        <v>4613</v>
      </c>
      <c r="M334" t="s">
        <v>107</v>
      </c>
      <c r="N334" t="s">
        <v>190</v>
      </c>
      <c r="O334">
        <v>333</v>
      </c>
    </row>
    <row r="335" spans="1:15" x14ac:dyDescent="0.3">
      <c r="A335" s="1">
        <v>41929</v>
      </c>
      <c r="B335">
        <v>2014</v>
      </c>
      <c r="C335" t="s">
        <v>19</v>
      </c>
      <c r="D335" t="s">
        <v>32</v>
      </c>
      <c r="E335" t="s">
        <v>122</v>
      </c>
      <c r="F335" t="s">
        <v>851</v>
      </c>
      <c r="G335" t="s">
        <v>35</v>
      </c>
      <c r="H335" t="s">
        <v>16</v>
      </c>
      <c r="I335">
        <v>13</v>
      </c>
      <c r="J335" t="s">
        <v>4905</v>
      </c>
      <c r="K335" t="s">
        <v>852</v>
      </c>
      <c r="L335" t="s">
        <v>4613</v>
      </c>
      <c r="M335" t="s">
        <v>18</v>
      </c>
      <c r="N335" t="s">
        <v>853</v>
      </c>
      <c r="O335">
        <v>334</v>
      </c>
    </row>
    <row r="336" spans="1:15" x14ac:dyDescent="0.3">
      <c r="A336" s="1">
        <v>42001</v>
      </c>
      <c r="B336">
        <v>2014</v>
      </c>
      <c r="C336" t="s">
        <v>11</v>
      </c>
      <c r="D336" t="s">
        <v>32</v>
      </c>
      <c r="E336" t="s">
        <v>33</v>
      </c>
      <c r="F336" t="s">
        <v>854</v>
      </c>
      <c r="G336" t="s">
        <v>246</v>
      </c>
      <c r="H336" t="s">
        <v>23</v>
      </c>
      <c r="I336" t="s">
        <v>855</v>
      </c>
      <c r="J336" t="s">
        <v>4906</v>
      </c>
      <c r="K336" t="s">
        <v>856</v>
      </c>
      <c r="L336" t="s">
        <v>4613</v>
      </c>
      <c r="M336" t="s">
        <v>18</v>
      </c>
      <c r="N336" t="s">
        <v>58</v>
      </c>
      <c r="O336">
        <v>335</v>
      </c>
    </row>
    <row r="337" spans="1:15" x14ac:dyDescent="0.3">
      <c r="A337" s="1">
        <v>41956</v>
      </c>
      <c r="B337">
        <v>2014</v>
      </c>
      <c r="C337" t="s">
        <v>19</v>
      </c>
      <c r="D337" t="s">
        <v>12</v>
      </c>
      <c r="E337" t="s">
        <v>100</v>
      </c>
      <c r="F337" t="s">
        <v>857</v>
      </c>
      <c r="G337" t="s">
        <v>56</v>
      </c>
      <c r="H337" t="s">
        <v>23</v>
      </c>
      <c r="I337">
        <v>53</v>
      </c>
      <c r="J337" t="s">
        <v>4907</v>
      </c>
      <c r="K337" t="s">
        <v>858</v>
      </c>
      <c r="L337" t="s">
        <v>4613</v>
      </c>
      <c r="M337" t="s">
        <v>18</v>
      </c>
      <c r="N337" t="s">
        <v>162</v>
      </c>
      <c r="O337">
        <v>336</v>
      </c>
    </row>
    <row r="338" spans="1:15" x14ac:dyDescent="0.3">
      <c r="A338" s="1">
        <v>41842</v>
      </c>
      <c r="B338">
        <v>2014</v>
      </c>
      <c r="C338" t="s">
        <v>19</v>
      </c>
      <c r="D338" t="s">
        <v>6261</v>
      </c>
      <c r="E338" t="s">
        <v>144</v>
      </c>
      <c r="G338" t="s">
        <v>35</v>
      </c>
      <c r="H338" t="s">
        <v>23</v>
      </c>
      <c r="I338">
        <v>51</v>
      </c>
      <c r="J338" t="s">
        <v>4908</v>
      </c>
      <c r="K338" t="s">
        <v>859</v>
      </c>
      <c r="L338" t="s">
        <v>4613</v>
      </c>
      <c r="M338" t="s">
        <v>18</v>
      </c>
      <c r="N338" t="s">
        <v>30</v>
      </c>
      <c r="O338">
        <v>337</v>
      </c>
    </row>
    <row r="339" spans="1:15" x14ac:dyDescent="0.3">
      <c r="A339" s="1">
        <v>41930</v>
      </c>
      <c r="B339">
        <v>2014</v>
      </c>
      <c r="C339" t="s">
        <v>19</v>
      </c>
      <c r="D339" t="s">
        <v>12</v>
      </c>
      <c r="E339" t="s">
        <v>100</v>
      </c>
      <c r="F339" t="s">
        <v>860</v>
      </c>
      <c r="G339" t="s">
        <v>35</v>
      </c>
      <c r="H339" t="s">
        <v>23</v>
      </c>
      <c r="J339" t="s">
        <v>4865</v>
      </c>
      <c r="K339" t="s">
        <v>735</v>
      </c>
      <c r="L339" t="s">
        <v>4613</v>
      </c>
      <c r="M339" t="s">
        <v>90</v>
      </c>
      <c r="N339" t="s">
        <v>146</v>
      </c>
      <c r="O339">
        <v>338</v>
      </c>
    </row>
    <row r="340" spans="1:15" x14ac:dyDescent="0.3">
      <c r="A340" s="1">
        <v>41665</v>
      </c>
      <c r="B340">
        <v>2014</v>
      </c>
      <c r="C340" t="s">
        <v>11</v>
      </c>
      <c r="D340" t="s">
        <v>32</v>
      </c>
      <c r="E340" t="s">
        <v>122</v>
      </c>
      <c r="F340" t="s">
        <v>861</v>
      </c>
      <c r="G340" t="s">
        <v>246</v>
      </c>
      <c r="H340" t="s">
        <v>23</v>
      </c>
      <c r="J340" t="s">
        <v>4909</v>
      </c>
      <c r="K340" t="s">
        <v>862</v>
      </c>
      <c r="L340" t="s">
        <v>4613</v>
      </c>
      <c r="M340" t="s">
        <v>18</v>
      </c>
      <c r="O340">
        <v>339</v>
      </c>
    </row>
    <row r="341" spans="1:15" x14ac:dyDescent="0.3">
      <c r="A341" s="1">
        <v>42002</v>
      </c>
      <c r="B341">
        <v>2014</v>
      </c>
      <c r="C341" t="s">
        <v>19</v>
      </c>
      <c r="D341" t="s">
        <v>32</v>
      </c>
      <c r="E341" t="s">
        <v>122</v>
      </c>
      <c r="F341" t="s">
        <v>863</v>
      </c>
      <c r="G341" t="s">
        <v>35</v>
      </c>
      <c r="H341" t="s">
        <v>23</v>
      </c>
      <c r="J341" t="s">
        <v>4910</v>
      </c>
      <c r="K341" t="s">
        <v>864</v>
      </c>
      <c r="L341" t="s">
        <v>4613</v>
      </c>
      <c r="M341" t="s">
        <v>18</v>
      </c>
      <c r="N341" t="s">
        <v>58</v>
      </c>
      <c r="O341">
        <v>340</v>
      </c>
    </row>
    <row r="342" spans="1:15" x14ac:dyDescent="0.3">
      <c r="A342" s="1">
        <v>41720</v>
      </c>
      <c r="B342">
        <v>2014</v>
      </c>
      <c r="C342" t="s">
        <v>19</v>
      </c>
      <c r="D342" t="s">
        <v>95</v>
      </c>
      <c r="E342" t="s">
        <v>644</v>
      </c>
      <c r="F342" t="s">
        <v>865</v>
      </c>
      <c r="G342" t="s">
        <v>28</v>
      </c>
      <c r="H342" t="s">
        <v>23</v>
      </c>
      <c r="I342">
        <v>66</v>
      </c>
      <c r="J342" t="s">
        <v>189</v>
      </c>
      <c r="K342" t="s">
        <v>105</v>
      </c>
      <c r="L342" t="s">
        <v>4614</v>
      </c>
      <c r="M342" t="s">
        <v>18</v>
      </c>
      <c r="N342" t="s">
        <v>30</v>
      </c>
      <c r="O342">
        <v>341</v>
      </c>
    </row>
    <row r="343" spans="1:15" x14ac:dyDescent="0.3">
      <c r="A343" s="1">
        <v>41959</v>
      </c>
      <c r="B343">
        <v>2014</v>
      </c>
      <c r="C343" t="s">
        <v>19</v>
      </c>
      <c r="D343" t="s">
        <v>12</v>
      </c>
      <c r="E343" t="s">
        <v>26</v>
      </c>
      <c r="F343" t="s">
        <v>866</v>
      </c>
      <c r="G343" t="s">
        <v>35</v>
      </c>
      <c r="H343" t="s">
        <v>23</v>
      </c>
      <c r="I343">
        <v>44</v>
      </c>
      <c r="J343" t="s">
        <v>4911</v>
      </c>
      <c r="K343" t="s">
        <v>867</v>
      </c>
      <c r="L343" t="s">
        <v>4613</v>
      </c>
      <c r="M343" t="s">
        <v>18</v>
      </c>
      <c r="N343" t="s">
        <v>178</v>
      </c>
      <c r="O343">
        <v>342</v>
      </c>
    </row>
    <row r="344" spans="1:15" x14ac:dyDescent="0.3">
      <c r="A344" s="1">
        <v>41914</v>
      </c>
      <c r="B344">
        <v>2014</v>
      </c>
      <c r="C344" t="s">
        <v>19</v>
      </c>
      <c r="D344" t="s">
        <v>32</v>
      </c>
      <c r="E344" t="s">
        <v>54</v>
      </c>
      <c r="F344" t="s">
        <v>868</v>
      </c>
      <c r="G344" t="s">
        <v>35</v>
      </c>
      <c r="H344" t="s">
        <v>23</v>
      </c>
      <c r="I344">
        <v>23</v>
      </c>
      <c r="J344" t="s">
        <v>4912</v>
      </c>
      <c r="K344" t="s">
        <v>869</v>
      </c>
      <c r="L344" t="s">
        <v>4613</v>
      </c>
      <c r="M344" t="s">
        <v>107</v>
      </c>
      <c r="N344" t="s">
        <v>143</v>
      </c>
      <c r="O344">
        <v>343</v>
      </c>
    </row>
    <row r="345" spans="1:15" x14ac:dyDescent="0.3">
      <c r="A345" s="1">
        <v>41732</v>
      </c>
      <c r="B345">
        <v>2014</v>
      </c>
      <c r="C345" t="s">
        <v>19</v>
      </c>
      <c r="D345" t="s">
        <v>32</v>
      </c>
      <c r="E345" t="s">
        <v>122</v>
      </c>
      <c r="F345" t="s">
        <v>870</v>
      </c>
      <c r="G345" t="s">
        <v>28</v>
      </c>
      <c r="H345" t="s">
        <v>16</v>
      </c>
      <c r="I345">
        <v>63</v>
      </c>
      <c r="J345" t="s">
        <v>189</v>
      </c>
      <c r="K345" t="s">
        <v>105</v>
      </c>
      <c r="L345" t="s">
        <v>4614</v>
      </c>
      <c r="M345" t="s">
        <v>107</v>
      </c>
      <c r="N345" t="s">
        <v>871</v>
      </c>
      <c r="O345">
        <v>344</v>
      </c>
    </row>
    <row r="346" spans="1:15" x14ac:dyDescent="0.3">
      <c r="A346" s="1">
        <v>41760</v>
      </c>
      <c r="B346">
        <v>2014</v>
      </c>
      <c r="C346" t="s">
        <v>19</v>
      </c>
      <c r="D346" t="s">
        <v>12</v>
      </c>
      <c r="E346" t="s">
        <v>26</v>
      </c>
      <c r="F346" t="s">
        <v>176</v>
      </c>
      <c r="G346" t="s">
        <v>35</v>
      </c>
      <c r="H346" t="s">
        <v>23</v>
      </c>
      <c r="I346">
        <v>23</v>
      </c>
      <c r="J346" t="s">
        <v>4913</v>
      </c>
      <c r="K346" t="s">
        <v>6268</v>
      </c>
      <c r="L346" t="s">
        <v>4613</v>
      </c>
      <c r="M346" t="s">
        <v>18</v>
      </c>
      <c r="N346" t="s">
        <v>30</v>
      </c>
      <c r="O346">
        <v>345</v>
      </c>
    </row>
    <row r="347" spans="1:15" x14ac:dyDescent="0.3">
      <c r="A347" s="1">
        <v>41884</v>
      </c>
      <c r="B347">
        <v>2014</v>
      </c>
      <c r="C347" t="s">
        <v>11</v>
      </c>
      <c r="D347" t="s">
        <v>12</v>
      </c>
      <c r="E347" t="s">
        <v>26</v>
      </c>
      <c r="F347" t="s">
        <v>872</v>
      </c>
      <c r="G347" t="s">
        <v>246</v>
      </c>
      <c r="H347" t="s">
        <v>23</v>
      </c>
      <c r="I347">
        <v>52</v>
      </c>
      <c r="J347" t="s">
        <v>4914</v>
      </c>
      <c r="K347" t="s">
        <v>873</v>
      </c>
      <c r="L347" t="s">
        <v>4613</v>
      </c>
      <c r="M347" t="s">
        <v>18</v>
      </c>
      <c r="N347" t="s">
        <v>874</v>
      </c>
      <c r="O347">
        <v>346</v>
      </c>
    </row>
    <row r="348" spans="1:15" x14ac:dyDescent="0.3">
      <c r="A348" s="1">
        <v>41782</v>
      </c>
      <c r="B348">
        <v>2014</v>
      </c>
      <c r="C348" t="s">
        <v>19</v>
      </c>
      <c r="D348" t="s">
        <v>875</v>
      </c>
      <c r="E348" t="s">
        <v>876</v>
      </c>
      <c r="F348" t="s">
        <v>877</v>
      </c>
      <c r="G348" t="s">
        <v>688</v>
      </c>
      <c r="H348" t="s">
        <v>23</v>
      </c>
      <c r="J348" t="s">
        <v>4915</v>
      </c>
      <c r="K348" t="s">
        <v>878</v>
      </c>
      <c r="L348" t="s">
        <v>4613</v>
      </c>
      <c r="M348" t="s">
        <v>18</v>
      </c>
      <c r="N348" t="s">
        <v>58</v>
      </c>
      <c r="O348">
        <v>347</v>
      </c>
    </row>
    <row r="349" spans="1:15" x14ac:dyDescent="0.3">
      <c r="A349" s="1">
        <v>41875</v>
      </c>
      <c r="B349">
        <v>2014</v>
      </c>
      <c r="C349" t="s">
        <v>19</v>
      </c>
      <c r="D349" t="s">
        <v>12</v>
      </c>
      <c r="E349" t="s">
        <v>217</v>
      </c>
      <c r="F349" t="s">
        <v>879</v>
      </c>
      <c r="G349" t="s">
        <v>880</v>
      </c>
      <c r="H349" t="s">
        <v>23</v>
      </c>
      <c r="J349" t="s">
        <v>4655</v>
      </c>
      <c r="K349" t="s">
        <v>119</v>
      </c>
      <c r="L349" t="s">
        <v>4613</v>
      </c>
      <c r="M349" t="s">
        <v>18</v>
      </c>
      <c r="O349">
        <v>348</v>
      </c>
    </row>
    <row r="350" spans="1:15" x14ac:dyDescent="0.3">
      <c r="A350" s="1">
        <v>41834</v>
      </c>
      <c r="B350">
        <v>2014</v>
      </c>
      <c r="C350" t="s">
        <v>19</v>
      </c>
      <c r="D350" t="s">
        <v>12</v>
      </c>
      <c r="E350" t="s">
        <v>26</v>
      </c>
      <c r="F350" t="s">
        <v>881</v>
      </c>
      <c r="G350" t="s">
        <v>28</v>
      </c>
      <c r="H350" t="s">
        <v>23</v>
      </c>
      <c r="I350">
        <v>39</v>
      </c>
      <c r="J350" t="s">
        <v>4768</v>
      </c>
      <c r="K350" t="s">
        <v>464</v>
      </c>
      <c r="L350" t="s">
        <v>4613</v>
      </c>
      <c r="M350" t="s">
        <v>18</v>
      </c>
      <c r="N350" t="s">
        <v>79</v>
      </c>
      <c r="O350">
        <v>349</v>
      </c>
    </row>
    <row r="351" spans="1:15" x14ac:dyDescent="0.3">
      <c r="A351" s="1">
        <v>41823</v>
      </c>
      <c r="B351">
        <v>2014</v>
      </c>
      <c r="C351" t="s">
        <v>19</v>
      </c>
      <c r="D351" t="s">
        <v>12</v>
      </c>
      <c r="E351" t="s">
        <v>13</v>
      </c>
      <c r="F351" t="s">
        <v>882</v>
      </c>
      <c r="G351" t="s">
        <v>492</v>
      </c>
      <c r="H351" t="s">
        <v>23</v>
      </c>
      <c r="I351">
        <v>19</v>
      </c>
      <c r="J351" t="s">
        <v>4916</v>
      </c>
      <c r="K351" t="s">
        <v>883</v>
      </c>
      <c r="L351" t="s">
        <v>4613</v>
      </c>
      <c r="M351" t="s">
        <v>18</v>
      </c>
      <c r="N351" t="s">
        <v>884</v>
      </c>
      <c r="O351">
        <v>350</v>
      </c>
    </row>
    <row r="352" spans="1:15" x14ac:dyDescent="0.3">
      <c r="A352" s="1">
        <v>41765</v>
      </c>
      <c r="B352">
        <v>2014</v>
      </c>
      <c r="C352" t="s">
        <v>19</v>
      </c>
      <c r="D352" t="s">
        <v>12</v>
      </c>
      <c r="E352" t="s">
        <v>13</v>
      </c>
      <c r="F352" t="s">
        <v>885</v>
      </c>
      <c r="G352" t="s">
        <v>28</v>
      </c>
      <c r="H352" t="s">
        <v>16</v>
      </c>
      <c r="I352">
        <v>40</v>
      </c>
      <c r="J352" t="s">
        <v>4917</v>
      </c>
      <c r="K352" t="s">
        <v>886</v>
      </c>
      <c r="L352" t="s">
        <v>4613</v>
      </c>
      <c r="M352" t="s">
        <v>18</v>
      </c>
      <c r="N352" t="s">
        <v>30</v>
      </c>
      <c r="O352">
        <v>351</v>
      </c>
    </row>
    <row r="353" spans="1:15" x14ac:dyDescent="0.3">
      <c r="A353" s="1">
        <v>41720</v>
      </c>
      <c r="B353">
        <v>2014</v>
      </c>
      <c r="C353" t="s">
        <v>19</v>
      </c>
      <c r="D353" t="s">
        <v>12</v>
      </c>
      <c r="E353" t="s">
        <v>26</v>
      </c>
      <c r="F353" t="s">
        <v>887</v>
      </c>
      <c r="G353" t="s">
        <v>888</v>
      </c>
      <c r="H353" t="s">
        <v>23</v>
      </c>
      <c r="J353" t="s">
        <v>4840</v>
      </c>
      <c r="K353" t="s">
        <v>670</v>
      </c>
      <c r="L353" t="s">
        <v>4613</v>
      </c>
      <c r="M353" t="s">
        <v>18</v>
      </c>
      <c r="O353">
        <v>352</v>
      </c>
    </row>
    <row r="354" spans="1:15" x14ac:dyDescent="0.3">
      <c r="A354" s="1">
        <v>41878</v>
      </c>
      <c r="B354">
        <v>2014</v>
      </c>
      <c r="C354" t="s">
        <v>19</v>
      </c>
      <c r="D354" t="s">
        <v>12</v>
      </c>
      <c r="E354" t="s">
        <v>217</v>
      </c>
      <c r="F354" t="s">
        <v>889</v>
      </c>
      <c r="G354" t="s">
        <v>35</v>
      </c>
      <c r="H354" t="s">
        <v>23</v>
      </c>
      <c r="I354">
        <v>29</v>
      </c>
      <c r="J354" t="s">
        <v>4911</v>
      </c>
      <c r="K354" t="s">
        <v>867</v>
      </c>
      <c r="L354" t="s">
        <v>4613</v>
      </c>
      <c r="M354" t="s">
        <v>18</v>
      </c>
      <c r="O354">
        <v>353</v>
      </c>
    </row>
    <row r="355" spans="1:15" x14ac:dyDescent="0.3">
      <c r="A355" s="1">
        <v>41857</v>
      </c>
      <c r="B355">
        <v>2014</v>
      </c>
      <c r="C355" t="s">
        <v>19</v>
      </c>
      <c r="D355" t="s">
        <v>12</v>
      </c>
      <c r="E355" t="s">
        <v>13</v>
      </c>
      <c r="F355" t="s">
        <v>141</v>
      </c>
      <c r="G355" t="s">
        <v>1294</v>
      </c>
      <c r="H355" t="s">
        <v>23</v>
      </c>
      <c r="I355">
        <v>10</v>
      </c>
      <c r="J355" t="s">
        <v>4918</v>
      </c>
      <c r="K355" t="s">
        <v>890</v>
      </c>
      <c r="L355" t="s">
        <v>4613</v>
      </c>
      <c r="M355" t="s">
        <v>18</v>
      </c>
      <c r="N355" t="s">
        <v>152</v>
      </c>
      <c r="O355">
        <v>354</v>
      </c>
    </row>
    <row r="356" spans="1:15" x14ac:dyDescent="0.3">
      <c r="A356" s="1">
        <v>41836</v>
      </c>
      <c r="B356">
        <v>2014</v>
      </c>
      <c r="C356" t="s">
        <v>19</v>
      </c>
      <c r="D356" t="s">
        <v>12</v>
      </c>
      <c r="E356" t="s">
        <v>100</v>
      </c>
      <c r="F356" t="s">
        <v>891</v>
      </c>
      <c r="G356" t="s">
        <v>28</v>
      </c>
      <c r="H356" t="s">
        <v>23</v>
      </c>
      <c r="I356">
        <v>61</v>
      </c>
      <c r="J356" t="s">
        <v>4917</v>
      </c>
      <c r="K356" t="s">
        <v>886</v>
      </c>
      <c r="L356" t="s">
        <v>4613</v>
      </c>
      <c r="M356" t="s">
        <v>18</v>
      </c>
      <c r="N356" t="s">
        <v>892</v>
      </c>
      <c r="O356">
        <v>355</v>
      </c>
    </row>
    <row r="357" spans="1:15" x14ac:dyDescent="0.3">
      <c r="A357" s="1">
        <v>41891</v>
      </c>
      <c r="B357">
        <v>2014</v>
      </c>
      <c r="C357" t="s">
        <v>19</v>
      </c>
      <c r="D357" t="s">
        <v>32</v>
      </c>
      <c r="E357" t="s">
        <v>122</v>
      </c>
      <c r="F357" t="s">
        <v>893</v>
      </c>
      <c r="G357" t="s">
        <v>28</v>
      </c>
      <c r="H357" t="s">
        <v>23</v>
      </c>
      <c r="I357">
        <v>50</v>
      </c>
      <c r="J357" t="s">
        <v>189</v>
      </c>
      <c r="K357" t="s">
        <v>105</v>
      </c>
      <c r="L357" t="s">
        <v>4614</v>
      </c>
      <c r="M357" t="s">
        <v>38</v>
      </c>
      <c r="N357" t="s">
        <v>368</v>
      </c>
      <c r="O357">
        <v>356</v>
      </c>
    </row>
    <row r="358" spans="1:15" x14ac:dyDescent="0.3">
      <c r="A358" s="1">
        <v>41664</v>
      </c>
      <c r="B358">
        <v>2014</v>
      </c>
      <c r="C358" t="s">
        <v>19</v>
      </c>
      <c r="D358" t="s">
        <v>147</v>
      </c>
      <c r="E358" t="s">
        <v>148</v>
      </c>
      <c r="F358" t="s">
        <v>894</v>
      </c>
      <c r="G358" t="s">
        <v>40</v>
      </c>
      <c r="H358" t="s">
        <v>23</v>
      </c>
      <c r="I358">
        <v>24</v>
      </c>
      <c r="J358" t="s">
        <v>4919</v>
      </c>
      <c r="K358" t="s">
        <v>895</v>
      </c>
      <c r="L358" t="s">
        <v>4613</v>
      </c>
      <c r="M358" t="s">
        <v>38</v>
      </c>
      <c r="O358">
        <v>357</v>
      </c>
    </row>
    <row r="359" spans="1:15" x14ac:dyDescent="0.3">
      <c r="A359" s="1">
        <v>41677</v>
      </c>
      <c r="B359">
        <v>2014</v>
      </c>
      <c r="C359" t="s">
        <v>19</v>
      </c>
      <c r="D359" t="s">
        <v>147</v>
      </c>
      <c r="E359" t="s">
        <v>148</v>
      </c>
      <c r="F359" t="s">
        <v>896</v>
      </c>
      <c r="G359" t="s">
        <v>35</v>
      </c>
      <c r="H359" t="s">
        <v>23</v>
      </c>
      <c r="I359">
        <v>28</v>
      </c>
      <c r="J359" t="s">
        <v>4763</v>
      </c>
      <c r="K359" t="s">
        <v>454</v>
      </c>
      <c r="L359" t="s">
        <v>4613</v>
      </c>
      <c r="M359" t="s">
        <v>38</v>
      </c>
      <c r="N359" t="s">
        <v>897</v>
      </c>
      <c r="O359">
        <v>358</v>
      </c>
    </row>
    <row r="360" spans="1:15" x14ac:dyDescent="0.3">
      <c r="A360" s="1">
        <v>41914</v>
      </c>
      <c r="B360">
        <v>2014</v>
      </c>
      <c r="C360" t="s">
        <v>19</v>
      </c>
      <c r="D360" t="s">
        <v>12</v>
      </c>
      <c r="E360" t="s">
        <v>76</v>
      </c>
      <c r="F360" t="s">
        <v>898</v>
      </c>
      <c r="G360" t="s">
        <v>35</v>
      </c>
      <c r="H360" t="s">
        <v>23</v>
      </c>
      <c r="I360">
        <v>28</v>
      </c>
      <c r="J360" t="s">
        <v>4920</v>
      </c>
      <c r="K360" t="s">
        <v>899</v>
      </c>
      <c r="L360" t="s">
        <v>4613</v>
      </c>
      <c r="M360" t="s">
        <v>18</v>
      </c>
      <c r="N360" t="s">
        <v>234</v>
      </c>
      <c r="O360">
        <v>359</v>
      </c>
    </row>
    <row r="361" spans="1:15" x14ac:dyDescent="0.3">
      <c r="A361" s="1">
        <v>41840</v>
      </c>
      <c r="B361">
        <v>2014</v>
      </c>
      <c r="C361" t="s">
        <v>19</v>
      </c>
      <c r="D361" t="s">
        <v>250</v>
      </c>
      <c r="E361" t="s">
        <v>251</v>
      </c>
      <c r="F361" t="s">
        <v>900</v>
      </c>
      <c r="G361" t="s">
        <v>134</v>
      </c>
      <c r="H361" t="s">
        <v>23</v>
      </c>
      <c r="J361" t="s">
        <v>4685</v>
      </c>
      <c r="K361" t="s">
        <v>225</v>
      </c>
      <c r="L361" t="s">
        <v>4613</v>
      </c>
      <c r="M361" t="s">
        <v>254</v>
      </c>
      <c r="O361">
        <v>360</v>
      </c>
    </row>
    <row r="362" spans="1:15" x14ac:dyDescent="0.3">
      <c r="A362" s="1">
        <v>41700</v>
      </c>
      <c r="B362">
        <v>2014</v>
      </c>
      <c r="C362" t="s">
        <v>19</v>
      </c>
      <c r="D362" t="s">
        <v>12</v>
      </c>
      <c r="E362" t="s">
        <v>26</v>
      </c>
      <c r="F362" t="s">
        <v>901</v>
      </c>
      <c r="G362" t="s">
        <v>35</v>
      </c>
      <c r="H362" t="s">
        <v>23</v>
      </c>
      <c r="I362">
        <v>21</v>
      </c>
      <c r="J362" t="s">
        <v>4921</v>
      </c>
      <c r="K362" t="s">
        <v>902</v>
      </c>
      <c r="L362" t="s">
        <v>4613</v>
      </c>
      <c r="M362" t="s">
        <v>18</v>
      </c>
      <c r="O362">
        <v>361</v>
      </c>
    </row>
    <row r="363" spans="1:15" x14ac:dyDescent="0.3">
      <c r="A363" s="1">
        <v>41791</v>
      </c>
      <c r="B363">
        <v>2014</v>
      </c>
      <c r="C363" t="s">
        <v>11</v>
      </c>
      <c r="D363" t="s">
        <v>12</v>
      </c>
      <c r="E363" t="s">
        <v>903</v>
      </c>
      <c r="G363" t="s">
        <v>116</v>
      </c>
      <c r="H363" t="s">
        <v>16</v>
      </c>
      <c r="I363">
        <v>37</v>
      </c>
      <c r="J363" t="s">
        <v>4911</v>
      </c>
      <c r="K363" t="s">
        <v>867</v>
      </c>
      <c r="L363" t="s">
        <v>4613</v>
      </c>
      <c r="M363" t="s">
        <v>904</v>
      </c>
      <c r="O363">
        <v>362</v>
      </c>
    </row>
    <row r="364" spans="1:15" x14ac:dyDescent="0.3">
      <c r="A364" s="1">
        <v>41690</v>
      </c>
      <c r="B364">
        <v>2014</v>
      </c>
      <c r="C364" t="s">
        <v>19</v>
      </c>
      <c r="D364" t="s">
        <v>294</v>
      </c>
      <c r="E364" t="s">
        <v>905</v>
      </c>
      <c r="F364" t="s">
        <v>906</v>
      </c>
      <c r="G364" t="s">
        <v>907</v>
      </c>
      <c r="H364" t="s">
        <v>23</v>
      </c>
      <c r="I364">
        <v>21</v>
      </c>
      <c r="J364" t="s">
        <v>4756</v>
      </c>
      <c r="K364" t="s">
        <v>434</v>
      </c>
      <c r="L364" t="s">
        <v>4613</v>
      </c>
      <c r="M364" t="s">
        <v>904</v>
      </c>
      <c r="N364" t="s">
        <v>106</v>
      </c>
      <c r="O364">
        <v>363</v>
      </c>
    </row>
    <row r="365" spans="1:15" x14ac:dyDescent="0.3">
      <c r="A365" s="1">
        <v>41917</v>
      </c>
      <c r="B365">
        <v>2014</v>
      </c>
      <c r="C365" t="s">
        <v>19</v>
      </c>
      <c r="D365" t="s">
        <v>12</v>
      </c>
      <c r="E365" t="s">
        <v>26</v>
      </c>
      <c r="F365" t="s">
        <v>176</v>
      </c>
      <c r="G365" t="s">
        <v>35</v>
      </c>
      <c r="H365" t="s">
        <v>23</v>
      </c>
      <c r="I365">
        <v>29</v>
      </c>
      <c r="J365" t="s">
        <v>4760</v>
      </c>
      <c r="K365" t="s">
        <v>447</v>
      </c>
      <c r="L365" t="s">
        <v>4613</v>
      </c>
      <c r="M365" t="s">
        <v>904</v>
      </c>
      <c r="N365" t="s">
        <v>216</v>
      </c>
      <c r="O365">
        <v>364</v>
      </c>
    </row>
    <row r="366" spans="1:15" x14ac:dyDescent="0.3">
      <c r="A366" s="1">
        <v>41917</v>
      </c>
      <c r="B366">
        <v>2014</v>
      </c>
      <c r="C366" t="s">
        <v>19</v>
      </c>
      <c r="D366" t="s">
        <v>12</v>
      </c>
      <c r="E366" t="s">
        <v>26</v>
      </c>
      <c r="F366" t="s">
        <v>176</v>
      </c>
      <c r="G366" t="s">
        <v>35</v>
      </c>
      <c r="H366" t="s">
        <v>23</v>
      </c>
      <c r="I366">
        <v>15</v>
      </c>
      <c r="J366" t="s">
        <v>4760</v>
      </c>
      <c r="K366" t="s">
        <v>447</v>
      </c>
      <c r="L366" t="s">
        <v>4613</v>
      </c>
      <c r="M366" t="s">
        <v>904</v>
      </c>
      <c r="N366" t="s">
        <v>143</v>
      </c>
      <c r="O366">
        <v>365</v>
      </c>
    </row>
    <row r="367" spans="1:15" x14ac:dyDescent="0.3">
      <c r="A367" s="1">
        <v>41894</v>
      </c>
      <c r="B367">
        <v>2014</v>
      </c>
      <c r="C367" t="s">
        <v>19</v>
      </c>
      <c r="D367" t="s">
        <v>294</v>
      </c>
      <c r="E367" t="s">
        <v>908</v>
      </c>
      <c r="F367" t="s">
        <v>909</v>
      </c>
      <c r="G367" t="s">
        <v>92</v>
      </c>
      <c r="H367" t="s">
        <v>16</v>
      </c>
      <c r="I367">
        <v>36</v>
      </c>
      <c r="J367" t="s">
        <v>4922</v>
      </c>
      <c r="K367" t="s">
        <v>910</v>
      </c>
      <c r="L367" t="s">
        <v>4613</v>
      </c>
      <c r="M367" t="s">
        <v>904</v>
      </c>
      <c r="O367">
        <v>366</v>
      </c>
    </row>
    <row r="368" spans="1:15" x14ac:dyDescent="0.3">
      <c r="A368" s="1">
        <v>41799</v>
      </c>
      <c r="B368">
        <v>2014</v>
      </c>
      <c r="C368" t="s">
        <v>19</v>
      </c>
      <c r="D368" t="s">
        <v>32</v>
      </c>
      <c r="E368" t="s">
        <v>266</v>
      </c>
      <c r="F368" t="s">
        <v>911</v>
      </c>
      <c r="G368" t="s">
        <v>112</v>
      </c>
      <c r="H368" t="s">
        <v>23</v>
      </c>
      <c r="I368">
        <v>39</v>
      </c>
      <c r="J368" t="s">
        <v>4923</v>
      </c>
      <c r="K368" t="s">
        <v>912</v>
      </c>
      <c r="L368" t="s">
        <v>4613</v>
      </c>
      <c r="M368" t="s">
        <v>270</v>
      </c>
      <c r="N368" t="s">
        <v>757</v>
      </c>
      <c r="O368">
        <v>367</v>
      </c>
    </row>
    <row r="369" spans="1:15" x14ac:dyDescent="0.3">
      <c r="A369" s="1">
        <v>41888</v>
      </c>
      <c r="B369">
        <v>2014</v>
      </c>
      <c r="C369" t="s">
        <v>19</v>
      </c>
      <c r="D369" t="s">
        <v>12</v>
      </c>
      <c r="E369" t="s">
        <v>354</v>
      </c>
      <c r="F369" t="s">
        <v>913</v>
      </c>
      <c r="G369" t="s">
        <v>246</v>
      </c>
      <c r="H369" t="s">
        <v>23</v>
      </c>
      <c r="I369">
        <v>43</v>
      </c>
      <c r="J369" t="s">
        <v>4771</v>
      </c>
      <c r="K369" t="s">
        <v>472</v>
      </c>
      <c r="L369" t="s">
        <v>4613</v>
      </c>
      <c r="M369" t="s">
        <v>48</v>
      </c>
      <c r="N369" t="s">
        <v>178</v>
      </c>
      <c r="O369">
        <v>368</v>
      </c>
    </row>
    <row r="370" spans="1:15" x14ac:dyDescent="0.3">
      <c r="A370" s="1">
        <v>41791</v>
      </c>
      <c r="B370">
        <v>2014</v>
      </c>
      <c r="C370" t="s">
        <v>19</v>
      </c>
      <c r="D370" t="s">
        <v>12</v>
      </c>
      <c r="E370" t="s">
        <v>26</v>
      </c>
      <c r="F370" t="s">
        <v>672</v>
      </c>
      <c r="G370" t="s">
        <v>28</v>
      </c>
      <c r="H370" t="s">
        <v>16</v>
      </c>
      <c r="I370">
        <v>22</v>
      </c>
      <c r="J370" t="s">
        <v>4924</v>
      </c>
      <c r="K370" t="s">
        <v>914</v>
      </c>
      <c r="L370" t="s">
        <v>4613</v>
      </c>
      <c r="M370" t="s">
        <v>48</v>
      </c>
      <c r="N370" t="s">
        <v>162</v>
      </c>
      <c r="O370">
        <v>369</v>
      </c>
    </row>
    <row r="371" spans="1:15" x14ac:dyDescent="0.3">
      <c r="A371" s="1">
        <v>41926</v>
      </c>
      <c r="B371">
        <v>2014</v>
      </c>
      <c r="C371" t="s">
        <v>19</v>
      </c>
      <c r="D371" t="s">
        <v>12</v>
      </c>
      <c r="E371" t="s">
        <v>13</v>
      </c>
      <c r="F371" t="s">
        <v>915</v>
      </c>
      <c r="G371" t="s">
        <v>67</v>
      </c>
      <c r="H371" t="s">
        <v>16</v>
      </c>
      <c r="I371">
        <v>7</v>
      </c>
      <c r="J371" t="s">
        <v>4917</v>
      </c>
      <c r="K371" t="s">
        <v>886</v>
      </c>
      <c r="L371" t="s">
        <v>4613</v>
      </c>
      <c r="M371" t="s">
        <v>48</v>
      </c>
      <c r="O371">
        <v>370</v>
      </c>
    </row>
    <row r="372" spans="1:15" x14ac:dyDescent="0.3">
      <c r="A372" s="1">
        <v>41876</v>
      </c>
      <c r="B372">
        <v>2014</v>
      </c>
      <c r="C372" t="s">
        <v>11</v>
      </c>
      <c r="D372" t="s">
        <v>12</v>
      </c>
      <c r="E372" t="s">
        <v>26</v>
      </c>
      <c r="F372" t="s">
        <v>916</v>
      </c>
      <c r="G372" t="s">
        <v>45</v>
      </c>
      <c r="H372" t="s">
        <v>23</v>
      </c>
      <c r="J372" t="s">
        <v>4925</v>
      </c>
      <c r="K372" t="s">
        <v>917</v>
      </c>
      <c r="L372" t="s">
        <v>4613</v>
      </c>
      <c r="M372" t="s">
        <v>48</v>
      </c>
      <c r="O372">
        <v>371</v>
      </c>
    </row>
    <row r="373" spans="1:15" x14ac:dyDescent="0.3">
      <c r="A373" s="1">
        <v>41860</v>
      </c>
      <c r="B373">
        <v>2014</v>
      </c>
      <c r="C373" t="s">
        <v>19</v>
      </c>
      <c r="D373" t="s">
        <v>63</v>
      </c>
      <c r="G373" t="s">
        <v>40</v>
      </c>
      <c r="H373" t="s">
        <v>23</v>
      </c>
      <c r="J373" t="s">
        <v>4926</v>
      </c>
      <c r="K373" t="s">
        <v>918</v>
      </c>
      <c r="L373" t="s">
        <v>4613</v>
      </c>
      <c r="M373" t="s">
        <v>48</v>
      </c>
      <c r="O373">
        <v>372</v>
      </c>
    </row>
    <row r="374" spans="1:15" x14ac:dyDescent="0.3">
      <c r="A374" s="1">
        <v>41815</v>
      </c>
      <c r="B374">
        <v>2014</v>
      </c>
      <c r="C374" t="s">
        <v>19</v>
      </c>
      <c r="D374" t="s">
        <v>63</v>
      </c>
      <c r="E374" t="s">
        <v>276</v>
      </c>
      <c r="G374" t="s">
        <v>40</v>
      </c>
      <c r="H374" t="s">
        <v>23</v>
      </c>
      <c r="I374">
        <v>42</v>
      </c>
      <c r="J374" t="s">
        <v>4927</v>
      </c>
      <c r="K374" t="s">
        <v>919</v>
      </c>
      <c r="L374" t="s">
        <v>4613</v>
      </c>
      <c r="M374" t="s">
        <v>42</v>
      </c>
      <c r="N374" t="s">
        <v>178</v>
      </c>
      <c r="O374">
        <v>373</v>
      </c>
    </row>
    <row r="375" spans="1:15" x14ac:dyDescent="0.3">
      <c r="A375" s="1">
        <v>41763</v>
      </c>
      <c r="B375">
        <v>2014</v>
      </c>
      <c r="C375" t="s">
        <v>19</v>
      </c>
      <c r="D375" t="s">
        <v>95</v>
      </c>
      <c r="E375" t="s">
        <v>137</v>
      </c>
      <c r="F375" t="s">
        <v>920</v>
      </c>
      <c r="G375" t="s">
        <v>240</v>
      </c>
      <c r="H375" t="s">
        <v>23</v>
      </c>
      <c r="J375" t="s">
        <v>4928</v>
      </c>
      <c r="K375" t="s">
        <v>921</v>
      </c>
      <c r="L375" t="s">
        <v>4613</v>
      </c>
      <c r="M375" t="s">
        <v>922</v>
      </c>
      <c r="O375">
        <v>374</v>
      </c>
    </row>
    <row r="376" spans="1:15" x14ac:dyDescent="0.3">
      <c r="A376" s="1">
        <v>41996</v>
      </c>
      <c r="B376">
        <v>2014</v>
      </c>
      <c r="C376" t="s">
        <v>19</v>
      </c>
      <c r="D376" t="s">
        <v>456</v>
      </c>
      <c r="G376" t="s">
        <v>240</v>
      </c>
      <c r="H376" t="s">
        <v>23</v>
      </c>
      <c r="J376" t="s">
        <v>4929</v>
      </c>
      <c r="K376" t="s">
        <v>923</v>
      </c>
      <c r="L376" t="s">
        <v>4613</v>
      </c>
      <c r="M376" t="s">
        <v>924</v>
      </c>
      <c r="O376">
        <v>375</v>
      </c>
    </row>
    <row r="377" spans="1:15" x14ac:dyDescent="0.3">
      <c r="A377" s="1">
        <v>41895</v>
      </c>
      <c r="B377">
        <v>2014</v>
      </c>
      <c r="C377" t="s">
        <v>81</v>
      </c>
      <c r="D377" t="s">
        <v>12</v>
      </c>
      <c r="E377" t="s">
        <v>76</v>
      </c>
      <c r="F377" t="s">
        <v>925</v>
      </c>
      <c r="G377" t="s">
        <v>35</v>
      </c>
      <c r="H377" t="s">
        <v>23</v>
      </c>
      <c r="J377" t="s">
        <v>3317</v>
      </c>
      <c r="K377" t="s">
        <v>47</v>
      </c>
      <c r="L377" t="s">
        <v>4613</v>
      </c>
      <c r="M377" t="s">
        <v>80</v>
      </c>
      <c r="N377" t="s">
        <v>926</v>
      </c>
      <c r="O377">
        <v>376</v>
      </c>
    </row>
    <row r="378" spans="1:15" x14ac:dyDescent="0.3">
      <c r="A378" s="1">
        <v>41769</v>
      </c>
      <c r="B378">
        <v>2014</v>
      </c>
      <c r="C378" t="s">
        <v>81</v>
      </c>
      <c r="D378" t="s">
        <v>12</v>
      </c>
      <c r="E378" t="s">
        <v>26</v>
      </c>
      <c r="F378" t="s">
        <v>927</v>
      </c>
      <c r="G378" t="s">
        <v>928</v>
      </c>
      <c r="H378" t="s">
        <v>23</v>
      </c>
      <c r="J378" t="s">
        <v>4930</v>
      </c>
      <c r="K378" t="s">
        <v>929</v>
      </c>
      <c r="L378" t="s">
        <v>4613</v>
      </c>
      <c r="M378" t="s">
        <v>107</v>
      </c>
      <c r="O378">
        <v>377</v>
      </c>
    </row>
    <row r="379" spans="1:15" x14ac:dyDescent="0.3">
      <c r="A379" s="1">
        <v>41716</v>
      </c>
      <c r="B379">
        <v>2014</v>
      </c>
      <c r="C379" t="s">
        <v>81</v>
      </c>
      <c r="D379" t="s">
        <v>32</v>
      </c>
      <c r="E379" t="s">
        <v>122</v>
      </c>
      <c r="F379" t="s">
        <v>706</v>
      </c>
      <c r="G379" t="s">
        <v>35</v>
      </c>
      <c r="H379" t="s">
        <v>16</v>
      </c>
      <c r="I379">
        <v>10</v>
      </c>
      <c r="J379" t="s">
        <v>4931</v>
      </c>
      <c r="K379" t="s">
        <v>930</v>
      </c>
      <c r="L379" t="s">
        <v>4613</v>
      </c>
      <c r="M379" t="s">
        <v>80</v>
      </c>
      <c r="N379" t="s">
        <v>132</v>
      </c>
      <c r="O379">
        <v>378</v>
      </c>
    </row>
    <row r="380" spans="1:15" x14ac:dyDescent="0.3">
      <c r="A380" s="1">
        <v>41817</v>
      </c>
      <c r="B380">
        <v>2014</v>
      </c>
      <c r="C380" t="s">
        <v>94</v>
      </c>
      <c r="D380" t="s">
        <v>931</v>
      </c>
      <c r="F380" t="s">
        <v>932</v>
      </c>
      <c r="G380" t="s">
        <v>721</v>
      </c>
      <c r="H380" t="s">
        <v>23</v>
      </c>
      <c r="I380">
        <v>48</v>
      </c>
      <c r="J380" t="s">
        <v>4932</v>
      </c>
      <c r="K380" t="s">
        <v>933</v>
      </c>
      <c r="L380" t="s">
        <v>4613</v>
      </c>
      <c r="M380" t="s">
        <v>934</v>
      </c>
      <c r="O380">
        <v>379</v>
      </c>
    </row>
    <row r="381" spans="1:15" x14ac:dyDescent="0.3">
      <c r="A381" s="1">
        <v>41847</v>
      </c>
      <c r="B381">
        <v>2014</v>
      </c>
      <c r="C381" t="s">
        <v>19</v>
      </c>
      <c r="D381" t="s">
        <v>12</v>
      </c>
      <c r="E381" t="s">
        <v>217</v>
      </c>
      <c r="F381" t="s">
        <v>935</v>
      </c>
      <c r="G381" t="s">
        <v>28</v>
      </c>
      <c r="H381" t="s">
        <v>23</v>
      </c>
      <c r="I381" t="s">
        <v>196</v>
      </c>
      <c r="J381" t="s">
        <v>4660</v>
      </c>
      <c r="K381" t="s">
        <v>142</v>
      </c>
      <c r="L381" t="s">
        <v>4613</v>
      </c>
      <c r="M381" t="s">
        <v>936</v>
      </c>
      <c r="O381">
        <v>380</v>
      </c>
    </row>
    <row r="382" spans="1:15" x14ac:dyDescent="0.3">
      <c r="A382" s="1">
        <v>41867</v>
      </c>
      <c r="B382">
        <v>2014</v>
      </c>
      <c r="C382" t="s">
        <v>19</v>
      </c>
      <c r="D382" t="s">
        <v>32</v>
      </c>
      <c r="E382" t="s">
        <v>54</v>
      </c>
      <c r="F382" t="s">
        <v>937</v>
      </c>
      <c r="G382" t="s">
        <v>40</v>
      </c>
      <c r="H382" t="s">
        <v>23</v>
      </c>
      <c r="I382">
        <v>31</v>
      </c>
      <c r="J382" t="s">
        <v>4933</v>
      </c>
      <c r="K382" t="s">
        <v>938</v>
      </c>
      <c r="L382" t="s">
        <v>4613</v>
      </c>
      <c r="M382" t="s">
        <v>121</v>
      </c>
      <c r="O382">
        <v>381</v>
      </c>
    </row>
    <row r="383" spans="1:15" x14ac:dyDescent="0.3">
      <c r="A383" s="1">
        <v>41753</v>
      </c>
      <c r="B383">
        <v>2014</v>
      </c>
      <c r="C383" t="s">
        <v>19</v>
      </c>
      <c r="D383" t="s">
        <v>32</v>
      </c>
      <c r="E383" t="s">
        <v>54</v>
      </c>
      <c r="F383" t="s">
        <v>939</v>
      </c>
      <c r="G383" t="s">
        <v>40</v>
      </c>
      <c r="H383" t="s">
        <v>23</v>
      </c>
      <c r="J383" t="s">
        <v>4685</v>
      </c>
      <c r="K383" t="s">
        <v>225</v>
      </c>
      <c r="L383" t="s">
        <v>4613</v>
      </c>
      <c r="M383" t="s">
        <v>336</v>
      </c>
      <c r="O383">
        <v>382</v>
      </c>
    </row>
    <row r="384" spans="1:15" x14ac:dyDescent="0.3">
      <c r="A384" s="1">
        <v>41880</v>
      </c>
      <c r="B384">
        <v>2014</v>
      </c>
      <c r="C384" t="s">
        <v>81</v>
      </c>
      <c r="D384" t="s">
        <v>12</v>
      </c>
      <c r="E384" t="s">
        <v>26</v>
      </c>
      <c r="F384" t="s">
        <v>940</v>
      </c>
      <c r="G384" t="s">
        <v>28</v>
      </c>
      <c r="H384" t="s">
        <v>23</v>
      </c>
      <c r="J384" t="s">
        <v>4934</v>
      </c>
      <c r="K384" t="s">
        <v>80</v>
      </c>
      <c r="L384" t="s">
        <v>4613</v>
      </c>
      <c r="M384" t="s">
        <v>80</v>
      </c>
      <c r="N384" t="s">
        <v>941</v>
      </c>
      <c r="O384">
        <v>383</v>
      </c>
    </row>
    <row r="385" spans="1:15" x14ac:dyDescent="0.3">
      <c r="A385" s="1">
        <v>44057</v>
      </c>
      <c r="B385">
        <v>2014</v>
      </c>
      <c r="C385" t="s">
        <v>81</v>
      </c>
      <c r="D385" t="s">
        <v>12</v>
      </c>
      <c r="G385" t="s">
        <v>764</v>
      </c>
      <c r="H385" t="s">
        <v>307</v>
      </c>
      <c r="J385" t="s">
        <v>189</v>
      </c>
      <c r="K385" t="s">
        <v>105</v>
      </c>
      <c r="L385" t="s">
        <v>4614</v>
      </c>
      <c r="M385" t="s">
        <v>80</v>
      </c>
      <c r="O385">
        <v>384</v>
      </c>
    </row>
    <row r="386" spans="1:15" x14ac:dyDescent="0.3">
      <c r="A386" s="1">
        <v>41833</v>
      </c>
      <c r="B386">
        <v>2014</v>
      </c>
      <c r="C386" t="s">
        <v>81</v>
      </c>
      <c r="D386" t="s">
        <v>63</v>
      </c>
      <c r="E386" t="s">
        <v>942</v>
      </c>
      <c r="F386" t="s">
        <v>299</v>
      </c>
      <c r="G386" t="s">
        <v>943</v>
      </c>
      <c r="H386" t="s">
        <v>23</v>
      </c>
      <c r="I386">
        <v>63</v>
      </c>
      <c r="J386" t="s">
        <v>4935</v>
      </c>
      <c r="K386" t="s">
        <v>944</v>
      </c>
      <c r="L386" t="s">
        <v>4614</v>
      </c>
      <c r="M386" t="s">
        <v>80</v>
      </c>
      <c r="N386" t="s">
        <v>309</v>
      </c>
      <c r="O386">
        <v>385</v>
      </c>
    </row>
    <row r="387" spans="1:15" x14ac:dyDescent="0.3">
      <c r="A387" s="1">
        <v>41770</v>
      </c>
      <c r="B387">
        <v>2014</v>
      </c>
      <c r="C387" t="s">
        <v>19</v>
      </c>
      <c r="D387" t="s">
        <v>12</v>
      </c>
      <c r="E387" t="s">
        <v>945</v>
      </c>
      <c r="F387" t="s">
        <v>946</v>
      </c>
      <c r="G387" t="s">
        <v>35</v>
      </c>
      <c r="H387" t="s">
        <v>23</v>
      </c>
      <c r="I387">
        <v>12</v>
      </c>
      <c r="J387" t="s">
        <v>4781</v>
      </c>
      <c r="K387" t="s">
        <v>501</v>
      </c>
      <c r="L387" t="s">
        <v>4613</v>
      </c>
      <c r="M387" t="s">
        <v>80</v>
      </c>
      <c r="O387">
        <v>386</v>
      </c>
    </row>
    <row r="388" spans="1:15" x14ac:dyDescent="0.3">
      <c r="A388" s="1">
        <v>42001</v>
      </c>
      <c r="B388">
        <v>2014</v>
      </c>
      <c r="C388" t="s">
        <v>81</v>
      </c>
      <c r="D388" t="s">
        <v>95</v>
      </c>
      <c r="E388" t="s">
        <v>96</v>
      </c>
      <c r="F388" t="s">
        <v>947</v>
      </c>
      <c r="G388" t="s">
        <v>28</v>
      </c>
      <c r="H388" t="s">
        <v>307</v>
      </c>
      <c r="J388" t="s">
        <v>4936</v>
      </c>
      <c r="K388" t="s">
        <v>948</v>
      </c>
      <c r="L388" t="s">
        <v>4613</v>
      </c>
      <c r="M388" t="s">
        <v>80</v>
      </c>
      <c r="N388" t="s">
        <v>58</v>
      </c>
      <c r="O388">
        <v>387</v>
      </c>
    </row>
    <row r="389" spans="1:15" x14ac:dyDescent="0.3">
      <c r="A389" s="1">
        <v>42001</v>
      </c>
      <c r="B389">
        <v>2014</v>
      </c>
      <c r="C389" t="s">
        <v>949</v>
      </c>
      <c r="D389" t="s">
        <v>950</v>
      </c>
      <c r="F389" t="s">
        <v>951</v>
      </c>
      <c r="G389" t="s">
        <v>764</v>
      </c>
      <c r="H389" t="s">
        <v>307</v>
      </c>
      <c r="J389" t="s">
        <v>4937</v>
      </c>
      <c r="K389" t="s">
        <v>952</v>
      </c>
      <c r="L389" t="s">
        <v>4613</v>
      </c>
      <c r="M389" t="s">
        <v>80</v>
      </c>
      <c r="O389">
        <v>388</v>
      </c>
    </row>
    <row r="390" spans="1:15" x14ac:dyDescent="0.3">
      <c r="A390" s="1">
        <v>41878</v>
      </c>
      <c r="B390">
        <v>2014</v>
      </c>
      <c r="C390" t="s">
        <v>19</v>
      </c>
      <c r="D390" t="s">
        <v>250</v>
      </c>
      <c r="E390" t="s">
        <v>661</v>
      </c>
      <c r="F390" t="s">
        <v>953</v>
      </c>
      <c r="G390" t="s">
        <v>28</v>
      </c>
      <c r="H390" t="s">
        <v>16</v>
      </c>
      <c r="I390" t="s">
        <v>954</v>
      </c>
      <c r="J390" t="s">
        <v>4938</v>
      </c>
      <c r="K390" t="s">
        <v>955</v>
      </c>
      <c r="L390" t="s">
        <v>4613</v>
      </c>
      <c r="M390" t="s">
        <v>18</v>
      </c>
      <c r="O390">
        <v>389</v>
      </c>
    </row>
    <row r="391" spans="1:15" x14ac:dyDescent="0.3">
      <c r="A391" s="1">
        <v>41882</v>
      </c>
      <c r="B391">
        <v>2014</v>
      </c>
      <c r="C391" t="s">
        <v>19</v>
      </c>
      <c r="D391" t="s">
        <v>12</v>
      </c>
      <c r="E391" t="s">
        <v>26</v>
      </c>
      <c r="F391" t="s">
        <v>176</v>
      </c>
      <c r="G391" t="s">
        <v>492</v>
      </c>
      <c r="H391" t="s">
        <v>16</v>
      </c>
      <c r="I391">
        <v>13</v>
      </c>
      <c r="J391" t="s">
        <v>4939</v>
      </c>
      <c r="K391" t="s">
        <v>956</v>
      </c>
      <c r="L391" t="s">
        <v>4613</v>
      </c>
      <c r="M391" t="s">
        <v>484</v>
      </c>
      <c r="N391" t="s">
        <v>957</v>
      </c>
      <c r="O391">
        <v>390</v>
      </c>
    </row>
    <row r="392" spans="1:15" x14ac:dyDescent="0.3">
      <c r="A392" s="1">
        <v>41880</v>
      </c>
      <c r="B392">
        <v>2014</v>
      </c>
      <c r="C392" t="s">
        <v>19</v>
      </c>
      <c r="D392" t="s">
        <v>12</v>
      </c>
      <c r="E392" t="s">
        <v>26</v>
      </c>
      <c r="F392" t="s">
        <v>118</v>
      </c>
      <c r="G392" t="s">
        <v>35</v>
      </c>
      <c r="H392" t="s">
        <v>23</v>
      </c>
      <c r="I392">
        <v>17</v>
      </c>
      <c r="J392" t="s">
        <v>4940</v>
      </c>
      <c r="K392" t="s">
        <v>958</v>
      </c>
      <c r="L392" t="s">
        <v>4613</v>
      </c>
      <c r="M392" t="s">
        <v>18</v>
      </c>
      <c r="O392">
        <v>391</v>
      </c>
    </row>
    <row r="393" spans="1:15" x14ac:dyDescent="0.3">
      <c r="A393" s="1">
        <v>41988</v>
      </c>
      <c r="B393">
        <v>2014</v>
      </c>
      <c r="C393" t="s">
        <v>19</v>
      </c>
      <c r="D393" t="s">
        <v>32</v>
      </c>
      <c r="E393" t="s">
        <v>43</v>
      </c>
      <c r="F393" t="s">
        <v>959</v>
      </c>
      <c r="G393" t="s">
        <v>40</v>
      </c>
      <c r="H393" t="s">
        <v>23</v>
      </c>
      <c r="I393">
        <v>17</v>
      </c>
      <c r="J393" t="s">
        <v>189</v>
      </c>
      <c r="K393" t="s">
        <v>105</v>
      </c>
      <c r="L393" t="s">
        <v>4614</v>
      </c>
      <c r="M393" t="s">
        <v>90</v>
      </c>
      <c r="N393" t="s">
        <v>216</v>
      </c>
      <c r="O393">
        <v>392</v>
      </c>
    </row>
    <row r="394" spans="1:15" x14ac:dyDescent="0.3">
      <c r="A394" s="1">
        <v>41934</v>
      </c>
      <c r="B394">
        <v>2014</v>
      </c>
      <c r="C394" t="s">
        <v>19</v>
      </c>
      <c r="D394" t="s">
        <v>12</v>
      </c>
      <c r="E394" t="s">
        <v>100</v>
      </c>
      <c r="F394" t="s">
        <v>960</v>
      </c>
      <c r="G394" t="s">
        <v>961</v>
      </c>
      <c r="H394" t="s">
        <v>16</v>
      </c>
      <c r="J394" t="s">
        <v>4941</v>
      </c>
      <c r="K394" t="s">
        <v>962</v>
      </c>
      <c r="L394" t="s">
        <v>4613</v>
      </c>
      <c r="M394" t="s">
        <v>90</v>
      </c>
      <c r="N394" t="s">
        <v>120</v>
      </c>
      <c r="O394">
        <v>393</v>
      </c>
    </row>
    <row r="395" spans="1:15" x14ac:dyDescent="0.3">
      <c r="A395" s="1">
        <v>41943</v>
      </c>
      <c r="B395">
        <v>2014</v>
      </c>
      <c r="C395" t="s">
        <v>19</v>
      </c>
      <c r="D395" t="s">
        <v>12</v>
      </c>
      <c r="E395" t="s">
        <v>100</v>
      </c>
      <c r="F395" t="s">
        <v>963</v>
      </c>
      <c r="G395" t="s">
        <v>35</v>
      </c>
      <c r="H395" t="s">
        <v>16</v>
      </c>
      <c r="I395">
        <v>34</v>
      </c>
      <c r="J395" t="s">
        <v>4942</v>
      </c>
      <c r="K395" t="s">
        <v>964</v>
      </c>
      <c r="L395" t="s">
        <v>4613</v>
      </c>
      <c r="M395" t="s">
        <v>90</v>
      </c>
      <c r="N395" t="s">
        <v>143</v>
      </c>
      <c r="O395">
        <v>394</v>
      </c>
    </row>
    <row r="396" spans="1:15" x14ac:dyDescent="0.3">
      <c r="A396" s="1">
        <v>41962</v>
      </c>
      <c r="B396">
        <v>2014</v>
      </c>
      <c r="C396" t="s">
        <v>94</v>
      </c>
      <c r="D396" t="s">
        <v>32</v>
      </c>
      <c r="E396" t="s">
        <v>54</v>
      </c>
      <c r="F396" t="s">
        <v>965</v>
      </c>
      <c r="G396" t="s">
        <v>246</v>
      </c>
      <c r="H396" t="s">
        <v>307</v>
      </c>
      <c r="J396" t="s">
        <v>4943</v>
      </c>
      <c r="K396" t="s">
        <v>966</v>
      </c>
      <c r="L396" t="s">
        <v>4613</v>
      </c>
      <c r="M396" t="s">
        <v>107</v>
      </c>
      <c r="O396">
        <v>395</v>
      </c>
    </row>
    <row r="397" spans="1:15" x14ac:dyDescent="0.3">
      <c r="A397" s="1">
        <v>41960</v>
      </c>
      <c r="B397">
        <v>2014</v>
      </c>
      <c r="C397" t="s">
        <v>94</v>
      </c>
      <c r="D397" t="s">
        <v>12</v>
      </c>
      <c r="E397" t="s">
        <v>76</v>
      </c>
      <c r="F397" t="s">
        <v>967</v>
      </c>
      <c r="G397" t="s">
        <v>246</v>
      </c>
      <c r="H397" t="s">
        <v>307</v>
      </c>
      <c r="J397" t="s">
        <v>4861</v>
      </c>
      <c r="K397" t="s">
        <v>726</v>
      </c>
      <c r="L397" t="s">
        <v>4613</v>
      </c>
      <c r="M397" t="s">
        <v>107</v>
      </c>
      <c r="O397">
        <v>396</v>
      </c>
    </row>
    <row r="398" spans="1:15" x14ac:dyDescent="0.3">
      <c r="A398" s="1">
        <v>41915</v>
      </c>
      <c r="B398">
        <v>2014</v>
      </c>
      <c r="C398" t="s">
        <v>94</v>
      </c>
      <c r="D398" t="s">
        <v>12</v>
      </c>
      <c r="E398" t="s">
        <v>76</v>
      </c>
      <c r="F398" t="s">
        <v>736</v>
      </c>
      <c r="G398" t="s">
        <v>109</v>
      </c>
      <c r="H398" t="s">
        <v>23</v>
      </c>
      <c r="J398" t="s">
        <v>4944</v>
      </c>
      <c r="K398" t="s">
        <v>968</v>
      </c>
      <c r="L398" t="s">
        <v>4613</v>
      </c>
      <c r="M398" t="s">
        <v>107</v>
      </c>
      <c r="N398" t="s">
        <v>216</v>
      </c>
      <c r="O398">
        <v>397</v>
      </c>
    </row>
    <row r="399" spans="1:15" x14ac:dyDescent="0.3">
      <c r="A399" s="1">
        <v>41852</v>
      </c>
      <c r="B399">
        <v>2014</v>
      </c>
      <c r="C399" t="s">
        <v>19</v>
      </c>
      <c r="D399" t="s">
        <v>95</v>
      </c>
      <c r="E399" t="s">
        <v>137</v>
      </c>
      <c r="F399" t="s">
        <v>969</v>
      </c>
      <c r="G399" t="s">
        <v>35</v>
      </c>
      <c r="H399" t="s">
        <v>23</v>
      </c>
      <c r="I399">
        <v>20</v>
      </c>
      <c r="J399" t="s">
        <v>4945</v>
      </c>
      <c r="K399" t="s">
        <v>970</v>
      </c>
      <c r="L399" t="s">
        <v>4613</v>
      </c>
      <c r="M399" t="s">
        <v>107</v>
      </c>
      <c r="N399" t="s">
        <v>152</v>
      </c>
      <c r="O399">
        <v>398</v>
      </c>
    </row>
    <row r="400" spans="1:15" x14ac:dyDescent="0.3">
      <c r="A400" s="1">
        <v>41741</v>
      </c>
      <c r="B400">
        <v>2014</v>
      </c>
      <c r="C400" t="s">
        <v>94</v>
      </c>
      <c r="D400" t="s">
        <v>95</v>
      </c>
      <c r="G400" t="s">
        <v>971</v>
      </c>
      <c r="H400" t="s">
        <v>307</v>
      </c>
      <c r="J400" t="s">
        <v>4946</v>
      </c>
      <c r="K400" t="s">
        <v>973</v>
      </c>
      <c r="L400" t="s">
        <v>4613</v>
      </c>
      <c r="M400" t="s">
        <v>107</v>
      </c>
      <c r="O400">
        <v>399</v>
      </c>
    </row>
    <row r="401" spans="1:15" x14ac:dyDescent="0.3">
      <c r="A401" s="1">
        <v>41885</v>
      </c>
      <c r="B401">
        <v>2014</v>
      </c>
      <c r="C401" t="s">
        <v>19</v>
      </c>
      <c r="D401" t="s">
        <v>12</v>
      </c>
      <c r="E401" t="s">
        <v>290</v>
      </c>
      <c r="F401" t="s">
        <v>974</v>
      </c>
      <c r="G401" t="s">
        <v>109</v>
      </c>
      <c r="H401" t="s">
        <v>16</v>
      </c>
      <c r="I401" t="s">
        <v>150</v>
      </c>
      <c r="J401" t="s">
        <v>4947</v>
      </c>
      <c r="K401" t="s">
        <v>975</v>
      </c>
      <c r="L401" t="s">
        <v>4613</v>
      </c>
      <c r="M401" t="s">
        <v>107</v>
      </c>
      <c r="N401" t="s">
        <v>205</v>
      </c>
      <c r="O401">
        <v>400</v>
      </c>
    </row>
    <row r="402" spans="1:15" x14ac:dyDescent="0.3">
      <c r="A402" s="1">
        <v>41915</v>
      </c>
      <c r="B402">
        <v>2014</v>
      </c>
      <c r="C402" t="s">
        <v>94</v>
      </c>
      <c r="D402" t="s">
        <v>12</v>
      </c>
      <c r="E402" t="s">
        <v>76</v>
      </c>
      <c r="F402" t="s">
        <v>736</v>
      </c>
      <c r="G402" t="s">
        <v>109</v>
      </c>
      <c r="H402" t="s">
        <v>23</v>
      </c>
      <c r="J402" t="s">
        <v>4944</v>
      </c>
      <c r="K402" t="s">
        <v>968</v>
      </c>
      <c r="L402" t="s">
        <v>4613</v>
      </c>
      <c r="M402" t="s">
        <v>107</v>
      </c>
      <c r="N402" t="s">
        <v>152</v>
      </c>
      <c r="O402">
        <v>401</v>
      </c>
    </row>
    <row r="403" spans="1:15" x14ac:dyDescent="0.3">
      <c r="A403" s="1">
        <v>42002</v>
      </c>
      <c r="B403">
        <v>2014</v>
      </c>
      <c r="C403" t="s">
        <v>19</v>
      </c>
      <c r="D403" t="s">
        <v>32</v>
      </c>
      <c r="E403" t="s">
        <v>54</v>
      </c>
      <c r="F403" t="s">
        <v>976</v>
      </c>
      <c r="G403" t="s">
        <v>40</v>
      </c>
      <c r="H403" t="s">
        <v>23</v>
      </c>
      <c r="I403">
        <v>17</v>
      </c>
      <c r="J403" t="s">
        <v>189</v>
      </c>
      <c r="K403" t="s">
        <v>105</v>
      </c>
      <c r="L403" t="s">
        <v>4614</v>
      </c>
      <c r="M403" t="s">
        <v>107</v>
      </c>
      <c r="N403" t="s">
        <v>58</v>
      </c>
      <c r="O403">
        <v>402</v>
      </c>
    </row>
    <row r="404" spans="1:15" x14ac:dyDescent="0.3">
      <c r="A404" s="1">
        <v>41826</v>
      </c>
      <c r="B404">
        <v>2014</v>
      </c>
      <c r="C404" t="s">
        <v>94</v>
      </c>
      <c r="D404" t="s">
        <v>147</v>
      </c>
      <c r="F404" t="s">
        <v>977</v>
      </c>
      <c r="G404" t="s">
        <v>978</v>
      </c>
      <c r="H404" t="s">
        <v>307</v>
      </c>
      <c r="J404" t="s">
        <v>4948</v>
      </c>
      <c r="K404" t="s">
        <v>979</v>
      </c>
      <c r="L404" t="s">
        <v>4613</v>
      </c>
      <c r="M404" t="s">
        <v>107</v>
      </c>
      <c r="O404">
        <v>403</v>
      </c>
    </row>
    <row r="405" spans="1:15" x14ac:dyDescent="0.3">
      <c r="A405" s="1">
        <v>42001</v>
      </c>
      <c r="B405">
        <v>2014</v>
      </c>
      <c r="C405" t="s">
        <v>19</v>
      </c>
      <c r="D405" t="s">
        <v>12</v>
      </c>
      <c r="E405" t="s">
        <v>76</v>
      </c>
      <c r="F405" t="s">
        <v>980</v>
      </c>
      <c r="G405" t="s">
        <v>35</v>
      </c>
      <c r="H405" t="s">
        <v>23</v>
      </c>
      <c r="I405">
        <v>50</v>
      </c>
      <c r="J405" t="s">
        <v>4949</v>
      </c>
      <c r="K405" t="s">
        <v>981</v>
      </c>
      <c r="L405" t="s">
        <v>4613</v>
      </c>
      <c r="M405" t="s">
        <v>107</v>
      </c>
      <c r="N405" t="s">
        <v>216</v>
      </c>
      <c r="O405">
        <v>404</v>
      </c>
    </row>
    <row r="406" spans="1:15" x14ac:dyDescent="0.3">
      <c r="A406" s="1">
        <v>41710</v>
      </c>
      <c r="B406">
        <v>2014</v>
      </c>
      <c r="C406" t="s">
        <v>19</v>
      </c>
      <c r="D406" t="s">
        <v>32</v>
      </c>
      <c r="E406" t="s">
        <v>122</v>
      </c>
      <c r="F406" t="s">
        <v>797</v>
      </c>
      <c r="G406" t="s">
        <v>28</v>
      </c>
      <c r="H406" t="s">
        <v>23</v>
      </c>
      <c r="J406" t="s">
        <v>4794</v>
      </c>
      <c r="K406" t="s">
        <v>538</v>
      </c>
      <c r="L406" t="s">
        <v>4613</v>
      </c>
      <c r="M406" t="s">
        <v>400</v>
      </c>
      <c r="N406" t="s">
        <v>205</v>
      </c>
      <c r="O406">
        <v>405</v>
      </c>
    </row>
    <row r="407" spans="1:15" x14ac:dyDescent="0.3">
      <c r="A407" s="1">
        <v>41976</v>
      </c>
      <c r="B407">
        <v>2014</v>
      </c>
      <c r="C407" t="s">
        <v>11</v>
      </c>
      <c r="D407" t="s">
        <v>250</v>
      </c>
      <c r="E407" t="s">
        <v>982</v>
      </c>
      <c r="F407" t="s">
        <v>983</v>
      </c>
      <c r="G407" t="s">
        <v>541</v>
      </c>
      <c r="H407" t="s">
        <v>23</v>
      </c>
      <c r="J407" t="s">
        <v>4950</v>
      </c>
      <c r="K407" t="s">
        <v>984</v>
      </c>
      <c r="L407" t="s">
        <v>4613</v>
      </c>
      <c r="M407" t="s">
        <v>263</v>
      </c>
      <c r="N407" t="s">
        <v>281</v>
      </c>
      <c r="O407">
        <v>406</v>
      </c>
    </row>
    <row r="408" spans="1:15" x14ac:dyDescent="0.3">
      <c r="A408" s="1">
        <v>41972</v>
      </c>
      <c r="B408">
        <v>2014</v>
      </c>
      <c r="C408" t="s">
        <v>19</v>
      </c>
      <c r="D408" t="s">
        <v>32</v>
      </c>
      <c r="E408" t="s">
        <v>54</v>
      </c>
      <c r="F408" t="s">
        <v>985</v>
      </c>
      <c r="G408" t="s">
        <v>35</v>
      </c>
      <c r="H408" t="s">
        <v>23</v>
      </c>
      <c r="I408">
        <v>13</v>
      </c>
      <c r="J408" t="s">
        <v>4951</v>
      </c>
      <c r="K408" t="s">
        <v>986</v>
      </c>
      <c r="L408" t="s">
        <v>4613</v>
      </c>
      <c r="M408" t="s">
        <v>18</v>
      </c>
      <c r="N408" t="s">
        <v>987</v>
      </c>
      <c r="O408">
        <v>407</v>
      </c>
    </row>
    <row r="409" spans="1:15" x14ac:dyDescent="0.3">
      <c r="A409" s="1">
        <v>41963</v>
      </c>
      <c r="B409">
        <v>2014</v>
      </c>
      <c r="C409" t="s">
        <v>11</v>
      </c>
      <c r="D409" t="s">
        <v>988</v>
      </c>
      <c r="E409" t="s">
        <v>989</v>
      </c>
      <c r="G409" t="s">
        <v>246</v>
      </c>
      <c r="H409" t="s">
        <v>23</v>
      </c>
      <c r="I409">
        <v>39</v>
      </c>
      <c r="J409" t="s">
        <v>4952</v>
      </c>
      <c r="K409" t="s">
        <v>990</v>
      </c>
      <c r="L409" t="s">
        <v>4614</v>
      </c>
      <c r="M409" t="s">
        <v>18</v>
      </c>
      <c r="O409">
        <v>408</v>
      </c>
    </row>
    <row r="410" spans="1:15" x14ac:dyDescent="0.3">
      <c r="A410" s="1">
        <v>41953</v>
      </c>
      <c r="B410">
        <v>2014</v>
      </c>
      <c r="C410" t="s">
        <v>19</v>
      </c>
      <c r="D410" t="s">
        <v>32</v>
      </c>
      <c r="E410" t="s">
        <v>122</v>
      </c>
      <c r="F410" t="s">
        <v>991</v>
      </c>
      <c r="G410" t="s">
        <v>35</v>
      </c>
      <c r="H410" t="s">
        <v>23</v>
      </c>
      <c r="J410" t="s">
        <v>4953</v>
      </c>
      <c r="K410" t="s">
        <v>992</v>
      </c>
      <c r="L410" t="s">
        <v>4613</v>
      </c>
      <c r="M410" t="s">
        <v>400</v>
      </c>
      <c r="N410" t="s">
        <v>853</v>
      </c>
      <c r="O410">
        <v>409</v>
      </c>
    </row>
    <row r="411" spans="1:15" x14ac:dyDescent="0.3">
      <c r="A411" s="1">
        <v>41951</v>
      </c>
      <c r="B411">
        <v>2014</v>
      </c>
      <c r="C411" t="s">
        <v>19</v>
      </c>
      <c r="D411" t="s">
        <v>12</v>
      </c>
      <c r="E411" t="s">
        <v>26</v>
      </c>
      <c r="F411" t="s">
        <v>993</v>
      </c>
      <c r="G411" t="s">
        <v>35</v>
      </c>
      <c r="H411" t="s">
        <v>23</v>
      </c>
      <c r="I411">
        <v>18</v>
      </c>
      <c r="J411" t="s">
        <v>4954</v>
      </c>
      <c r="K411" t="s">
        <v>6269</v>
      </c>
      <c r="L411" t="s">
        <v>4613</v>
      </c>
      <c r="M411" t="s">
        <v>18</v>
      </c>
      <c r="N411" t="s">
        <v>363</v>
      </c>
      <c r="O411">
        <v>410</v>
      </c>
    </row>
    <row r="412" spans="1:15" x14ac:dyDescent="0.3">
      <c r="A412" s="1">
        <v>41941</v>
      </c>
      <c r="B412">
        <v>2014</v>
      </c>
      <c r="C412" t="s">
        <v>11</v>
      </c>
      <c r="D412" t="s">
        <v>32</v>
      </c>
      <c r="E412" t="s">
        <v>122</v>
      </c>
      <c r="F412" t="s">
        <v>994</v>
      </c>
      <c r="G412" t="s">
        <v>35</v>
      </c>
      <c r="H412" t="s">
        <v>23</v>
      </c>
      <c r="I412">
        <v>20</v>
      </c>
      <c r="J412" t="s">
        <v>4955</v>
      </c>
      <c r="K412" t="s">
        <v>995</v>
      </c>
      <c r="L412" t="s">
        <v>4613</v>
      </c>
      <c r="M412" t="s">
        <v>18</v>
      </c>
      <c r="N412" t="s">
        <v>205</v>
      </c>
      <c r="O412">
        <v>411</v>
      </c>
    </row>
    <row r="413" spans="1:15" x14ac:dyDescent="0.3">
      <c r="A413" s="1">
        <v>41932</v>
      </c>
      <c r="B413">
        <v>2014</v>
      </c>
      <c r="C413" t="s">
        <v>19</v>
      </c>
      <c r="D413" t="s">
        <v>12</v>
      </c>
      <c r="E413" t="s">
        <v>100</v>
      </c>
      <c r="F413" t="s">
        <v>996</v>
      </c>
      <c r="G413" t="s">
        <v>961</v>
      </c>
      <c r="H413" t="s">
        <v>23</v>
      </c>
      <c r="J413" t="s">
        <v>4941</v>
      </c>
      <c r="K413" t="s">
        <v>962</v>
      </c>
      <c r="L413" t="s">
        <v>4613</v>
      </c>
      <c r="M413" t="s">
        <v>18</v>
      </c>
      <c r="N413" t="s">
        <v>389</v>
      </c>
      <c r="O413">
        <v>412</v>
      </c>
    </row>
    <row r="414" spans="1:15" x14ac:dyDescent="0.3">
      <c r="A414" s="1">
        <v>41931</v>
      </c>
      <c r="B414">
        <v>2014</v>
      </c>
      <c r="C414" t="s">
        <v>94</v>
      </c>
      <c r="D414" t="s">
        <v>12</v>
      </c>
      <c r="E414" t="s">
        <v>76</v>
      </c>
      <c r="F414" t="s">
        <v>997</v>
      </c>
      <c r="G414" t="s">
        <v>998</v>
      </c>
      <c r="H414" t="s">
        <v>16</v>
      </c>
      <c r="J414" t="s">
        <v>4956</v>
      </c>
      <c r="K414" t="s">
        <v>999</v>
      </c>
      <c r="L414" t="s">
        <v>4613</v>
      </c>
      <c r="M414" t="s">
        <v>107</v>
      </c>
      <c r="O414">
        <v>413</v>
      </c>
    </row>
    <row r="415" spans="1:15" x14ac:dyDescent="0.3">
      <c r="A415" s="1">
        <v>41924</v>
      </c>
      <c r="B415">
        <v>2014</v>
      </c>
      <c r="C415" t="s">
        <v>19</v>
      </c>
      <c r="D415" t="s">
        <v>12</v>
      </c>
      <c r="E415" t="s">
        <v>26</v>
      </c>
      <c r="F415" t="s">
        <v>169</v>
      </c>
      <c r="G415" t="s">
        <v>492</v>
      </c>
      <c r="H415" t="s">
        <v>16</v>
      </c>
      <c r="J415" t="s">
        <v>4957</v>
      </c>
      <c r="K415" t="s">
        <v>1000</v>
      </c>
      <c r="L415" t="s">
        <v>4613</v>
      </c>
      <c r="M415" t="s">
        <v>18</v>
      </c>
      <c r="N415" t="s">
        <v>376</v>
      </c>
      <c r="O415">
        <v>414</v>
      </c>
    </row>
    <row r="416" spans="1:15" x14ac:dyDescent="0.3">
      <c r="A416" s="1">
        <v>41923</v>
      </c>
      <c r="B416">
        <v>2014</v>
      </c>
      <c r="C416" t="s">
        <v>94</v>
      </c>
      <c r="D416" t="s">
        <v>32</v>
      </c>
      <c r="E416" t="s">
        <v>54</v>
      </c>
      <c r="F416" t="s">
        <v>1001</v>
      </c>
      <c r="G416" t="s">
        <v>109</v>
      </c>
      <c r="H416" t="s">
        <v>23</v>
      </c>
      <c r="J416" t="s">
        <v>4958</v>
      </c>
      <c r="K416" t="s">
        <v>1002</v>
      </c>
      <c r="L416" t="s">
        <v>4613</v>
      </c>
      <c r="M416" t="s">
        <v>18</v>
      </c>
      <c r="N416" t="s">
        <v>1003</v>
      </c>
      <c r="O416">
        <v>415</v>
      </c>
    </row>
    <row r="417" spans="1:15" x14ac:dyDescent="0.3">
      <c r="A417" s="1">
        <v>41919</v>
      </c>
      <c r="B417">
        <v>2014</v>
      </c>
      <c r="C417" t="s">
        <v>19</v>
      </c>
      <c r="D417" t="s">
        <v>12</v>
      </c>
      <c r="E417" t="s">
        <v>26</v>
      </c>
      <c r="F417" t="s">
        <v>1004</v>
      </c>
      <c r="G417" t="s">
        <v>246</v>
      </c>
      <c r="H417" t="s">
        <v>16</v>
      </c>
      <c r="I417">
        <v>40</v>
      </c>
      <c r="J417" t="s">
        <v>4806</v>
      </c>
      <c r="K417" t="s">
        <v>570</v>
      </c>
      <c r="L417" t="s">
        <v>4613</v>
      </c>
      <c r="M417" t="s">
        <v>18</v>
      </c>
      <c r="N417" t="s">
        <v>75</v>
      </c>
      <c r="O417">
        <v>416</v>
      </c>
    </row>
    <row r="418" spans="1:15" x14ac:dyDescent="0.3">
      <c r="A418" s="1">
        <v>41903</v>
      </c>
      <c r="B418">
        <v>2014</v>
      </c>
      <c r="C418" t="s">
        <v>19</v>
      </c>
      <c r="D418" t="s">
        <v>12</v>
      </c>
      <c r="E418" t="s">
        <v>26</v>
      </c>
      <c r="F418" t="s">
        <v>176</v>
      </c>
      <c r="G418" t="s">
        <v>35</v>
      </c>
      <c r="H418" t="s">
        <v>23</v>
      </c>
      <c r="J418" t="s">
        <v>4672</v>
      </c>
      <c r="K418" t="s">
        <v>182</v>
      </c>
      <c r="L418" t="s">
        <v>4613</v>
      </c>
      <c r="M418" t="s">
        <v>18</v>
      </c>
      <c r="N418" t="s">
        <v>216</v>
      </c>
      <c r="O418">
        <v>417</v>
      </c>
    </row>
    <row r="419" spans="1:15" x14ac:dyDescent="0.3">
      <c r="A419" s="1">
        <v>44088</v>
      </c>
      <c r="B419">
        <v>2014</v>
      </c>
      <c r="C419" t="s">
        <v>19</v>
      </c>
      <c r="D419" t="s">
        <v>250</v>
      </c>
      <c r="E419" t="s">
        <v>1005</v>
      </c>
      <c r="F419" t="s">
        <v>1006</v>
      </c>
      <c r="G419" t="s">
        <v>1007</v>
      </c>
      <c r="H419" t="s">
        <v>23</v>
      </c>
      <c r="I419">
        <v>16</v>
      </c>
      <c r="J419" t="s">
        <v>4697</v>
      </c>
      <c r="K419" t="s">
        <v>262</v>
      </c>
      <c r="L419" t="s">
        <v>4613</v>
      </c>
      <c r="M419" t="s">
        <v>263</v>
      </c>
      <c r="O419">
        <v>418</v>
      </c>
    </row>
    <row r="420" spans="1:15" x14ac:dyDescent="0.3">
      <c r="A420" s="1">
        <v>41879</v>
      </c>
      <c r="B420">
        <v>2014</v>
      </c>
      <c r="C420" t="s">
        <v>11</v>
      </c>
      <c r="D420" t="s">
        <v>12</v>
      </c>
      <c r="E420" t="s">
        <v>1008</v>
      </c>
      <c r="F420" t="s">
        <v>1009</v>
      </c>
      <c r="G420" t="s">
        <v>246</v>
      </c>
      <c r="H420" t="s">
        <v>23</v>
      </c>
      <c r="I420">
        <v>33</v>
      </c>
      <c r="J420" t="s">
        <v>4959</v>
      </c>
      <c r="K420" t="s">
        <v>1010</v>
      </c>
      <c r="L420" t="s">
        <v>4613</v>
      </c>
      <c r="M420" t="s">
        <v>1011</v>
      </c>
      <c r="O420">
        <v>419</v>
      </c>
    </row>
    <row r="421" spans="1:15" x14ac:dyDescent="0.3">
      <c r="A421" s="1">
        <v>41878</v>
      </c>
      <c r="B421">
        <v>2014</v>
      </c>
      <c r="C421" t="s">
        <v>19</v>
      </c>
      <c r="D421" t="s">
        <v>12</v>
      </c>
      <c r="E421" t="s">
        <v>13</v>
      </c>
      <c r="F421" t="s">
        <v>1012</v>
      </c>
      <c r="G421" t="s">
        <v>67</v>
      </c>
      <c r="H421" t="s">
        <v>16</v>
      </c>
      <c r="J421" t="s">
        <v>4696</v>
      </c>
      <c r="K421" t="s">
        <v>1013</v>
      </c>
      <c r="L421" t="s">
        <v>4613</v>
      </c>
      <c r="M421" t="s">
        <v>18</v>
      </c>
      <c r="N421" t="s">
        <v>30</v>
      </c>
      <c r="O421">
        <v>420</v>
      </c>
    </row>
    <row r="422" spans="1:15" x14ac:dyDescent="0.3">
      <c r="A422" s="1">
        <v>41861</v>
      </c>
      <c r="B422">
        <v>2014</v>
      </c>
      <c r="C422" t="s">
        <v>19</v>
      </c>
      <c r="D422" t="s">
        <v>12</v>
      </c>
      <c r="E422" t="s">
        <v>26</v>
      </c>
      <c r="F422" t="s">
        <v>1014</v>
      </c>
      <c r="G422" t="s">
        <v>28</v>
      </c>
      <c r="H422" t="s">
        <v>23</v>
      </c>
      <c r="I422">
        <v>26</v>
      </c>
      <c r="J422" t="s">
        <v>4960</v>
      </c>
      <c r="K422" t="s">
        <v>1015</v>
      </c>
      <c r="L422" t="s">
        <v>4613</v>
      </c>
      <c r="M422" t="s">
        <v>18</v>
      </c>
      <c r="O422">
        <v>421</v>
      </c>
    </row>
    <row r="423" spans="1:15" x14ac:dyDescent="0.3">
      <c r="A423" s="1">
        <v>41860</v>
      </c>
      <c r="B423">
        <v>2014</v>
      </c>
      <c r="C423" t="s">
        <v>19</v>
      </c>
      <c r="D423" t="s">
        <v>12</v>
      </c>
      <c r="E423" t="s">
        <v>26</v>
      </c>
      <c r="F423" t="s">
        <v>609</v>
      </c>
      <c r="G423" t="s">
        <v>28</v>
      </c>
      <c r="H423" t="s">
        <v>16</v>
      </c>
      <c r="I423">
        <v>10</v>
      </c>
      <c r="J423" t="s">
        <v>4961</v>
      </c>
      <c r="K423" t="s">
        <v>1016</v>
      </c>
      <c r="L423" t="s">
        <v>4613</v>
      </c>
      <c r="M423" t="s">
        <v>18</v>
      </c>
      <c r="N423" t="s">
        <v>162</v>
      </c>
      <c r="O423">
        <v>422</v>
      </c>
    </row>
    <row r="424" spans="1:15" x14ac:dyDescent="0.3">
      <c r="A424" s="1">
        <v>41856</v>
      </c>
      <c r="B424">
        <v>2014</v>
      </c>
      <c r="C424" t="s">
        <v>19</v>
      </c>
      <c r="D424" t="s">
        <v>12</v>
      </c>
      <c r="E424" t="s">
        <v>26</v>
      </c>
      <c r="F424" t="s">
        <v>529</v>
      </c>
      <c r="G424" t="s">
        <v>28</v>
      </c>
      <c r="H424" t="s">
        <v>16</v>
      </c>
      <c r="I424">
        <v>45</v>
      </c>
      <c r="J424" t="s">
        <v>4962</v>
      </c>
      <c r="K424" t="s">
        <v>1017</v>
      </c>
      <c r="L424" t="s">
        <v>4613</v>
      </c>
      <c r="M424" t="s">
        <v>18</v>
      </c>
      <c r="O424">
        <v>423</v>
      </c>
    </row>
    <row r="425" spans="1:15" x14ac:dyDescent="0.3">
      <c r="A425" s="1">
        <v>41853</v>
      </c>
      <c r="B425">
        <v>2014</v>
      </c>
      <c r="C425" t="s">
        <v>19</v>
      </c>
      <c r="D425" t="s">
        <v>12</v>
      </c>
      <c r="E425" t="s">
        <v>26</v>
      </c>
      <c r="F425" t="s">
        <v>1018</v>
      </c>
      <c r="G425" t="s">
        <v>35</v>
      </c>
      <c r="H425" t="s">
        <v>23</v>
      </c>
      <c r="I425" t="s">
        <v>1019</v>
      </c>
      <c r="J425" t="s">
        <v>4760</v>
      </c>
      <c r="K425" t="s">
        <v>447</v>
      </c>
      <c r="L425" t="s">
        <v>4613</v>
      </c>
      <c r="M425" t="s">
        <v>18</v>
      </c>
      <c r="O425">
        <v>424</v>
      </c>
    </row>
    <row r="426" spans="1:15" x14ac:dyDescent="0.3">
      <c r="A426" s="1">
        <v>41853</v>
      </c>
      <c r="B426">
        <v>2014</v>
      </c>
      <c r="C426" t="s">
        <v>19</v>
      </c>
      <c r="D426" t="s">
        <v>12</v>
      </c>
      <c r="E426" t="s">
        <v>26</v>
      </c>
      <c r="F426" t="s">
        <v>1020</v>
      </c>
      <c r="G426" t="s">
        <v>1294</v>
      </c>
      <c r="H426" t="s">
        <v>23</v>
      </c>
      <c r="I426">
        <v>8</v>
      </c>
      <c r="J426" t="s">
        <v>4963</v>
      </c>
      <c r="K426" t="s">
        <v>1021</v>
      </c>
      <c r="L426" t="s">
        <v>4613</v>
      </c>
      <c r="M426" t="s">
        <v>18</v>
      </c>
      <c r="N426" t="s">
        <v>178</v>
      </c>
      <c r="O426">
        <v>425</v>
      </c>
    </row>
    <row r="427" spans="1:15" x14ac:dyDescent="0.3">
      <c r="A427" s="1">
        <v>41841</v>
      </c>
      <c r="B427">
        <v>2014</v>
      </c>
      <c r="C427" t="s">
        <v>19</v>
      </c>
      <c r="D427" t="s">
        <v>12</v>
      </c>
      <c r="E427" t="s">
        <v>26</v>
      </c>
      <c r="F427" t="s">
        <v>1022</v>
      </c>
      <c r="G427" t="s">
        <v>67</v>
      </c>
      <c r="H427" t="s">
        <v>23</v>
      </c>
      <c r="I427">
        <v>8</v>
      </c>
      <c r="J427" t="s">
        <v>4964</v>
      </c>
      <c r="K427" t="s">
        <v>1023</v>
      </c>
      <c r="L427" t="s">
        <v>4613</v>
      </c>
      <c r="M427" t="s">
        <v>18</v>
      </c>
      <c r="N427" t="s">
        <v>1024</v>
      </c>
      <c r="O427">
        <v>426</v>
      </c>
    </row>
    <row r="428" spans="1:15" x14ac:dyDescent="0.3">
      <c r="A428" s="1">
        <v>41832</v>
      </c>
      <c r="B428">
        <v>2014</v>
      </c>
      <c r="C428" t="s">
        <v>19</v>
      </c>
      <c r="D428" t="s">
        <v>12</v>
      </c>
      <c r="E428" t="s">
        <v>217</v>
      </c>
      <c r="F428" t="s">
        <v>1025</v>
      </c>
      <c r="G428" t="s">
        <v>492</v>
      </c>
      <c r="H428" t="s">
        <v>23</v>
      </c>
      <c r="J428" t="s">
        <v>4844</v>
      </c>
      <c r="K428" t="s">
        <v>682</v>
      </c>
      <c r="L428" t="s">
        <v>4613</v>
      </c>
      <c r="M428" t="s">
        <v>18</v>
      </c>
      <c r="O428">
        <v>427</v>
      </c>
    </row>
    <row r="429" spans="1:15" x14ac:dyDescent="0.3">
      <c r="A429" s="1">
        <v>41829</v>
      </c>
      <c r="B429">
        <v>2014</v>
      </c>
      <c r="C429" t="s">
        <v>19</v>
      </c>
      <c r="D429" t="s">
        <v>12</v>
      </c>
      <c r="E429" t="s">
        <v>26</v>
      </c>
      <c r="F429" t="s">
        <v>176</v>
      </c>
      <c r="G429" t="s">
        <v>35</v>
      </c>
      <c r="H429" t="s">
        <v>23</v>
      </c>
      <c r="I429">
        <v>14</v>
      </c>
      <c r="J429" t="s">
        <v>4965</v>
      </c>
      <c r="K429" t="s">
        <v>1026</v>
      </c>
      <c r="L429" t="s">
        <v>4613</v>
      </c>
      <c r="M429" t="s">
        <v>18</v>
      </c>
      <c r="N429" t="s">
        <v>152</v>
      </c>
      <c r="O429">
        <v>428</v>
      </c>
    </row>
    <row r="430" spans="1:15" x14ac:dyDescent="0.3">
      <c r="A430" s="1">
        <v>41825</v>
      </c>
      <c r="B430">
        <v>2014</v>
      </c>
      <c r="C430" t="s">
        <v>19</v>
      </c>
      <c r="D430" t="s">
        <v>12</v>
      </c>
      <c r="E430" t="s">
        <v>76</v>
      </c>
      <c r="F430" t="s">
        <v>1027</v>
      </c>
      <c r="G430" t="s">
        <v>35</v>
      </c>
      <c r="H430" t="s">
        <v>23</v>
      </c>
      <c r="J430" t="s">
        <v>4966</v>
      </c>
      <c r="K430" t="s">
        <v>1028</v>
      </c>
      <c r="L430" t="s">
        <v>4613</v>
      </c>
      <c r="M430" t="s">
        <v>18</v>
      </c>
      <c r="N430" t="s">
        <v>1029</v>
      </c>
      <c r="O430">
        <v>429</v>
      </c>
    </row>
    <row r="431" spans="1:15" x14ac:dyDescent="0.3">
      <c r="A431" s="1">
        <v>41808</v>
      </c>
      <c r="B431">
        <v>2014</v>
      </c>
      <c r="C431" t="s">
        <v>19</v>
      </c>
      <c r="D431" t="s">
        <v>32</v>
      </c>
      <c r="E431" t="s">
        <v>266</v>
      </c>
      <c r="F431" t="s">
        <v>1030</v>
      </c>
      <c r="G431" t="s">
        <v>35</v>
      </c>
      <c r="H431" t="s">
        <v>23</v>
      </c>
      <c r="J431" t="s">
        <v>4967</v>
      </c>
      <c r="K431" t="s">
        <v>1031</v>
      </c>
      <c r="L431" t="s">
        <v>4613</v>
      </c>
      <c r="M431" t="s">
        <v>18</v>
      </c>
      <c r="N431" t="s">
        <v>1032</v>
      </c>
      <c r="O431">
        <v>430</v>
      </c>
    </row>
    <row r="432" spans="1:15" x14ac:dyDescent="0.3">
      <c r="A432" s="1">
        <v>41808</v>
      </c>
      <c r="B432">
        <v>2014</v>
      </c>
      <c r="C432" t="s">
        <v>19</v>
      </c>
      <c r="D432" t="s">
        <v>32</v>
      </c>
      <c r="E432" t="s">
        <v>266</v>
      </c>
      <c r="F432" t="s">
        <v>1030</v>
      </c>
      <c r="G432" t="s">
        <v>112</v>
      </c>
      <c r="H432" t="s">
        <v>23</v>
      </c>
      <c r="I432">
        <v>15</v>
      </c>
      <c r="J432" t="s">
        <v>4920</v>
      </c>
      <c r="K432" t="s">
        <v>899</v>
      </c>
      <c r="L432" t="s">
        <v>4613</v>
      </c>
      <c r="M432" t="s">
        <v>18</v>
      </c>
      <c r="N432" t="s">
        <v>132</v>
      </c>
      <c r="O432">
        <v>431</v>
      </c>
    </row>
    <row r="433" spans="1:15" x14ac:dyDescent="0.3">
      <c r="A433" s="1">
        <v>41799</v>
      </c>
      <c r="B433">
        <v>2014</v>
      </c>
      <c r="C433" t="s">
        <v>19</v>
      </c>
      <c r="D433" t="s">
        <v>70</v>
      </c>
      <c r="F433" t="s">
        <v>1033</v>
      </c>
      <c r="G433" t="s">
        <v>246</v>
      </c>
      <c r="H433" t="s">
        <v>23</v>
      </c>
      <c r="I433">
        <v>43</v>
      </c>
      <c r="J433" t="s">
        <v>4968</v>
      </c>
      <c r="K433" t="s">
        <v>1034</v>
      </c>
      <c r="L433" t="s">
        <v>4613</v>
      </c>
      <c r="M433" t="s">
        <v>18</v>
      </c>
      <c r="O433">
        <v>432</v>
      </c>
    </row>
    <row r="434" spans="1:15" x14ac:dyDescent="0.3">
      <c r="A434" s="1">
        <v>41798</v>
      </c>
      <c r="B434">
        <v>2014</v>
      </c>
      <c r="C434" t="s">
        <v>19</v>
      </c>
      <c r="D434" t="s">
        <v>456</v>
      </c>
      <c r="E434" t="s">
        <v>1035</v>
      </c>
      <c r="F434" t="s">
        <v>1036</v>
      </c>
      <c r="G434" t="s">
        <v>35</v>
      </c>
      <c r="H434" t="s">
        <v>23</v>
      </c>
      <c r="I434">
        <v>43</v>
      </c>
      <c r="J434" t="s">
        <v>4969</v>
      </c>
      <c r="K434" t="s">
        <v>1037</v>
      </c>
      <c r="L434" t="s">
        <v>4613</v>
      </c>
      <c r="M434" t="s">
        <v>18</v>
      </c>
      <c r="N434" t="s">
        <v>75</v>
      </c>
      <c r="O434">
        <v>433</v>
      </c>
    </row>
    <row r="435" spans="1:15" x14ac:dyDescent="0.3">
      <c r="A435" s="1">
        <v>41797</v>
      </c>
      <c r="B435">
        <v>2014</v>
      </c>
      <c r="C435" t="s">
        <v>19</v>
      </c>
      <c r="D435" t="s">
        <v>12</v>
      </c>
      <c r="E435" t="s">
        <v>230</v>
      </c>
      <c r="F435" t="s">
        <v>1038</v>
      </c>
      <c r="G435" t="s">
        <v>67</v>
      </c>
      <c r="H435" t="s">
        <v>16</v>
      </c>
      <c r="I435">
        <v>14</v>
      </c>
      <c r="J435" t="s">
        <v>4970</v>
      </c>
      <c r="K435" t="s">
        <v>1039</v>
      </c>
      <c r="L435" t="s">
        <v>4613</v>
      </c>
      <c r="M435" t="s">
        <v>18</v>
      </c>
      <c r="N435" t="s">
        <v>75</v>
      </c>
      <c r="O435">
        <v>434</v>
      </c>
    </row>
    <row r="436" spans="1:15" x14ac:dyDescent="0.3">
      <c r="A436" s="1">
        <v>41791</v>
      </c>
      <c r="B436">
        <v>2014</v>
      </c>
      <c r="C436" t="s">
        <v>19</v>
      </c>
      <c r="D436" t="s">
        <v>32</v>
      </c>
      <c r="E436" t="s">
        <v>122</v>
      </c>
      <c r="F436" t="s">
        <v>1040</v>
      </c>
      <c r="G436" t="s">
        <v>35</v>
      </c>
      <c r="H436" t="s">
        <v>23</v>
      </c>
      <c r="J436" t="s">
        <v>4971</v>
      </c>
      <c r="K436" t="s">
        <v>1041</v>
      </c>
      <c r="L436" t="s">
        <v>4613</v>
      </c>
      <c r="M436" t="s">
        <v>18</v>
      </c>
      <c r="N436" t="s">
        <v>58</v>
      </c>
      <c r="O436">
        <v>435</v>
      </c>
    </row>
    <row r="437" spans="1:15" x14ac:dyDescent="0.3">
      <c r="A437" s="1">
        <v>41774</v>
      </c>
      <c r="B437">
        <v>2014</v>
      </c>
      <c r="C437" t="s">
        <v>19</v>
      </c>
      <c r="D437" t="s">
        <v>12</v>
      </c>
      <c r="E437" t="s">
        <v>26</v>
      </c>
      <c r="F437" t="s">
        <v>1042</v>
      </c>
      <c r="G437" t="s">
        <v>112</v>
      </c>
      <c r="H437" t="s">
        <v>16</v>
      </c>
      <c r="I437">
        <v>38</v>
      </c>
      <c r="J437" t="s">
        <v>4666</v>
      </c>
      <c r="K437" t="s">
        <v>168</v>
      </c>
      <c r="L437" t="s">
        <v>4613</v>
      </c>
      <c r="M437" t="s">
        <v>48</v>
      </c>
      <c r="N437" t="s">
        <v>216</v>
      </c>
      <c r="O437">
        <v>436</v>
      </c>
    </row>
    <row r="438" spans="1:15" x14ac:dyDescent="0.3">
      <c r="A438" s="1">
        <v>41772</v>
      </c>
      <c r="B438">
        <v>2014</v>
      </c>
      <c r="C438" t="s">
        <v>19</v>
      </c>
      <c r="D438" t="s">
        <v>12</v>
      </c>
      <c r="E438" t="s">
        <v>26</v>
      </c>
      <c r="F438" t="s">
        <v>525</v>
      </c>
      <c r="G438" t="s">
        <v>134</v>
      </c>
      <c r="H438" t="s">
        <v>16</v>
      </c>
      <c r="I438">
        <v>44</v>
      </c>
      <c r="J438" t="s">
        <v>4972</v>
      </c>
      <c r="K438" t="s">
        <v>1043</v>
      </c>
      <c r="L438" t="s">
        <v>4613</v>
      </c>
      <c r="M438" t="s">
        <v>18</v>
      </c>
      <c r="N438" t="s">
        <v>143</v>
      </c>
      <c r="O438">
        <v>437</v>
      </c>
    </row>
    <row r="439" spans="1:15" x14ac:dyDescent="0.3">
      <c r="A439" s="1">
        <v>41751</v>
      </c>
      <c r="B439">
        <v>2014</v>
      </c>
      <c r="C439" t="s">
        <v>19</v>
      </c>
      <c r="D439" t="s">
        <v>12</v>
      </c>
      <c r="E439" t="s">
        <v>26</v>
      </c>
      <c r="F439" t="s">
        <v>529</v>
      </c>
      <c r="G439" t="s">
        <v>28</v>
      </c>
      <c r="H439" t="s">
        <v>1044</v>
      </c>
      <c r="I439">
        <v>42</v>
      </c>
      <c r="J439" t="s">
        <v>4973</v>
      </c>
      <c r="K439" t="s">
        <v>1045</v>
      </c>
      <c r="L439" t="s">
        <v>4613</v>
      </c>
      <c r="M439" t="s">
        <v>18</v>
      </c>
      <c r="N439" t="s">
        <v>376</v>
      </c>
      <c r="O439">
        <v>438</v>
      </c>
    </row>
    <row r="440" spans="1:15" x14ac:dyDescent="0.3">
      <c r="A440" s="1">
        <v>41744</v>
      </c>
      <c r="B440">
        <v>2014</v>
      </c>
      <c r="C440" t="s">
        <v>19</v>
      </c>
      <c r="D440" t="s">
        <v>12</v>
      </c>
      <c r="E440" t="s">
        <v>26</v>
      </c>
      <c r="F440" t="s">
        <v>176</v>
      </c>
      <c r="G440" t="s">
        <v>134</v>
      </c>
      <c r="H440" t="s">
        <v>23</v>
      </c>
      <c r="I440">
        <v>25</v>
      </c>
      <c r="J440" t="s">
        <v>4974</v>
      </c>
      <c r="K440" t="s">
        <v>1046</v>
      </c>
      <c r="L440" t="s">
        <v>4613</v>
      </c>
      <c r="M440" t="s">
        <v>18</v>
      </c>
      <c r="N440" t="s">
        <v>1047</v>
      </c>
      <c r="O440">
        <v>439</v>
      </c>
    </row>
    <row r="441" spans="1:15" x14ac:dyDescent="0.3">
      <c r="A441" s="1">
        <v>41733</v>
      </c>
      <c r="B441">
        <v>2014</v>
      </c>
      <c r="C441" t="s">
        <v>19</v>
      </c>
      <c r="D441" t="s">
        <v>12</v>
      </c>
      <c r="E441" t="s">
        <v>26</v>
      </c>
      <c r="F441" t="s">
        <v>176</v>
      </c>
      <c r="G441" t="s">
        <v>35</v>
      </c>
      <c r="H441" t="s">
        <v>23</v>
      </c>
      <c r="I441" t="s">
        <v>1048</v>
      </c>
      <c r="J441" t="s">
        <v>4975</v>
      </c>
      <c r="K441" t="s">
        <v>1049</v>
      </c>
      <c r="L441" t="s">
        <v>4613</v>
      </c>
      <c r="M441" t="s">
        <v>18</v>
      </c>
      <c r="N441" t="s">
        <v>681</v>
      </c>
      <c r="O441">
        <v>440</v>
      </c>
    </row>
    <row r="442" spans="1:15" x14ac:dyDescent="0.3">
      <c r="A442" s="1">
        <v>41733</v>
      </c>
      <c r="B442">
        <v>2014</v>
      </c>
      <c r="C442" t="s">
        <v>19</v>
      </c>
      <c r="D442" t="s">
        <v>12</v>
      </c>
      <c r="E442" t="s">
        <v>26</v>
      </c>
      <c r="F442" t="s">
        <v>176</v>
      </c>
      <c r="G442" t="s">
        <v>35</v>
      </c>
      <c r="H442" t="s">
        <v>23</v>
      </c>
      <c r="I442" t="s">
        <v>1048</v>
      </c>
      <c r="J442" t="s">
        <v>4965</v>
      </c>
      <c r="K442" t="s">
        <v>1026</v>
      </c>
      <c r="L442" t="s">
        <v>4613</v>
      </c>
      <c r="M442" t="s">
        <v>18</v>
      </c>
      <c r="N442" t="s">
        <v>162</v>
      </c>
      <c r="O442">
        <v>441</v>
      </c>
    </row>
    <row r="443" spans="1:15" x14ac:dyDescent="0.3">
      <c r="A443" s="1">
        <v>41727</v>
      </c>
      <c r="B443">
        <v>2014</v>
      </c>
      <c r="C443" t="s">
        <v>81</v>
      </c>
      <c r="D443" t="s">
        <v>32</v>
      </c>
      <c r="E443" t="s">
        <v>54</v>
      </c>
      <c r="F443" t="s">
        <v>1050</v>
      </c>
      <c r="G443" t="s">
        <v>240</v>
      </c>
      <c r="H443" t="s">
        <v>23</v>
      </c>
      <c r="I443">
        <v>38</v>
      </c>
      <c r="J443" t="s">
        <v>189</v>
      </c>
      <c r="K443" t="s">
        <v>105</v>
      </c>
      <c r="L443" t="s">
        <v>4614</v>
      </c>
      <c r="M443" t="s">
        <v>80</v>
      </c>
      <c r="N443" t="s">
        <v>162</v>
      </c>
      <c r="O443">
        <v>442</v>
      </c>
    </row>
    <row r="444" spans="1:15" x14ac:dyDescent="0.3">
      <c r="A444" s="1">
        <v>41719</v>
      </c>
      <c r="B444">
        <v>2014</v>
      </c>
      <c r="C444" t="s">
        <v>19</v>
      </c>
      <c r="D444" t="s">
        <v>12</v>
      </c>
      <c r="E444" t="s">
        <v>26</v>
      </c>
      <c r="F444" t="s">
        <v>1051</v>
      </c>
      <c r="G444" t="s">
        <v>35</v>
      </c>
      <c r="H444" t="s">
        <v>23</v>
      </c>
      <c r="I444">
        <v>9</v>
      </c>
      <c r="J444" t="s">
        <v>4976</v>
      </c>
      <c r="K444" t="s">
        <v>1052</v>
      </c>
      <c r="L444" t="s">
        <v>4613</v>
      </c>
      <c r="M444" t="s">
        <v>18</v>
      </c>
      <c r="O444">
        <v>443</v>
      </c>
    </row>
    <row r="445" spans="1:15" x14ac:dyDescent="0.3">
      <c r="A445" s="1">
        <v>41716</v>
      </c>
      <c r="B445">
        <v>2014</v>
      </c>
      <c r="C445" t="s">
        <v>19</v>
      </c>
      <c r="D445" t="s">
        <v>210</v>
      </c>
      <c r="E445" t="s">
        <v>1053</v>
      </c>
      <c r="G445" t="s">
        <v>888</v>
      </c>
      <c r="H445" t="s">
        <v>23</v>
      </c>
      <c r="I445">
        <v>42</v>
      </c>
      <c r="J445" t="s">
        <v>4886</v>
      </c>
      <c r="K445" t="s">
        <v>795</v>
      </c>
      <c r="L445" t="s">
        <v>4613</v>
      </c>
      <c r="M445" t="s">
        <v>18</v>
      </c>
      <c r="N445" t="s">
        <v>1054</v>
      </c>
      <c r="O445">
        <v>444</v>
      </c>
    </row>
    <row r="446" spans="1:15" x14ac:dyDescent="0.3">
      <c r="A446" s="1">
        <v>41716</v>
      </c>
      <c r="B446">
        <v>2014</v>
      </c>
      <c r="C446" t="s">
        <v>19</v>
      </c>
      <c r="D446" t="s">
        <v>32</v>
      </c>
      <c r="E446" t="s">
        <v>33</v>
      </c>
      <c r="F446" t="s">
        <v>1055</v>
      </c>
      <c r="G446" t="s">
        <v>35</v>
      </c>
      <c r="H446" t="s">
        <v>23</v>
      </c>
      <c r="I446">
        <v>42</v>
      </c>
      <c r="J446" t="s">
        <v>4977</v>
      </c>
      <c r="K446" t="s">
        <v>6270</v>
      </c>
      <c r="L446" t="s">
        <v>4613</v>
      </c>
      <c r="M446" t="s">
        <v>1056</v>
      </c>
      <c r="N446" t="s">
        <v>58</v>
      </c>
      <c r="O446">
        <v>445</v>
      </c>
    </row>
    <row r="447" spans="1:15" x14ac:dyDescent="0.3">
      <c r="A447" s="1">
        <v>41711</v>
      </c>
      <c r="B447">
        <v>2014</v>
      </c>
      <c r="C447" t="s">
        <v>81</v>
      </c>
      <c r="D447" t="s">
        <v>313</v>
      </c>
      <c r="G447" t="s">
        <v>688</v>
      </c>
      <c r="H447" t="s">
        <v>23</v>
      </c>
      <c r="J447" t="s">
        <v>3317</v>
      </c>
      <c r="K447" t="s">
        <v>47</v>
      </c>
      <c r="L447" t="s">
        <v>4613</v>
      </c>
      <c r="M447" t="s">
        <v>42</v>
      </c>
      <c r="O447">
        <v>446</v>
      </c>
    </row>
    <row r="448" spans="1:15" x14ac:dyDescent="0.3">
      <c r="A448" s="1">
        <v>41687</v>
      </c>
      <c r="B448">
        <v>2014</v>
      </c>
      <c r="C448" t="s">
        <v>94</v>
      </c>
      <c r="D448" t="s">
        <v>1057</v>
      </c>
      <c r="G448" t="s">
        <v>1058</v>
      </c>
      <c r="H448" t="s">
        <v>23</v>
      </c>
      <c r="I448">
        <v>21</v>
      </c>
      <c r="J448" t="s">
        <v>4978</v>
      </c>
      <c r="K448" t="s">
        <v>1059</v>
      </c>
      <c r="L448" t="s">
        <v>4613</v>
      </c>
      <c r="M448" t="s">
        <v>18</v>
      </c>
      <c r="N448" t="s">
        <v>309</v>
      </c>
      <c r="O448">
        <v>447</v>
      </c>
    </row>
    <row r="449" spans="1:15" x14ac:dyDescent="0.3">
      <c r="A449" s="1">
        <v>41678</v>
      </c>
      <c r="B449">
        <v>2014</v>
      </c>
      <c r="C449" t="s">
        <v>19</v>
      </c>
      <c r="D449" t="s">
        <v>32</v>
      </c>
      <c r="E449" t="s">
        <v>266</v>
      </c>
      <c r="F449" t="s">
        <v>1060</v>
      </c>
      <c r="G449" t="s">
        <v>40</v>
      </c>
      <c r="H449" t="s">
        <v>23</v>
      </c>
      <c r="I449">
        <v>28</v>
      </c>
      <c r="J449" t="s">
        <v>189</v>
      </c>
      <c r="K449" t="s">
        <v>105</v>
      </c>
      <c r="L449" t="s">
        <v>4614</v>
      </c>
      <c r="M449" t="s">
        <v>107</v>
      </c>
      <c r="N449" t="s">
        <v>62</v>
      </c>
      <c r="O449">
        <v>448</v>
      </c>
    </row>
    <row r="450" spans="1:15" x14ac:dyDescent="0.3">
      <c r="A450" s="1">
        <v>41677</v>
      </c>
      <c r="B450">
        <v>2014</v>
      </c>
      <c r="C450" t="s">
        <v>11</v>
      </c>
      <c r="D450" t="s">
        <v>1061</v>
      </c>
      <c r="E450" t="s">
        <v>1062</v>
      </c>
      <c r="G450" t="s">
        <v>246</v>
      </c>
      <c r="H450" t="s">
        <v>23</v>
      </c>
      <c r="J450" t="s">
        <v>4979</v>
      </c>
      <c r="K450" t="s">
        <v>1063</v>
      </c>
      <c r="L450" t="s">
        <v>4613</v>
      </c>
      <c r="M450" t="s">
        <v>18</v>
      </c>
      <c r="O450">
        <v>449</v>
      </c>
    </row>
    <row r="451" spans="1:15" x14ac:dyDescent="0.3">
      <c r="A451" s="1">
        <v>41643</v>
      </c>
      <c r="B451">
        <v>2014</v>
      </c>
      <c r="C451" t="s">
        <v>949</v>
      </c>
      <c r="D451" t="s">
        <v>456</v>
      </c>
      <c r="E451" t="s">
        <v>1064</v>
      </c>
      <c r="F451" t="s">
        <v>1065</v>
      </c>
      <c r="G451" t="s">
        <v>764</v>
      </c>
      <c r="H451" t="s">
        <v>23</v>
      </c>
      <c r="I451">
        <v>31</v>
      </c>
      <c r="J451" t="s">
        <v>4980</v>
      </c>
      <c r="K451" t="s">
        <v>1066</v>
      </c>
      <c r="L451" t="s">
        <v>4613</v>
      </c>
      <c r="M451" t="s">
        <v>18</v>
      </c>
      <c r="O451">
        <v>450</v>
      </c>
    </row>
    <row r="452" spans="1:15" x14ac:dyDescent="0.3">
      <c r="A452" s="1">
        <v>41613</v>
      </c>
      <c r="B452">
        <v>2013</v>
      </c>
      <c r="C452" t="s">
        <v>19</v>
      </c>
      <c r="D452" t="s">
        <v>32</v>
      </c>
      <c r="E452" t="s">
        <v>122</v>
      </c>
      <c r="F452" t="s">
        <v>1067</v>
      </c>
      <c r="G452" t="s">
        <v>35</v>
      </c>
      <c r="H452" t="s">
        <v>23</v>
      </c>
      <c r="I452">
        <v>26</v>
      </c>
      <c r="J452" t="s">
        <v>4981</v>
      </c>
      <c r="K452" t="s">
        <v>1068</v>
      </c>
      <c r="L452" t="s">
        <v>4613</v>
      </c>
      <c r="M452" t="s">
        <v>1069</v>
      </c>
      <c r="N452" t="s">
        <v>605</v>
      </c>
      <c r="O452">
        <v>451</v>
      </c>
    </row>
    <row r="453" spans="1:15" x14ac:dyDescent="0.3">
      <c r="A453" s="1">
        <v>41343</v>
      </c>
      <c r="B453">
        <v>2013</v>
      </c>
      <c r="C453" t="s">
        <v>19</v>
      </c>
      <c r="D453" t="s">
        <v>1070</v>
      </c>
      <c r="E453" t="s">
        <v>1071</v>
      </c>
      <c r="F453" t="s">
        <v>1072</v>
      </c>
      <c r="G453" t="s">
        <v>28</v>
      </c>
      <c r="H453" t="s">
        <v>23</v>
      </c>
      <c r="I453" t="s">
        <v>1073</v>
      </c>
      <c r="J453" t="s">
        <v>4982</v>
      </c>
      <c r="K453" t="s">
        <v>1074</v>
      </c>
      <c r="L453" t="s">
        <v>4613</v>
      </c>
      <c r="M453" t="s">
        <v>18</v>
      </c>
      <c r="O453">
        <v>452</v>
      </c>
    </row>
    <row r="454" spans="1:15" x14ac:dyDescent="0.3">
      <c r="A454" s="1">
        <v>41529</v>
      </c>
      <c r="B454">
        <v>2013</v>
      </c>
      <c r="C454" t="s">
        <v>19</v>
      </c>
      <c r="D454" t="s">
        <v>12</v>
      </c>
      <c r="E454" t="s">
        <v>26</v>
      </c>
      <c r="F454" t="s">
        <v>1075</v>
      </c>
      <c r="G454" t="s">
        <v>35</v>
      </c>
      <c r="H454" t="s">
        <v>16</v>
      </c>
      <c r="I454">
        <v>13</v>
      </c>
      <c r="J454" t="s">
        <v>4983</v>
      </c>
      <c r="K454" t="s">
        <v>1076</v>
      </c>
      <c r="L454" t="s">
        <v>4613</v>
      </c>
      <c r="M454" t="s">
        <v>18</v>
      </c>
      <c r="N454" t="s">
        <v>178</v>
      </c>
      <c r="O454">
        <v>453</v>
      </c>
    </row>
    <row r="455" spans="1:15" x14ac:dyDescent="0.3">
      <c r="A455" s="1">
        <v>41524</v>
      </c>
      <c r="B455">
        <v>2013</v>
      </c>
      <c r="C455" t="s">
        <v>11</v>
      </c>
      <c r="D455" t="s">
        <v>12</v>
      </c>
      <c r="E455" t="s">
        <v>26</v>
      </c>
      <c r="F455" t="s">
        <v>1075</v>
      </c>
      <c r="G455" t="s">
        <v>35</v>
      </c>
      <c r="H455" t="s">
        <v>23</v>
      </c>
      <c r="I455">
        <v>43</v>
      </c>
      <c r="J455" t="s">
        <v>4984</v>
      </c>
      <c r="K455" t="s">
        <v>1077</v>
      </c>
      <c r="L455" t="s">
        <v>4613</v>
      </c>
      <c r="M455" t="s">
        <v>18</v>
      </c>
      <c r="N455" t="s">
        <v>106</v>
      </c>
      <c r="O455">
        <v>454</v>
      </c>
    </row>
    <row r="456" spans="1:15" x14ac:dyDescent="0.3">
      <c r="A456" s="1">
        <v>41524</v>
      </c>
      <c r="B456">
        <v>2013</v>
      </c>
      <c r="C456" t="s">
        <v>19</v>
      </c>
      <c r="D456" t="s">
        <v>12</v>
      </c>
      <c r="E456" t="s">
        <v>26</v>
      </c>
      <c r="F456" t="s">
        <v>1075</v>
      </c>
      <c r="G456" t="s">
        <v>67</v>
      </c>
      <c r="H456" t="s">
        <v>23</v>
      </c>
      <c r="I456">
        <v>25</v>
      </c>
      <c r="J456" t="s">
        <v>4985</v>
      </c>
      <c r="K456" t="s">
        <v>1078</v>
      </c>
      <c r="L456" t="s">
        <v>4613</v>
      </c>
      <c r="M456" t="s">
        <v>18</v>
      </c>
      <c r="N456" t="s">
        <v>106</v>
      </c>
      <c r="O456">
        <v>455</v>
      </c>
    </row>
    <row r="457" spans="1:15" x14ac:dyDescent="0.3">
      <c r="A457" s="1">
        <v>41381</v>
      </c>
      <c r="B457">
        <v>2013</v>
      </c>
      <c r="C457" t="s">
        <v>19</v>
      </c>
      <c r="D457" t="s">
        <v>12</v>
      </c>
      <c r="E457" t="s">
        <v>26</v>
      </c>
      <c r="F457" t="s">
        <v>1079</v>
      </c>
      <c r="G457" t="s">
        <v>67</v>
      </c>
      <c r="H457" t="s">
        <v>23</v>
      </c>
      <c r="I457">
        <v>9</v>
      </c>
      <c r="J457" t="s">
        <v>4664</v>
      </c>
      <c r="K457" t="s">
        <v>161</v>
      </c>
      <c r="L457" t="s">
        <v>4613</v>
      </c>
      <c r="M457" t="s">
        <v>18</v>
      </c>
      <c r="N457" t="s">
        <v>353</v>
      </c>
      <c r="O457">
        <v>456</v>
      </c>
    </row>
    <row r="458" spans="1:15" x14ac:dyDescent="0.3">
      <c r="A458" s="1">
        <v>41518</v>
      </c>
      <c r="B458">
        <v>2013</v>
      </c>
      <c r="C458" t="s">
        <v>19</v>
      </c>
      <c r="D458" t="s">
        <v>12</v>
      </c>
      <c r="E458" t="s">
        <v>26</v>
      </c>
      <c r="F458" t="s">
        <v>1080</v>
      </c>
      <c r="G458" t="s">
        <v>1081</v>
      </c>
      <c r="H458" t="s">
        <v>23</v>
      </c>
      <c r="I458">
        <v>9</v>
      </c>
      <c r="J458" t="s">
        <v>4790</v>
      </c>
      <c r="K458" t="s">
        <v>528</v>
      </c>
      <c r="L458" t="s">
        <v>4613</v>
      </c>
      <c r="M458" t="s">
        <v>18</v>
      </c>
      <c r="N458" t="s">
        <v>62</v>
      </c>
      <c r="O458">
        <v>457</v>
      </c>
    </row>
    <row r="459" spans="1:15" x14ac:dyDescent="0.3">
      <c r="A459" s="1">
        <v>41366</v>
      </c>
      <c r="B459">
        <v>2013</v>
      </c>
      <c r="C459" t="s">
        <v>19</v>
      </c>
      <c r="D459" t="s">
        <v>12</v>
      </c>
      <c r="E459" t="s">
        <v>100</v>
      </c>
      <c r="F459" t="s">
        <v>1082</v>
      </c>
      <c r="G459" t="s">
        <v>35</v>
      </c>
      <c r="H459" t="s">
        <v>23</v>
      </c>
      <c r="I459">
        <v>58</v>
      </c>
      <c r="J459" t="s">
        <v>4986</v>
      </c>
      <c r="K459" t="s">
        <v>1083</v>
      </c>
      <c r="L459" t="s">
        <v>4613</v>
      </c>
      <c r="M459" t="s">
        <v>18</v>
      </c>
      <c r="N459" t="s">
        <v>114</v>
      </c>
      <c r="O459">
        <v>458</v>
      </c>
    </row>
    <row r="460" spans="1:15" x14ac:dyDescent="0.3">
      <c r="A460" s="1">
        <v>41450</v>
      </c>
      <c r="B460">
        <v>2013</v>
      </c>
      <c r="C460" t="s">
        <v>19</v>
      </c>
      <c r="D460" t="s">
        <v>12</v>
      </c>
      <c r="E460" t="s">
        <v>13</v>
      </c>
      <c r="F460" t="s">
        <v>1084</v>
      </c>
      <c r="G460" t="s">
        <v>28</v>
      </c>
      <c r="H460" t="s">
        <v>23</v>
      </c>
      <c r="I460">
        <v>14</v>
      </c>
      <c r="J460" t="s">
        <v>4987</v>
      </c>
      <c r="K460" t="s">
        <v>1085</v>
      </c>
      <c r="L460" t="s">
        <v>4613</v>
      </c>
      <c r="M460" t="s">
        <v>18</v>
      </c>
      <c r="N460" t="s">
        <v>539</v>
      </c>
      <c r="O460">
        <v>459</v>
      </c>
    </row>
    <row r="461" spans="1:15" x14ac:dyDescent="0.3">
      <c r="A461" s="1">
        <v>41439</v>
      </c>
      <c r="B461">
        <v>2013</v>
      </c>
      <c r="C461" t="s">
        <v>19</v>
      </c>
      <c r="D461" t="s">
        <v>12</v>
      </c>
      <c r="E461" t="s">
        <v>13</v>
      </c>
      <c r="F461" t="s">
        <v>544</v>
      </c>
      <c r="G461" t="s">
        <v>1086</v>
      </c>
      <c r="H461" t="s">
        <v>16</v>
      </c>
      <c r="I461">
        <v>10</v>
      </c>
      <c r="J461" t="s">
        <v>4988</v>
      </c>
      <c r="K461" t="s">
        <v>1087</v>
      </c>
      <c r="L461" t="s">
        <v>4613</v>
      </c>
      <c r="M461" t="s">
        <v>18</v>
      </c>
      <c r="N461" t="s">
        <v>75</v>
      </c>
      <c r="O461">
        <v>460</v>
      </c>
    </row>
    <row r="462" spans="1:15" x14ac:dyDescent="0.3">
      <c r="A462" s="1">
        <v>41618</v>
      </c>
      <c r="B462">
        <v>2013</v>
      </c>
      <c r="C462" t="s">
        <v>19</v>
      </c>
      <c r="D462" t="s">
        <v>12</v>
      </c>
      <c r="E462" t="s">
        <v>26</v>
      </c>
      <c r="F462" t="s">
        <v>529</v>
      </c>
      <c r="G462" t="s">
        <v>35</v>
      </c>
      <c r="H462" t="s">
        <v>23</v>
      </c>
      <c r="I462">
        <v>30</v>
      </c>
      <c r="J462" t="s">
        <v>4796</v>
      </c>
      <c r="K462" t="s">
        <v>545</v>
      </c>
      <c r="L462" t="s">
        <v>4613</v>
      </c>
      <c r="M462" t="s">
        <v>18</v>
      </c>
      <c r="N462" t="s">
        <v>79</v>
      </c>
      <c r="O462">
        <v>461</v>
      </c>
    </row>
    <row r="463" spans="1:15" x14ac:dyDescent="0.3">
      <c r="A463" s="1">
        <v>41483</v>
      </c>
      <c r="B463">
        <v>2013</v>
      </c>
      <c r="C463" t="s">
        <v>19</v>
      </c>
      <c r="D463" t="s">
        <v>63</v>
      </c>
      <c r="E463" t="s">
        <v>276</v>
      </c>
      <c r="F463" t="s">
        <v>1088</v>
      </c>
      <c r="G463" t="s">
        <v>40</v>
      </c>
      <c r="H463" t="s">
        <v>23</v>
      </c>
      <c r="I463">
        <v>40</v>
      </c>
      <c r="J463" t="s">
        <v>4771</v>
      </c>
      <c r="K463" t="s">
        <v>472</v>
      </c>
      <c r="L463" t="s">
        <v>4613</v>
      </c>
      <c r="M463" t="s">
        <v>18</v>
      </c>
      <c r="N463" t="s">
        <v>1089</v>
      </c>
      <c r="O463">
        <v>462</v>
      </c>
    </row>
    <row r="464" spans="1:15" x14ac:dyDescent="0.3">
      <c r="A464" s="1">
        <v>41431</v>
      </c>
      <c r="B464">
        <v>2013</v>
      </c>
      <c r="C464" t="s">
        <v>19</v>
      </c>
      <c r="D464" t="s">
        <v>32</v>
      </c>
      <c r="E464" t="s">
        <v>122</v>
      </c>
      <c r="F464" t="s">
        <v>1090</v>
      </c>
      <c r="G464" t="s">
        <v>35</v>
      </c>
      <c r="H464" t="s">
        <v>23</v>
      </c>
      <c r="J464" t="s">
        <v>3317</v>
      </c>
      <c r="K464" t="s">
        <v>47</v>
      </c>
      <c r="L464" t="s">
        <v>4613</v>
      </c>
      <c r="M464" t="s">
        <v>18</v>
      </c>
      <c r="N464" t="s">
        <v>106</v>
      </c>
      <c r="O464">
        <v>463</v>
      </c>
    </row>
    <row r="465" spans="1:15" x14ac:dyDescent="0.3">
      <c r="A465" s="1">
        <v>41398</v>
      </c>
      <c r="B465">
        <v>2013</v>
      </c>
      <c r="C465" t="s">
        <v>19</v>
      </c>
      <c r="D465" t="s">
        <v>12</v>
      </c>
      <c r="E465" t="s">
        <v>26</v>
      </c>
      <c r="F465" t="s">
        <v>169</v>
      </c>
      <c r="G465" t="s">
        <v>35</v>
      </c>
      <c r="H465" t="s">
        <v>23</v>
      </c>
      <c r="I465">
        <v>16</v>
      </c>
      <c r="J465" t="s">
        <v>4989</v>
      </c>
      <c r="K465" t="s">
        <v>1091</v>
      </c>
      <c r="L465" t="s">
        <v>4613</v>
      </c>
      <c r="M465" t="s">
        <v>18</v>
      </c>
      <c r="N465" t="s">
        <v>146</v>
      </c>
      <c r="O465">
        <v>464</v>
      </c>
    </row>
    <row r="466" spans="1:15" x14ac:dyDescent="0.3">
      <c r="A466" s="1">
        <v>41575</v>
      </c>
      <c r="B466">
        <v>2013</v>
      </c>
      <c r="C466" t="s">
        <v>19</v>
      </c>
      <c r="D466" t="s">
        <v>32</v>
      </c>
      <c r="E466" t="s">
        <v>54</v>
      </c>
      <c r="F466" t="s">
        <v>1092</v>
      </c>
      <c r="G466" t="s">
        <v>56</v>
      </c>
      <c r="H466" t="s">
        <v>16</v>
      </c>
      <c r="I466">
        <v>60</v>
      </c>
      <c r="J466" t="s">
        <v>4649</v>
      </c>
      <c r="K466" t="s">
        <v>93</v>
      </c>
      <c r="L466" t="s">
        <v>4613</v>
      </c>
      <c r="M466" t="s">
        <v>121</v>
      </c>
      <c r="N466" t="s">
        <v>75</v>
      </c>
      <c r="O466">
        <v>465</v>
      </c>
    </row>
    <row r="467" spans="1:15" x14ac:dyDescent="0.3">
      <c r="A467" s="1">
        <v>41517</v>
      </c>
      <c r="B467">
        <v>2013</v>
      </c>
      <c r="C467" t="s">
        <v>19</v>
      </c>
      <c r="D467" t="s">
        <v>63</v>
      </c>
      <c r="E467" t="s">
        <v>276</v>
      </c>
      <c r="F467" t="s">
        <v>1093</v>
      </c>
      <c r="G467" t="s">
        <v>40</v>
      </c>
      <c r="H467" t="s">
        <v>23</v>
      </c>
      <c r="J467" t="s">
        <v>4990</v>
      </c>
      <c r="K467" t="s">
        <v>1094</v>
      </c>
      <c r="L467" t="s">
        <v>4613</v>
      </c>
      <c r="M467" t="s">
        <v>121</v>
      </c>
      <c r="O467">
        <v>466</v>
      </c>
    </row>
    <row r="468" spans="1:15" x14ac:dyDescent="0.3">
      <c r="A468" s="1">
        <v>41494</v>
      </c>
      <c r="B468">
        <v>2013</v>
      </c>
      <c r="C468" t="s">
        <v>19</v>
      </c>
      <c r="D468" t="s">
        <v>95</v>
      </c>
      <c r="G468" t="s">
        <v>1095</v>
      </c>
      <c r="H468" t="s">
        <v>23</v>
      </c>
      <c r="J468" t="s">
        <v>3317</v>
      </c>
      <c r="K468" t="s">
        <v>47</v>
      </c>
      <c r="L468" t="s">
        <v>4613</v>
      </c>
      <c r="M468" t="s">
        <v>121</v>
      </c>
      <c r="O468">
        <v>467</v>
      </c>
    </row>
    <row r="469" spans="1:15" x14ac:dyDescent="0.3">
      <c r="A469" s="1">
        <v>41315</v>
      </c>
      <c r="B469">
        <v>2013</v>
      </c>
      <c r="C469" t="s">
        <v>19</v>
      </c>
      <c r="D469" t="s">
        <v>12</v>
      </c>
      <c r="E469" t="s">
        <v>26</v>
      </c>
      <c r="F469" t="s">
        <v>1096</v>
      </c>
      <c r="G469" t="s">
        <v>35</v>
      </c>
      <c r="H469" t="s">
        <v>23</v>
      </c>
      <c r="I469">
        <v>16</v>
      </c>
      <c r="J469" t="s">
        <v>4697</v>
      </c>
      <c r="K469" t="s">
        <v>262</v>
      </c>
      <c r="L469" t="s">
        <v>4613</v>
      </c>
      <c r="M469" t="s">
        <v>121</v>
      </c>
      <c r="N469" t="s">
        <v>152</v>
      </c>
      <c r="O469">
        <v>468</v>
      </c>
    </row>
    <row r="470" spans="1:15" x14ac:dyDescent="0.3">
      <c r="A470" s="1">
        <v>41378</v>
      </c>
      <c r="B470">
        <v>2013</v>
      </c>
      <c r="C470" t="s">
        <v>19</v>
      </c>
      <c r="D470" t="s">
        <v>95</v>
      </c>
      <c r="E470" t="s">
        <v>137</v>
      </c>
      <c r="F470" t="s">
        <v>1097</v>
      </c>
      <c r="G470" t="s">
        <v>409</v>
      </c>
      <c r="H470" t="s">
        <v>23</v>
      </c>
      <c r="J470" t="s">
        <v>4844</v>
      </c>
      <c r="K470" t="s">
        <v>682</v>
      </c>
      <c r="L470" t="s">
        <v>4613</v>
      </c>
      <c r="M470" t="s">
        <v>263</v>
      </c>
      <c r="O470">
        <v>469</v>
      </c>
    </row>
    <row r="471" spans="1:15" x14ac:dyDescent="0.3">
      <c r="A471" s="1">
        <v>41343</v>
      </c>
      <c r="B471">
        <v>2013</v>
      </c>
      <c r="C471" t="s">
        <v>19</v>
      </c>
      <c r="D471" t="s">
        <v>32</v>
      </c>
      <c r="E471" t="s">
        <v>54</v>
      </c>
      <c r="F471" t="s">
        <v>1098</v>
      </c>
      <c r="G471" t="s">
        <v>40</v>
      </c>
      <c r="H471" t="s">
        <v>23</v>
      </c>
      <c r="I471">
        <v>28</v>
      </c>
      <c r="J471" t="s">
        <v>4911</v>
      </c>
      <c r="K471" t="s">
        <v>867</v>
      </c>
      <c r="L471" t="s">
        <v>4613</v>
      </c>
      <c r="M471" t="s">
        <v>270</v>
      </c>
      <c r="N471" t="s">
        <v>103</v>
      </c>
      <c r="O471">
        <v>470</v>
      </c>
    </row>
    <row r="472" spans="1:15" x14ac:dyDescent="0.3">
      <c r="A472" s="1">
        <v>41287</v>
      </c>
      <c r="B472">
        <v>2013</v>
      </c>
      <c r="C472" t="s">
        <v>19</v>
      </c>
      <c r="D472" t="s">
        <v>147</v>
      </c>
      <c r="E472" t="s">
        <v>1099</v>
      </c>
      <c r="F472" t="s">
        <v>1100</v>
      </c>
      <c r="G472" t="s">
        <v>40</v>
      </c>
      <c r="H472" t="s">
        <v>23</v>
      </c>
      <c r="J472" t="s">
        <v>4991</v>
      </c>
      <c r="K472" t="s">
        <v>1101</v>
      </c>
      <c r="L472" t="s">
        <v>4613</v>
      </c>
      <c r="M472" t="s">
        <v>270</v>
      </c>
      <c r="O472">
        <v>471</v>
      </c>
    </row>
    <row r="473" spans="1:15" x14ac:dyDescent="0.3">
      <c r="A473" s="1">
        <v>41531</v>
      </c>
      <c r="B473">
        <v>2013</v>
      </c>
      <c r="C473" t="s">
        <v>19</v>
      </c>
      <c r="D473" t="s">
        <v>12</v>
      </c>
      <c r="E473" t="s">
        <v>26</v>
      </c>
      <c r="F473" t="s">
        <v>1102</v>
      </c>
      <c r="G473" t="s">
        <v>28</v>
      </c>
      <c r="H473" t="s">
        <v>23</v>
      </c>
      <c r="I473">
        <v>21</v>
      </c>
      <c r="J473" t="s">
        <v>4664</v>
      </c>
      <c r="K473" t="s">
        <v>161</v>
      </c>
      <c r="L473" t="s">
        <v>4613</v>
      </c>
      <c r="M473" t="s">
        <v>48</v>
      </c>
      <c r="N473" t="s">
        <v>376</v>
      </c>
      <c r="O473">
        <v>472</v>
      </c>
    </row>
    <row r="474" spans="1:15" x14ac:dyDescent="0.3">
      <c r="A474" s="1">
        <v>41402</v>
      </c>
      <c r="B474">
        <v>2013</v>
      </c>
      <c r="C474" t="s">
        <v>19</v>
      </c>
      <c r="D474" t="s">
        <v>6261</v>
      </c>
      <c r="E474" t="s">
        <v>1103</v>
      </c>
      <c r="F474" t="s">
        <v>1104</v>
      </c>
      <c r="G474" t="s">
        <v>112</v>
      </c>
      <c r="H474" t="s">
        <v>23</v>
      </c>
      <c r="I474">
        <v>36</v>
      </c>
      <c r="J474" t="s">
        <v>189</v>
      </c>
      <c r="K474" t="s">
        <v>105</v>
      </c>
      <c r="L474" t="s">
        <v>4614</v>
      </c>
      <c r="M474" t="s">
        <v>48</v>
      </c>
      <c r="N474" t="s">
        <v>871</v>
      </c>
      <c r="O474">
        <v>473</v>
      </c>
    </row>
    <row r="475" spans="1:15" x14ac:dyDescent="0.3">
      <c r="A475" s="1">
        <v>41377</v>
      </c>
      <c r="B475">
        <v>2013</v>
      </c>
      <c r="C475" t="s">
        <v>19</v>
      </c>
      <c r="D475" t="s">
        <v>12</v>
      </c>
      <c r="E475" t="s">
        <v>26</v>
      </c>
      <c r="F475" t="s">
        <v>176</v>
      </c>
      <c r="G475" t="s">
        <v>35</v>
      </c>
      <c r="H475" t="s">
        <v>23</v>
      </c>
      <c r="I475">
        <v>21</v>
      </c>
      <c r="J475" t="s">
        <v>4992</v>
      </c>
      <c r="K475" t="s">
        <v>1105</v>
      </c>
      <c r="L475" t="s">
        <v>4613</v>
      </c>
      <c r="M475" t="s">
        <v>48</v>
      </c>
      <c r="N475" t="s">
        <v>162</v>
      </c>
      <c r="O475">
        <v>474</v>
      </c>
    </row>
    <row r="476" spans="1:15" x14ac:dyDescent="0.3">
      <c r="A476" s="1">
        <v>41491</v>
      </c>
      <c r="B476">
        <v>2013</v>
      </c>
      <c r="C476" t="s">
        <v>19</v>
      </c>
      <c r="D476" t="s">
        <v>12</v>
      </c>
      <c r="E476" t="s">
        <v>26</v>
      </c>
      <c r="F476" t="s">
        <v>1106</v>
      </c>
      <c r="G476" t="s">
        <v>246</v>
      </c>
      <c r="H476" t="s">
        <v>23</v>
      </c>
      <c r="I476">
        <v>17</v>
      </c>
      <c r="J476" t="s">
        <v>4993</v>
      </c>
      <c r="K476" t="s">
        <v>1107</v>
      </c>
      <c r="L476" t="s">
        <v>4613</v>
      </c>
      <c r="M476" t="s">
        <v>48</v>
      </c>
      <c r="N476" t="s">
        <v>30</v>
      </c>
      <c r="O476">
        <v>475</v>
      </c>
    </row>
    <row r="477" spans="1:15" x14ac:dyDescent="0.3">
      <c r="A477" s="1">
        <v>41497</v>
      </c>
      <c r="B477">
        <v>2013</v>
      </c>
      <c r="C477" t="s">
        <v>19</v>
      </c>
      <c r="D477" t="s">
        <v>12</v>
      </c>
      <c r="E477" t="s">
        <v>13</v>
      </c>
      <c r="F477" t="s">
        <v>1108</v>
      </c>
      <c r="G477" t="s">
        <v>35</v>
      </c>
      <c r="H477" t="s">
        <v>23</v>
      </c>
      <c r="I477">
        <v>10</v>
      </c>
      <c r="J477" t="s">
        <v>4994</v>
      </c>
      <c r="K477" t="s">
        <v>1109</v>
      </c>
      <c r="L477" t="s">
        <v>4613</v>
      </c>
      <c r="M477" t="s">
        <v>48</v>
      </c>
      <c r="N477" t="s">
        <v>234</v>
      </c>
      <c r="O477">
        <v>476</v>
      </c>
    </row>
    <row r="478" spans="1:15" x14ac:dyDescent="0.3">
      <c r="A478" s="1">
        <v>41421</v>
      </c>
      <c r="B478">
        <v>2013</v>
      </c>
      <c r="C478" t="s">
        <v>19</v>
      </c>
      <c r="D478" t="s">
        <v>12</v>
      </c>
      <c r="E478" t="s">
        <v>100</v>
      </c>
      <c r="F478" t="s">
        <v>1110</v>
      </c>
      <c r="G478" t="s">
        <v>240</v>
      </c>
      <c r="H478" t="s">
        <v>23</v>
      </c>
      <c r="I478">
        <v>32</v>
      </c>
      <c r="J478" t="s">
        <v>4697</v>
      </c>
      <c r="K478" t="s">
        <v>262</v>
      </c>
      <c r="L478" t="s">
        <v>4613</v>
      </c>
      <c r="M478" t="s">
        <v>619</v>
      </c>
      <c r="O478">
        <v>477</v>
      </c>
    </row>
    <row r="479" spans="1:15" x14ac:dyDescent="0.3">
      <c r="A479" s="1">
        <v>41773</v>
      </c>
      <c r="B479">
        <v>2013</v>
      </c>
      <c r="C479" t="s">
        <v>19</v>
      </c>
      <c r="D479" t="s">
        <v>615</v>
      </c>
      <c r="E479" t="s">
        <v>1111</v>
      </c>
      <c r="F479" t="s">
        <v>1112</v>
      </c>
      <c r="G479" t="s">
        <v>35</v>
      </c>
      <c r="H479" t="s">
        <v>23</v>
      </c>
      <c r="I479">
        <v>29</v>
      </c>
      <c r="J479" t="s">
        <v>4995</v>
      </c>
      <c r="K479" t="s">
        <v>1113</v>
      </c>
      <c r="L479" t="s">
        <v>4613</v>
      </c>
      <c r="M479" t="s">
        <v>619</v>
      </c>
      <c r="N479" t="s">
        <v>62</v>
      </c>
      <c r="O479">
        <v>478</v>
      </c>
    </row>
    <row r="480" spans="1:15" x14ac:dyDescent="0.3">
      <c r="A480" s="1">
        <v>41385</v>
      </c>
      <c r="B480">
        <v>2013</v>
      </c>
      <c r="C480" t="s">
        <v>19</v>
      </c>
      <c r="D480" t="s">
        <v>32</v>
      </c>
      <c r="E480" t="s">
        <v>122</v>
      </c>
      <c r="F480" t="s">
        <v>1114</v>
      </c>
      <c r="G480" t="s">
        <v>246</v>
      </c>
      <c r="H480" t="s">
        <v>23</v>
      </c>
      <c r="I480">
        <v>51</v>
      </c>
      <c r="J480" t="s">
        <v>4996</v>
      </c>
      <c r="K480" t="s">
        <v>1115</v>
      </c>
      <c r="L480" t="s">
        <v>4613</v>
      </c>
      <c r="M480" t="s">
        <v>327</v>
      </c>
      <c r="N480" t="s">
        <v>152</v>
      </c>
      <c r="O480">
        <v>479</v>
      </c>
    </row>
    <row r="481" spans="1:15" x14ac:dyDescent="0.3">
      <c r="A481" s="1">
        <v>41314</v>
      </c>
      <c r="B481">
        <v>2013</v>
      </c>
      <c r="C481" t="s">
        <v>19</v>
      </c>
      <c r="D481" t="s">
        <v>294</v>
      </c>
      <c r="E481" t="s">
        <v>905</v>
      </c>
      <c r="F481" t="s">
        <v>1116</v>
      </c>
      <c r="G481" t="s">
        <v>688</v>
      </c>
      <c r="H481" t="s">
        <v>23</v>
      </c>
      <c r="I481">
        <v>48</v>
      </c>
      <c r="J481" t="s">
        <v>4997</v>
      </c>
      <c r="K481" t="s">
        <v>1117</v>
      </c>
      <c r="L481" t="s">
        <v>4613</v>
      </c>
      <c r="M481" t="s">
        <v>69</v>
      </c>
      <c r="N481" t="s">
        <v>1118</v>
      </c>
      <c r="O481">
        <v>480</v>
      </c>
    </row>
    <row r="482" spans="1:15" x14ac:dyDescent="0.3">
      <c r="A482" s="1">
        <v>41431</v>
      </c>
      <c r="B482">
        <v>2013</v>
      </c>
      <c r="C482" t="s">
        <v>11</v>
      </c>
      <c r="D482" t="s">
        <v>12</v>
      </c>
      <c r="E482" t="s">
        <v>26</v>
      </c>
      <c r="F482" t="s">
        <v>1119</v>
      </c>
      <c r="G482" t="s">
        <v>382</v>
      </c>
      <c r="H482" t="s">
        <v>23</v>
      </c>
      <c r="I482">
        <v>58</v>
      </c>
      <c r="J482" t="s">
        <v>4998</v>
      </c>
      <c r="K482" t="s">
        <v>1120</v>
      </c>
      <c r="L482" t="s">
        <v>4613</v>
      </c>
      <c r="M482" t="s">
        <v>69</v>
      </c>
      <c r="O482">
        <v>481</v>
      </c>
    </row>
    <row r="483" spans="1:15" x14ac:dyDescent="0.3">
      <c r="A483" s="1">
        <v>41512</v>
      </c>
      <c r="B483">
        <v>2013</v>
      </c>
      <c r="C483" t="s">
        <v>11</v>
      </c>
      <c r="D483" t="s">
        <v>875</v>
      </c>
      <c r="E483" t="s">
        <v>1121</v>
      </c>
      <c r="G483" t="s">
        <v>1122</v>
      </c>
      <c r="H483" t="s">
        <v>23</v>
      </c>
      <c r="I483">
        <v>50</v>
      </c>
      <c r="J483" t="s">
        <v>4999</v>
      </c>
      <c r="K483" t="s">
        <v>1123</v>
      </c>
      <c r="L483" t="s">
        <v>4613</v>
      </c>
      <c r="M483" t="s">
        <v>31</v>
      </c>
      <c r="N483" t="s">
        <v>897</v>
      </c>
      <c r="O483">
        <v>482</v>
      </c>
    </row>
    <row r="484" spans="1:15" x14ac:dyDescent="0.3">
      <c r="A484" s="1">
        <v>41515</v>
      </c>
      <c r="B484">
        <v>2013</v>
      </c>
      <c r="C484" t="s">
        <v>81</v>
      </c>
      <c r="D484" t="s">
        <v>12</v>
      </c>
      <c r="E484" t="s">
        <v>76</v>
      </c>
      <c r="F484" t="s">
        <v>1124</v>
      </c>
      <c r="G484" t="s">
        <v>1125</v>
      </c>
      <c r="H484" t="s">
        <v>16</v>
      </c>
      <c r="I484">
        <v>47</v>
      </c>
      <c r="J484" t="s">
        <v>5000</v>
      </c>
      <c r="K484" t="s">
        <v>1126</v>
      </c>
      <c r="L484" t="s">
        <v>4613</v>
      </c>
      <c r="M484" t="s">
        <v>80</v>
      </c>
      <c r="O484">
        <v>483</v>
      </c>
    </row>
    <row r="485" spans="1:15" x14ac:dyDescent="0.3">
      <c r="A485" s="1">
        <v>41364</v>
      </c>
      <c r="B485">
        <v>2013</v>
      </c>
      <c r="C485" t="s">
        <v>81</v>
      </c>
      <c r="D485" t="s">
        <v>32</v>
      </c>
      <c r="E485" t="s">
        <v>122</v>
      </c>
      <c r="F485" t="s">
        <v>1127</v>
      </c>
      <c r="G485" t="s">
        <v>35</v>
      </c>
      <c r="H485" t="s">
        <v>23</v>
      </c>
      <c r="I485">
        <v>47</v>
      </c>
      <c r="J485" t="s">
        <v>5001</v>
      </c>
      <c r="K485" t="s">
        <v>1128</v>
      </c>
      <c r="L485" t="s">
        <v>4613</v>
      </c>
      <c r="M485" t="s">
        <v>80</v>
      </c>
      <c r="O485">
        <v>484</v>
      </c>
    </row>
    <row r="486" spans="1:15" x14ac:dyDescent="0.3">
      <c r="A486" s="1">
        <v>41518</v>
      </c>
      <c r="B486">
        <v>2013</v>
      </c>
      <c r="C486" t="s">
        <v>11</v>
      </c>
      <c r="D486" t="s">
        <v>12</v>
      </c>
      <c r="E486" t="s">
        <v>26</v>
      </c>
      <c r="F486" t="s">
        <v>1129</v>
      </c>
      <c r="G486" t="s">
        <v>92</v>
      </c>
      <c r="H486" t="s">
        <v>23</v>
      </c>
      <c r="I486">
        <v>3</v>
      </c>
      <c r="J486" t="s">
        <v>5002</v>
      </c>
      <c r="K486" t="s">
        <v>1130</v>
      </c>
      <c r="L486" t="s">
        <v>4613</v>
      </c>
      <c r="M486" t="s">
        <v>327</v>
      </c>
      <c r="O486">
        <v>485</v>
      </c>
    </row>
    <row r="487" spans="1:15" x14ac:dyDescent="0.3">
      <c r="A487" s="1">
        <v>41483</v>
      </c>
      <c r="B487">
        <v>2013</v>
      </c>
      <c r="C487" t="s">
        <v>19</v>
      </c>
      <c r="D487" t="s">
        <v>63</v>
      </c>
      <c r="E487" t="s">
        <v>1131</v>
      </c>
      <c r="F487" t="s">
        <v>1132</v>
      </c>
      <c r="G487" t="s">
        <v>1133</v>
      </c>
      <c r="H487" t="s">
        <v>23</v>
      </c>
      <c r="I487">
        <v>64</v>
      </c>
      <c r="J487" t="s">
        <v>5003</v>
      </c>
      <c r="K487" t="s">
        <v>1134</v>
      </c>
      <c r="L487" t="s">
        <v>4613</v>
      </c>
      <c r="M487" t="s">
        <v>327</v>
      </c>
      <c r="N487" t="s">
        <v>630</v>
      </c>
      <c r="O487">
        <v>486</v>
      </c>
    </row>
    <row r="488" spans="1:15" x14ac:dyDescent="0.3">
      <c r="A488" s="1">
        <v>41354</v>
      </c>
      <c r="B488">
        <v>2013</v>
      </c>
      <c r="C488" t="s">
        <v>19</v>
      </c>
      <c r="D488" t="s">
        <v>1135</v>
      </c>
      <c r="G488" t="s">
        <v>56</v>
      </c>
      <c r="H488" t="s">
        <v>16</v>
      </c>
      <c r="J488" t="s">
        <v>5004</v>
      </c>
      <c r="K488" t="s">
        <v>1136</v>
      </c>
      <c r="L488" t="s">
        <v>4613</v>
      </c>
      <c r="M488" t="s">
        <v>327</v>
      </c>
      <c r="O488">
        <v>487</v>
      </c>
    </row>
    <row r="489" spans="1:15" x14ac:dyDescent="0.3">
      <c r="A489" s="1">
        <v>41566</v>
      </c>
      <c r="B489">
        <v>2013</v>
      </c>
      <c r="C489" t="s">
        <v>19</v>
      </c>
      <c r="D489" t="s">
        <v>12</v>
      </c>
      <c r="E489" t="s">
        <v>26</v>
      </c>
      <c r="F489" t="s">
        <v>1137</v>
      </c>
      <c r="G489" t="s">
        <v>134</v>
      </c>
      <c r="H489" t="s">
        <v>23</v>
      </c>
      <c r="I489">
        <v>6</v>
      </c>
      <c r="J489" t="s">
        <v>5005</v>
      </c>
      <c r="K489" t="s">
        <v>1138</v>
      </c>
      <c r="L489" t="s">
        <v>4613</v>
      </c>
      <c r="M489" t="s">
        <v>18</v>
      </c>
      <c r="N489" t="s">
        <v>444</v>
      </c>
      <c r="O489">
        <v>488</v>
      </c>
    </row>
    <row r="490" spans="1:15" x14ac:dyDescent="0.3">
      <c r="A490" s="1">
        <v>41374</v>
      </c>
      <c r="B490">
        <v>2013</v>
      </c>
      <c r="C490" t="s">
        <v>19</v>
      </c>
      <c r="D490" t="s">
        <v>294</v>
      </c>
      <c r="E490" t="s">
        <v>1139</v>
      </c>
      <c r="F490" t="s">
        <v>1140</v>
      </c>
      <c r="G490" t="s">
        <v>880</v>
      </c>
      <c r="H490" t="s">
        <v>23</v>
      </c>
      <c r="I490">
        <v>53</v>
      </c>
      <c r="J490" t="s">
        <v>5006</v>
      </c>
      <c r="K490" t="s">
        <v>1141</v>
      </c>
      <c r="L490" t="s">
        <v>4613</v>
      </c>
      <c r="M490" t="s">
        <v>18</v>
      </c>
      <c r="N490" t="s">
        <v>62</v>
      </c>
      <c r="O490">
        <v>489</v>
      </c>
    </row>
    <row r="491" spans="1:15" x14ac:dyDescent="0.3">
      <c r="A491" s="1">
        <v>41450</v>
      </c>
      <c r="B491">
        <v>2013</v>
      </c>
      <c r="C491" t="s">
        <v>19</v>
      </c>
      <c r="D491" t="s">
        <v>12</v>
      </c>
      <c r="E491" t="s">
        <v>26</v>
      </c>
      <c r="F491" t="s">
        <v>1142</v>
      </c>
      <c r="G491" t="s">
        <v>28</v>
      </c>
      <c r="H491" t="s">
        <v>23</v>
      </c>
      <c r="J491" t="s">
        <v>4917</v>
      </c>
      <c r="K491" t="s">
        <v>886</v>
      </c>
      <c r="L491" t="s">
        <v>4613</v>
      </c>
      <c r="M491" t="s">
        <v>18</v>
      </c>
      <c r="O491">
        <v>490</v>
      </c>
    </row>
    <row r="492" spans="1:15" x14ac:dyDescent="0.3">
      <c r="A492" s="1">
        <v>41349</v>
      </c>
      <c r="B492">
        <v>2013</v>
      </c>
      <c r="C492" t="s">
        <v>11</v>
      </c>
      <c r="D492" t="s">
        <v>95</v>
      </c>
      <c r="E492" t="s">
        <v>137</v>
      </c>
      <c r="F492" t="s">
        <v>1143</v>
      </c>
      <c r="G492" t="s">
        <v>246</v>
      </c>
      <c r="H492" t="s">
        <v>23</v>
      </c>
      <c r="I492">
        <v>30</v>
      </c>
      <c r="J492" t="s">
        <v>5007</v>
      </c>
      <c r="K492" t="s">
        <v>1144</v>
      </c>
      <c r="L492" t="s">
        <v>4613</v>
      </c>
      <c r="M492" t="s">
        <v>647</v>
      </c>
      <c r="N492" t="s">
        <v>103</v>
      </c>
      <c r="O492">
        <v>491</v>
      </c>
    </row>
    <row r="493" spans="1:15" x14ac:dyDescent="0.3">
      <c r="A493" s="1">
        <v>41326</v>
      </c>
      <c r="B493">
        <v>2013</v>
      </c>
      <c r="C493" t="s">
        <v>19</v>
      </c>
      <c r="D493" t="s">
        <v>12</v>
      </c>
      <c r="E493" t="s">
        <v>100</v>
      </c>
      <c r="F493" t="s">
        <v>1145</v>
      </c>
      <c r="G493" t="s">
        <v>35</v>
      </c>
      <c r="H493" t="s">
        <v>23</v>
      </c>
      <c r="J493" t="s">
        <v>4789</v>
      </c>
      <c r="K493" t="s">
        <v>526</v>
      </c>
      <c r="L493" t="s">
        <v>4613</v>
      </c>
      <c r="M493" t="s">
        <v>18</v>
      </c>
      <c r="N493" t="s">
        <v>205</v>
      </c>
      <c r="O493">
        <v>492</v>
      </c>
    </row>
    <row r="494" spans="1:15" x14ac:dyDescent="0.3">
      <c r="A494" s="1">
        <v>41326</v>
      </c>
      <c r="B494">
        <v>2013</v>
      </c>
      <c r="C494" t="s">
        <v>19</v>
      </c>
      <c r="D494" t="s">
        <v>12</v>
      </c>
      <c r="E494" t="s">
        <v>100</v>
      </c>
      <c r="F494" t="s">
        <v>891</v>
      </c>
      <c r="G494" t="s">
        <v>35</v>
      </c>
      <c r="H494" t="s">
        <v>23</v>
      </c>
      <c r="J494" t="s">
        <v>5008</v>
      </c>
      <c r="K494" t="s">
        <v>1146</v>
      </c>
      <c r="L494" t="s">
        <v>4613</v>
      </c>
      <c r="M494" t="s">
        <v>18</v>
      </c>
      <c r="N494" t="s">
        <v>205</v>
      </c>
      <c r="O494">
        <v>493</v>
      </c>
    </row>
    <row r="495" spans="1:15" x14ac:dyDescent="0.3">
      <c r="A495" s="1">
        <v>41573</v>
      </c>
      <c r="B495">
        <v>2013</v>
      </c>
      <c r="C495" t="s">
        <v>19</v>
      </c>
      <c r="D495" t="s">
        <v>32</v>
      </c>
      <c r="E495" t="s">
        <v>54</v>
      </c>
      <c r="F495" t="s">
        <v>1147</v>
      </c>
      <c r="G495" t="s">
        <v>240</v>
      </c>
      <c r="H495" t="s">
        <v>23</v>
      </c>
      <c r="J495" t="s">
        <v>5009</v>
      </c>
      <c r="K495" t="s">
        <v>1148</v>
      </c>
      <c r="L495" t="s">
        <v>4613</v>
      </c>
      <c r="M495" t="s">
        <v>107</v>
      </c>
      <c r="N495" t="s">
        <v>1149</v>
      </c>
      <c r="O495">
        <v>494</v>
      </c>
    </row>
    <row r="496" spans="1:15" x14ac:dyDescent="0.3">
      <c r="A496" s="1">
        <v>41633</v>
      </c>
      <c r="B496">
        <v>2013</v>
      </c>
      <c r="C496" t="s">
        <v>19</v>
      </c>
      <c r="D496" t="s">
        <v>210</v>
      </c>
      <c r="E496" t="s">
        <v>439</v>
      </c>
      <c r="F496" t="s">
        <v>1150</v>
      </c>
      <c r="G496" t="s">
        <v>56</v>
      </c>
      <c r="H496" t="s">
        <v>23</v>
      </c>
      <c r="I496">
        <v>37</v>
      </c>
      <c r="J496" t="s">
        <v>4771</v>
      </c>
      <c r="K496" t="s">
        <v>472</v>
      </c>
      <c r="L496" t="s">
        <v>4613</v>
      </c>
      <c r="M496" t="s">
        <v>48</v>
      </c>
      <c r="N496" t="s">
        <v>143</v>
      </c>
      <c r="O496">
        <v>495</v>
      </c>
    </row>
    <row r="497" spans="1:15" x14ac:dyDescent="0.3">
      <c r="A497" s="1">
        <v>41590</v>
      </c>
      <c r="B497">
        <v>2013</v>
      </c>
      <c r="C497" t="s">
        <v>19</v>
      </c>
      <c r="D497" t="s">
        <v>32</v>
      </c>
      <c r="E497" t="s">
        <v>54</v>
      </c>
      <c r="F497" t="s">
        <v>1151</v>
      </c>
      <c r="G497" t="s">
        <v>35</v>
      </c>
      <c r="H497" t="s">
        <v>23</v>
      </c>
      <c r="J497" t="s">
        <v>5010</v>
      </c>
      <c r="K497" t="s">
        <v>1152</v>
      </c>
      <c r="L497" t="s">
        <v>4613</v>
      </c>
      <c r="M497" t="s">
        <v>107</v>
      </c>
      <c r="N497" t="s">
        <v>30</v>
      </c>
      <c r="O497">
        <v>496</v>
      </c>
    </row>
    <row r="498" spans="1:15" x14ac:dyDescent="0.3">
      <c r="A498" s="1">
        <v>41517</v>
      </c>
      <c r="B498">
        <v>2013</v>
      </c>
      <c r="C498" t="s">
        <v>19</v>
      </c>
      <c r="D498" t="s">
        <v>12</v>
      </c>
      <c r="E498" t="s">
        <v>76</v>
      </c>
      <c r="F498" t="s">
        <v>1153</v>
      </c>
      <c r="G498" t="s">
        <v>28</v>
      </c>
      <c r="H498" t="s">
        <v>23</v>
      </c>
      <c r="J498" t="s">
        <v>4760</v>
      </c>
      <c r="K498" t="s">
        <v>447</v>
      </c>
      <c r="L498" t="s">
        <v>4613</v>
      </c>
      <c r="M498" t="s">
        <v>1155</v>
      </c>
      <c r="N498" t="s">
        <v>1154</v>
      </c>
      <c r="O498">
        <v>497</v>
      </c>
    </row>
    <row r="499" spans="1:15" x14ac:dyDescent="0.3">
      <c r="A499" s="1">
        <v>41462</v>
      </c>
      <c r="B499">
        <v>2013</v>
      </c>
      <c r="C499" t="s">
        <v>81</v>
      </c>
      <c r="D499" t="s">
        <v>250</v>
      </c>
      <c r="E499" t="s">
        <v>1005</v>
      </c>
      <c r="F499" t="s">
        <v>1156</v>
      </c>
      <c r="G499" t="s">
        <v>28</v>
      </c>
      <c r="H499" t="s">
        <v>23</v>
      </c>
      <c r="I499">
        <v>48</v>
      </c>
      <c r="J499" t="s">
        <v>5011</v>
      </c>
      <c r="K499" t="s">
        <v>1157</v>
      </c>
      <c r="L499" t="s">
        <v>4613</v>
      </c>
      <c r="M499" t="s">
        <v>80</v>
      </c>
      <c r="O499">
        <v>498</v>
      </c>
    </row>
    <row r="500" spans="1:15" x14ac:dyDescent="0.3">
      <c r="A500" s="1">
        <v>41366</v>
      </c>
      <c r="B500">
        <v>2013</v>
      </c>
      <c r="C500" t="s">
        <v>81</v>
      </c>
      <c r="D500" t="s">
        <v>32</v>
      </c>
      <c r="E500" t="s">
        <v>54</v>
      </c>
      <c r="F500" t="s">
        <v>1158</v>
      </c>
      <c r="G500" t="s">
        <v>28</v>
      </c>
      <c r="H500" t="s">
        <v>23</v>
      </c>
      <c r="I500">
        <v>24</v>
      </c>
      <c r="J500" t="s">
        <v>5012</v>
      </c>
      <c r="K500" t="s">
        <v>1159</v>
      </c>
      <c r="L500" t="s">
        <v>4614</v>
      </c>
      <c r="M500" t="s">
        <v>80</v>
      </c>
      <c r="O500">
        <v>499</v>
      </c>
    </row>
    <row r="501" spans="1:15" x14ac:dyDescent="0.3">
      <c r="A501" s="1">
        <v>41557</v>
      </c>
      <c r="B501">
        <v>2013</v>
      </c>
      <c r="C501" t="s">
        <v>19</v>
      </c>
      <c r="D501" t="s">
        <v>12</v>
      </c>
      <c r="E501" t="s">
        <v>26</v>
      </c>
      <c r="F501" t="s">
        <v>27</v>
      </c>
      <c r="G501" t="s">
        <v>134</v>
      </c>
      <c r="H501" t="s">
        <v>23</v>
      </c>
      <c r="I501">
        <v>12</v>
      </c>
      <c r="J501" t="s">
        <v>5013</v>
      </c>
      <c r="K501" t="s">
        <v>1160</v>
      </c>
      <c r="L501" t="s">
        <v>4613</v>
      </c>
      <c r="M501" t="s">
        <v>48</v>
      </c>
      <c r="N501" t="s">
        <v>376</v>
      </c>
      <c r="O501">
        <v>500</v>
      </c>
    </row>
    <row r="502" spans="1:15" x14ac:dyDescent="0.3">
      <c r="A502" s="1">
        <v>41573</v>
      </c>
      <c r="B502">
        <v>2013</v>
      </c>
      <c r="C502" t="s">
        <v>19</v>
      </c>
      <c r="D502" t="s">
        <v>6261</v>
      </c>
      <c r="E502" t="s">
        <v>696</v>
      </c>
      <c r="F502" t="s">
        <v>697</v>
      </c>
      <c r="G502" t="s">
        <v>112</v>
      </c>
      <c r="H502" t="s">
        <v>23</v>
      </c>
      <c r="I502">
        <v>24</v>
      </c>
      <c r="J502" t="s">
        <v>5014</v>
      </c>
      <c r="K502" t="s">
        <v>1161</v>
      </c>
      <c r="L502" t="s">
        <v>4613</v>
      </c>
      <c r="M502" t="s">
        <v>48</v>
      </c>
      <c r="N502" t="s">
        <v>363</v>
      </c>
      <c r="O502">
        <v>501</v>
      </c>
    </row>
    <row r="503" spans="1:15" x14ac:dyDescent="0.3">
      <c r="A503" s="1">
        <v>41601</v>
      </c>
      <c r="B503">
        <v>2013</v>
      </c>
      <c r="C503" t="s">
        <v>19</v>
      </c>
      <c r="D503" t="s">
        <v>32</v>
      </c>
      <c r="E503" t="s">
        <v>54</v>
      </c>
      <c r="F503" t="s">
        <v>1162</v>
      </c>
      <c r="G503" t="s">
        <v>35</v>
      </c>
      <c r="H503" t="s">
        <v>23</v>
      </c>
      <c r="I503">
        <v>35</v>
      </c>
      <c r="J503" t="s">
        <v>189</v>
      </c>
      <c r="K503" t="s">
        <v>105</v>
      </c>
      <c r="L503" t="s">
        <v>4614</v>
      </c>
      <c r="M503" t="s">
        <v>107</v>
      </c>
      <c r="N503" t="s">
        <v>103</v>
      </c>
      <c r="O503">
        <v>502</v>
      </c>
    </row>
    <row r="504" spans="1:15" x14ac:dyDescent="0.3">
      <c r="A504" s="1">
        <v>41578</v>
      </c>
      <c r="B504">
        <v>2013</v>
      </c>
      <c r="C504" t="s">
        <v>19</v>
      </c>
      <c r="D504" t="s">
        <v>12</v>
      </c>
      <c r="E504" t="s">
        <v>100</v>
      </c>
      <c r="F504" t="s">
        <v>1163</v>
      </c>
      <c r="G504" t="s">
        <v>1164</v>
      </c>
      <c r="H504" t="s">
        <v>23</v>
      </c>
      <c r="I504">
        <v>46</v>
      </c>
      <c r="J504" t="s">
        <v>5015</v>
      </c>
      <c r="K504" t="s">
        <v>1165</v>
      </c>
      <c r="L504" t="s">
        <v>4613</v>
      </c>
      <c r="M504" t="s">
        <v>90</v>
      </c>
      <c r="N504" t="s">
        <v>1166</v>
      </c>
      <c r="O504">
        <v>503</v>
      </c>
    </row>
    <row r="505" spans="1:15" x14ac:dyDescent="0.3">
      <c r="A505" s="1">
        <v>41567</v>
      </c>
      <c r="B505">
        <v>2013</v>
      </c>
      <c r="C505" t="s">
        <v>19</v>
      </c>
      <c r="D505" t="s">
        <v>12</v>
      </c>
      <c r="E505" t="s">
        <v>100</v>
      </c>
      <c r="F505" t="s">
        <v>1167</v>
      </c>
      <c r="G505" t="s">
        <v>35</v>
      </c>
      <c r="H505" t="s">
        <v>23</v>
      </c>
      <c r="I505">
        <v>25</v>
      </c>
      <c r="J505" t="s">
        <v>4852</v>
      </c>
      <c r="K505" t="s">
        <v>707</v>
      </c>
      <c r="L505" t="s">
        <v>4613</v>
      </c>
      <c r="M505" t="s">
        <v>90</v>
      </c>
      <c r="N505" t="s">
        <v>143</v>
      </c>
      <c r="O505">
        <v>504</v>
      </c>
    </row>
    <row r="506" spans="1:15" x14ac:dyDescent="0.3">
      <c r="A506" s="1">
        <v>41388</v>
      </c>
      <c r="B506">
        <v>2013</v>
      </c>
      <c r="C506" t="s">
        <v>19</v>
      </c>
      <c r="D506" t="s">
        <v>129</v>
      </c>
      <c r="E506" t="s">
        <v>1168</v>
      </c>
      <c r="F506" t="s">
        <v>1169</v>
      </c>
      <c r="G506" t="s">
        <v>28</v>
      </c>
      <c r="H506" t="s">
        <v>16</v>
      </c>
      <c r="I506">
        <v>34</v>
      </c>
      <c r="J506" t="s">
        <v>5016</v>
      </c>
      <c r="K506" t="s">
        <v>1170</v>
      </c>
      <c r="L506" t="s">
        <v>4613</v>
      </c>
      <c r="M506" t="s">
        <v>90</v>
      </c>
      <c r="N506" t="s">
        <v>1171</v>
      </c>
      <c r="O506">
        <v>505</v>
      </c>
    </row>
    <row r="507" spans="1:15" x14ac:dyDescent="0.3">
      <c r="A507" s="1">
        <v>41619</v>
      </c>
      <c r="B507">
        <v>2013</v>
      </c>
      <c r="C507" t="s">
        <v>19</v>
      </c>
      <c r="D507" t="s">
        <v>12</v>
      </c>
      <c r="E507" t="s">
        <v>100</v>
      </c>
      <c r="F507" t="s">
        <v>1172</v>
      </c>
      <c r="G507" t="s">
        <v>1294</v>
      </c>
      <c r="H507" t="s">
        <v>23</v>
      </c>
      <c r="I507">
        <v>29</v>
      </c>
      <c r="J507" t="s">
        <v>5017</v>
      </c>
      <c r="K507" t="s">
        <v>1173</v>
      </c>
      <c r="L507" t="s">
        <v>4613</v>
      </c>
      <c r="M507" t="s">
        <v>90</v>
      </c>
      <c r="N507" t="s">
        <v>389</v>
      </c>
      <c r="O507">
        <v>506</v>
      </c>
    </row>
    <row r="508" spans="1:15" x14ac:dyDescent="0.3">
      <c r="A508" s="1">
        <v>41443</v>
      </c>
      <c r="B508">
        <v>2013</v>
      </c>
      <c r="C508" t="s">
        <v>19</v>
      </c>
      <c r="D508" t="s">
        <v>12</v>
      </c>
      <c r="E508" t="s">
        <v>100</v>
      </c>
      <c r="F508" t="s">
        <v>1174</v>
      </c>
      <c r="G508" t="s">
        <v>28</v>
      </c>
      <c r="H508" t="s">
        <v>23</v>
      </c>
      <c r="I508">
        <v>28</v>
      </c>
      <c r="J508" t="s">
        <v>5018</v>
      </c>
      <c r="K508" t="s">
        <v>1175</v>
      </c>
      <c r="L508" t="s">
        <v>4613</v>
      </c>
      <c r="M508" t="s">
        <v>90</v>
      </c>
      <c r="N508" t="s">
        <v>1176</v>
      </c>
      <c r="O508">
        <v>507</v>
      </c>
    </row>
    <row r="509" spans="1:15" x14ac:dyDescent="0.3">
      <c r="A509" s="1">
        <v>41290</v>
      </c>
      <c r="B509">
        <v>2013</v>
      </c>
      <c r="C509" t="s">
        <v>19</v>
      </c>
      <c r="D509" t="s">
        <v>12</v>
      </c>
      <c r="E509" t="s">
        <v>100</v>
      </c>
      <c r="F509" t="s">
        <v>1177</v>
      </c>
      <c r="G509" t="s">
        <v>35</v>
      </c>
      <c r="H509" t="s">
        <v>23</v>
      </c>
      <c r="I509">
        <v>43</v>
      </c>
      <c r="J509" t="s">
        <v>4817</v>
      </c>
      <c r="K509" t="s">
        <v>602</v>
      </c>
      <c r="L509" t="s">
        <v>4613</v>
      </c>
      <c r="M509" t="s">
        <v>90</v>
      </c>
      <c r="N509" t="s">
        <v>363</v>
      </c>
      <c r="O509">
        <v>508</v>
      </c>
    </row>
    <row r="510" spans="1:15" x14ac:dyDescent="0.3">
      <c r="A510" s="1">
        <v>41608</v>
      </c>
      <c r="B510">
        <v>2013</v>
      </c>
      <c r="C510" t="s">
        <v>19</v>
      </c>
      <c r="D510" t="s">
        <v>32</v>
      </c>
      <c r="E510" t="s">
        <v>122</v>
      </c>
      <c r="F510" t="s">
        <v>1178</v>
      </c>
      <c r="G510" t="s">
        <v>112</v>
      </c>
      <c r="H510" t="s">
        <v>23</v>
      </c>
      <c r="I510">
        <v>19</v>
      </c>
      <c r="J510" t="s">
        <v>189</v>
      </c>
      <c r="K510" t="s">
        <v>105</v>
      </c>
      <c r="L510" t="s">
        <v>4614</v>
      </c>
      <c r="M510" t="s">
        <v>90</v>
      </c>
      <c r="N510" t="s">
        <v>152</v>
      </c>
      <c r="O510">
        <v>509</v>
      </c>
    </row>
    <row r="511" spans="1:15" x14ac:dyDescent="0.3">
      <c r="A511" s="1">
        <v>41345</v>
      </c>
      <c r="B511">
        <v>2013</v>
      </c>
      <c r="C511" t="s">
        <v>19</v>
      </c>
      <c r="D511" t="s">
        <v>1179</v>
      </c>
      <c r="E511" t="s">
        <v>1180</v>
      </c>
      <c r="F511" t="s">
        <v>1181</v>
      </c>
      <c r="G511" t="s">
        <v>40</v>
      </c>
      <c r="H511" t="s">
        <v>23</v>
      </c>
      <c r="I511">
        <v>68</v>
      </c>
      <c r="J511" t="s">
        <v>189</v>
      </c>
      <c r="K511" t="s">
        <v>105</v>
      </c>
      <c r="L511" t="s">
        <v>4614</v>
      </c>
      <c r="M511" t="s">
        <v>90</v>
      </c>
      <c r="N511" t="s">
        <v>103</v>
      </c>
      <c r="O511">
        <v>510</v>
      </c>
    </row>
    <row r="512" spans="1:15" x14ac:dyDescent="0.3">
      <c r="A512" s="1">
        <v>41484</v>
      </c>
      <c r="B512">
        <v>2013</v>
      </c>
      <c r="C512" t="s">
        <v>19</v>
      </c>
      <c r="D512" t="s">
        <v>12</v>
      </c>
      <c r="E512" t="s">
        <v>100</v>
      </c>
      <c r="F512" t="s">
        <v>1182</v>
      </c>
      <c r="G512" t="s">
        <v>35</v>
      </c>
      <c r="H512" t="s">
        <v>23</v>
      </c>
      <c r="I512">
        <v>18</v>
      </c>
      <c r="J512" t="s">
        <v>5019</v>
      </c>
      <c r="K512" t="s">
        <v>1183</v>
      </c>
      <c r="L512" t="s">
        <v>4613</v>
      </c>
      <c r="M512" t="s">
        <v>90</v>
      </c>
      <c r="N512" t="s">
        <v>1184</v>
      </c>
      <c r="O512">
        <v>511</v>
      </c>
    </row>
    <row r="513" spans="1:15" x14ac:dyDescent="0.3">
      <c r="A513" s="1">
        <v>41500</v>
      </c>
      <c r="B513">
        <v>2013</v>
      </c>
      <c r="C513" t="s">
        <v>19</v>
      </c>
      <c r="D513" t="s">
        <v>12</v>
      </c>
      <c r="E513" t="s">
        <v>100</v>
      </c>
      <c r="F513" t="s">
        <v>1185</v>
      </c>
      <c r="G513" t="s">
        <v>56</v>
      </c>
      <c r="H513" t="s">
        <v>16</v>
      </c>
      <c r="I513">
        <v>20</v>
      </c>
      <c r="J513" t="s">
        <v>189</v>
      </c>
      <c r="K513" t="s">
        <v>105</v>
      </c>
      <c r="L513" t="s">
        <v>4614</v>
      </c>
      <c r="M513" t="s">
        <v>1186</v>
      </c>
      <c r="N513" t="s">
        <v>363</v>
      </c>
      <c r="O513">
        <v>512</v>
      </c>
    </row>
    <row r="514" spans="1:15" x14ac:dyDescent="0.3">
      <c r="A514" s="1">
        <v>41558</v>
      </c>
      <c r="B514">
        <v>2013</v>
      </c>
      <c r="C514" t="s">
        <v>19</v>
      </c>
      <c r="D514" t="s">
        <v>95</v>
      </c>
      <c r="E514" t="s">
        <v>644</v>
      </c>
      <c r="F514" t="s">
        <v>1187</v>
      </c>
      <c r="G514" t="s">
        <v>1188</v>
      </c>
      <c r="H514" t="s">
        <v>23</v>
      </c>
      <c r="I514">
        <v>74</v>
      </c>
      <c r="J514" t="s">
        <v>189</v>
      </c>
      <c r="K514" t="s">
        <v>105</v>
      </c>
      <c r="L514" t="s">
        <v>4614</v>
      </c>
      <c r="M514" t="s">
        <v>107</v>
      </c>
      <c r="N514" t="s">
        <v>216</v>
      </c>
      <c r="O514">
        <v>513</v>
      </c>
    </row>
    <row r="515" spans="1:15" x14ac:dyDescent="0.3">
      <c r="A515" s="1">
        <v>41555</v>
      </c>
      <c r="B515">
        <v>2013</v>
      </c>
      <c r="C515" t="s">
        <v>19</v>
      </c>
      <c r="D515" t="s">
        <v>32</v>
      </c>
      <c r="E515" t="s">
        <v>54</v>
      </c>
      <c r="F515" t="s">
        <v>1189</v>
      </c>
      <c r="G515" t="s">
        <v>1190</v>
      </c>
      <c r="H515" t="s">
        <v>23</v>
      </c>
      <c r="I515">
        <v>55</v>
      </c>
      <c r="J515" t="s">
        <v>5020</v>
      </c>
      <c r="K515" t="s">
        <v>1191</v>
      </c>
      <c r="L515" t="s">
        <v>4613</v>
      </c>
      <c r="M515" t="s">
        <v>107</v>
      </c>
      <c r="N515" t="s">
        <v>353</v>
      </c>
      <c r="O515">
        <v>514</v>
      </c>
    </row>
    <row r="516" spans="1:15" x14ac:dyDescent="0.3">
      <c r="A516" s="1">
        <v>41503</v>
      </c>
      <c r="B516">
        <v>2013</v>
      </c>
      <c r="C516" t="s">
        <v>19</v>
      </c>
      <c r="D516" t="s">
        <v>12</v>
      </c>
      <c r="E516" t="s">
        <v>76</v>
      </c>
      <c r="F516" t="s">
        <v>1192</v>
      </c>
      <c r="G516" t="s">
        <v>35</v>
      </c>
      <c r="H516" t="s">
        <v>16</v>
      </c>
      <c r="J516" t="s">
        <v>5021</v>
      </c>
      <c r="K516" t="s">
        <v>1193</v>
      </c>
      <c r="L516" t="s">
        <v>4613</v>
      </c>
      <c r="M516" t="s">
        <v>107</v>
      </c>
      <c r="N516" t="s">
        <v>1194</v>
      </c>
      <c r="O516">
        <v>515</v>
      </c>
    </row>
    <row r="517" spans="1:15" x14ac:dyDescent="0.3">
      <c r="A517" s="1">
        <v>41450</v>
      </c>
      <c r="B517">
        <v>2013</v>
      </c>
      <c r="C517" t="s">
        <v>19</v>
      </c>
      <c r="D517" t="s">
        <v>12</v>
      </c>
      <c r="E517" t="s">
        <v>76</v>
      </c>
      <c r="F517" t="s">
        <v>1195</v>
      </c>
      <c r="G517" t="s">
        <v>1196</v>
      </c>
      <c r="H517" t="s">
        <v>23</v>
      </c>
      <c r="J517" t="s">
        <v>5022</v>
      </c>
      <c r="K517" t="s">
        <v>1197</v>
      </c>
      <c r="L517" t="s">
        <v>4613</v>
      </c>
      <c r="M517" t="s">
        <v>107</v>
      </c>
      <c r="N517" t="s">
        <v>376</v>
      </c>
      <c r="O517">
        <v>516</v>
      </c>
    </row>
    <row r="518" spans="1:15" x14ac:dyDescent="0.3">
      <c r="A518" s="1">
        <v>41600</v>
      </c>
      <c r="B518">
        <v>2013</v>
      </c>
      <c r="C518" t="s">
        <v>19</v>
      </c>
      <c r="D518" t="s">
        <v>12</v>
      </c>
      <c r="E518" t="s">
        <v>427</v>
      </c>
      <c r="F518" t="s">
        <v>1198</v>
      </c>
      <c r="G518" t="s">
        <v>35</v>
      </c>
      <c r="H518" t="s">
        <v>23</v>
      </c>
      <c r="I518">
        <v>25</v>
      </c>
      <c r="J518" t="s">
        <v>4653</v>
      </c>
      <c r="K518" t="s">
        <v>113</v>
      </c>
      <c r="L518" t="s">
        <v>4613</v>
      </c>
      <c r="M518" t="s">
        <v>107</v>
      </c>
      <c r="N518" t="s">
        <v>353</v>
      </c>
      <c r="O518">
        <v>517</v>
      </c>
    </row>
    <row r="519" spans="1:15" x14ac:dyDescent="0.3">
      <c r="A519" s="1">
        <v>41624</v>
      </c>
      <c r="B519">
        <v>2013</v>
      </c>
      <c r="C519" t="s">
        <v>19</v>
      </c>
      <c r="D519" t="s">
        <v>95</v>
      </c>
      <c r="E519" t="s">
        <v>137</v>
      </c>
      <c r="F519" t="s">
        <v>1199</v>
      </c>
      <c r="G519" t="s">
        <v>35</v>
      </c>
      <c r="H519" t="s">
        <v>23</v>
      </c>
      <c r="I519">
        <v>19</v>
      </c>
      <c r="J519" t="s">
        <v>5023</v>
      </c>
      <c r="K519" t="s">
        <v>1200</v>
      </c>
      <c r="L519" t="s">
        <v>4613</v>
      </c>
      <c r="M519" t="s">
        <v>107</v>
      </c>
      <c r="N519" t="s">
        <v>759</v>
      </c>
      <c r="O519">
        <v>518</v>
      </c>
    </row>
    <row r="520" spans="1:15" x14ac:dyDescent="0.3">
      <c r="A520" s="1">
        <v>41332</v>
      </c>
      <c r="B520">
        <v>2013</v>
      </c>
      <c r="C520" t="s">
        <v>19</v>
      </c>
      <c r="D520" t="s">
        <v>147</v>
      </c>
      <c r="E520" t="s">
        <v>310</v>
      </c>
      <c r="F520" t="s">
        <v>1201</v>
      </c>
      <c r="G520" t="s">
        <v>28</v>
      </c>
      <c r="H520" t="s">
        <v>23</v>
      </c>
      <c r="I520">
        <v>46</v>
      </c>
      <c r="J520" t="s">
        <v>189</v>
      </c>
      <c r="K520" t="s">
        <v>105</v>
      </c>
      <c r="L520" t="s">
        <v>4614</v>
      </c>
      <c r="M520" t="s">
        <v>107</v>
      </c>
      <c r="N520" t="s">
        <v>1202</v>
      </c>
      <c r="O520">
        <v>519</v>
      </c>
    </row>
    <row r="521" spans="1:15" x14ac:dyDescent="0.3">
      <c r="A521" s="1">
        <v>41300</v>
      </c>
      <c r="B521">
        <v>2013</v>
      </c>
      <c r="C521" t="s">
        <v>94</v>
      </c>
      <c r="D521" t="s">
        <v>32</v>
      </c>
      <c r="E521" t="s">
        <v>33</v>
      </c>
      <c r="F521" t="s">
        <v>1203</v>
      </c>
      <c r="G521" t="s">
        <v>246</v>
      </c>
      <c r="H521" t="s">
        <v>23</v>
      </c>
      <c r="J521" t="s">
        <v>5024</v>
      </c>
      <c r="K521" t="s">
        <v>1204</v>
      </c>
      <c r="L521" t="s">
        <v>4613</v>
      </c>
      <c r="M521" t="s">
        <v>107</v>
      </c>
      <c r="O521">
        <v>520</v>
      </c>
    </row>
    <row r="522" spans="1:15" x14ac:dyDescent="0.3">
      <c r="A522" s="1">
        <v>41553</v>
      </c>
      <c r="B522">
        <v>2013</v>
      </c>
      <c r="C522" t="s">
        <v>19</v>
      </c>
      <c r="D522" t="s">
        <v>12</v>
      </c>
      <c r="E522" t="s">
        <v>76</v>
      </c>
      <c r="F522" t="s">
        <v>436</v>
      </c>
      <c r="G522" t="s">
        <v>35</v>
      </c>
      <c r="H522" t="s">
        <v>23</v>
      </c>
      <c r="I522">
        <v>45</v>
      </c>
      <c r="J522" t="s">
        <v>5025</v>
      </c>
      <c r="K522" t="s">
        <v>1205</v>
      </c>
      <c r="L522" t="s">
        <v>4613</v>
      </c>
      <c r="M522" t="s">
        <v>107</v>
      </c>
      <c r="N522" t="s">
        <v>759</v>
      </c>
      <c r="O522">
        <v>521</v>
      </c>
    </row>
    <row r="523" spans="1:15" x14ac:dyDescent="0.3">
      <c r="A523" s="1">
        <v>41570</v>
      </c>
      <c r="B523">
        <v>2013</v>
      </c>
      <c r="C523" t="s">
        <v>19</v>
      </c>
      <c r="D523" t="s">
        <v>12</v>
      </c>
      <c r="E523" t="s">
        <v>100</v>
      </c>
      <c r="F523" t="s">
        <v>1206</v>
      </c>
      <c r="G523" t="s">
        <v>240</v>
      </c>
      <c r="H523" t="s">
        <v>23</v>
      </c>
      <c r="I523">
        <v>45</v>
      </c>
      <c r="J523" t="s">
        <v>5026</v>
      </c>
      <c r="K523" t="s">
        <v>1207</v>
      </c>
      <c r="L523" t="s">
        <v>4613</v>
      </c>
      <c r="M523" t="s">
        <v>336</v>
      </c>
      <c r="N523" t="s">
        <v>1208</v>
      </c>
      <c r="O523">
        <v>522</v>
      </c>
    </row>
    <row r="524" spans="1:15" x14ac:dyDescent="0.3">
      <c r="A524" s="1">
        <v>41571</v>
      </c>
      <c r="B524">
        <v>2013</v>
      </c>
      <c r="C524" t="s">
        <v>19</v>
      </c>
      <c r="D524" t="s">
        <v>32</v>
      </c>
      <c r="E524" t="s">
        <v>122</v>
      </c>
      <c r="F524" t="s">
        <v>1209</v>
      </c>
      <c r="G524" t="s">
        <v>35</v>
      </c>
      <c r="H524" t="s">
        <v>23</v>
      </c>
      <c r="I524">
        <v>41</v>
      </c>
      <c r="J524" t="s">
        <v>5027</v>
      </c>
      <c r="K524" t="s">
        <v>1210</v>
      </c>
      <c r="L524" t="s">
        <v>4613</v>
      </c>
      <c r="M524" t="s">
        <v>400</v>
      </c>
      <c r="N524" t="s">
        <v>605</v>
      </c>
      <c r="O524">
        <v>523</v>
      </c>
    </row>
    <row r="525" spans="1:15" x14ac:dyDescent="0.3">
      <c r="A525" s="1">
        <v>41392</v>
      </c>
      <c r="B525">
        <v>2013</v>
      </c>
      <c r="C525" t="s">
        <v>11</v>
      </c>
      <c r="D525" t="s">
        <v>32</v>
      </c>
      <c r="E525" t="s">
        <v>122</v>
      </c>
      <c r="F525" t="s">
        <v>1211</v>
      </c>
      <c r="G525" t="s">
        <v>246</v>
      </c>
      <c r="H525" t="s">
        <v>23</v>
      </c>
      <c r="J525" t="s">
        <v>4713</v>
      </c>
      <c r="K525" t="s">
        <v>312</v>
      </c>
      <c r="L525" t="s">
        <v>4613</v>
      </c>
      <c r="M525" t="s">
        <v>400</v>
      </c>
      <c r="O525">
        <v>524</v>
      </c>
    </row>
    <row r="526" spans="1:15" x14ac:dyDescent="0.3">
      <c r="A526" s="1">
        <v>41621</v>
      </c>
      <c r="B526">
        <v>2013</v>
      </c>
      <c r="C526" t="s">
        <v>19</v>
      </c>
      <c r="D526" t="s">
        <v>1212</v>
      </c>
      <c r="E526" t="s">
        <v>1213</v>
      </c>
      <c r="G526" t="s">
        <v>109</v>
      </c>
      <c r="H526" t="s">
        <v>23</v>
      </c>
      <c r="I526">
        <v>35</v>
      </c>
      <c r="J526" t="s">
        <v>4968</v>
      </c>
      <c r="K526" t="s">
        <v>1034</v>
      </c>
      <c r="L526" t="s">
        <v>4613</v>
      </c>
      <c r="M526" t="s">
        <v>18</v>
      </c>
      <c r="O526">
        <v>525</v>
      </c>
    </row>
    <row r="527" spans="1:15" x14ac:dyDescent="0.3">
      <c r="A527" s="1">
        <v>41610</v>
      </c>
      <c r="B527">
        <v>2013</v>
      </c>
      <c r="C527" t="s">
        <v>19</v>
      </c>
      <c r="D527" t="s">
        <v>12</v>
      </c>
      <c r="E527" t="s">
        <v>100</v>
      </c>
      <c r="F527" t="s">
        <v>1214</v>
      </c>
      <c r="G527" t="s">
        <v>109</v>
      </c>
      <c r="H527" t="s">
        <v>23</v>
      </c>
      <c r="I527">
        <v>57</v>
      </c>
      <c r="J527" t="s">
        <v>189</v>
      </c>
      <c r="K527" t="s">
        <v>105</v>
      </c>
      <c r="L527" t="s">
        <v>4614</v>
      </c>
      <c r="M527" t="s">
        <v>18</v>
      </c>
      <c r="N527" t="s">
        <v>103</v>
      </c>
      <c r="O527">
        <v>526</v>
      </c>
    </row>
    <row r="528" spans="1:15" x14ac:dyDescent="0.3">
      <c r="A528" s="1">
        <v>41607</v>
      </c>
      <c r="B528">
        <v>2013</v>
      </c>
      <c r="C528" t="s">
        <v>19</v>
      </c>
      <c r="D528" t="s">
        <v>12</v>
      </c>
      <c r="E528" t="s">
        <v>100</v>
      </c>
      <c r="F528" t="s">
        <v>1215</v>
      </c>
      <c r="G528" t="s">
        <v>56</v>
      </c>
      <c r="H528" t="s">
        <v>16</v>
      </c>
      <c r="I528">
        <v>58</v>
      </c>
      <c r="J528" t="s">
        <v>5028</v>
      </c>
      <c r="K528" t="s">
        <v>1216</v>
      </c>
      <c r="L528" t="s">
        <v>4613</v>
      </c>
      <c r="M528" t="s">
        <v>18</v>
      </c>
      <c r="N528" t="s">
        <v>178</v>
      </c>
      <c r="O528">
        <v>527</v>
      </c>
    </row>
    <row r="529" spans="1:15" x14ac:dyDescent="0.3">
      <c r="A529" s="1">
        <v>41588</v>
      </c>
      <c r="B529">
        <v>2013</v>
      </c>
      <c r="C529" t="s">
        <v>11</v>
      </c>
      <c r="D529" t="s">
        <v>63</v>
      </c>
      <c r="F529" t="s">
        <v>1217</v>
      </c>
      <c r="G529" t="s">
        <v>541</v>
      </c>
      <c r="H529" t="s">
        <v>23</v>
      </c>
      <c r="I529">
        <v>77</v>
      </c>
      <c r="J529" t="s">
        <v>5029</v>
      </c>
      <c r="K529" t="s">
        <v>1218</v>
      </c>
      <c r="L529" t="s">
        <v>4613</v>
      </c>
      <c r="M529" t="s">
        <v>18</v>
      </c>
      <c r="N529" t="s">
        <v>143</v>
      </c>
      <c r="O529">
        <v>528</v>
      </c>
    </row>
    <row r="530" spans="1:15" x14ac:dyDescent="0.3">
      <c r="A530" s="1">
        <v>41585</v>
      </c>
      <c r="B530">
        <v>2013</v>
      </c>
      <c r="C530" t="s">
        <v>19</v>
      </c>
      <c r="D530" t="s">
        <v>12</v>
      </c>
      <c r="E530" t="s">
        <v>1219</v>
      </c>
      <c r="F530" t="s">
        <v>1220</v>
      </c>
      <c r="G530" t="s">
        <v>112</v>
      </c>
      <c r="H530" t="s">
        <v>23</v>
      </c>
      <c r="I530">
        <v>16</v>
      </c>
      <c r="J530" t="s">
        <v>3317</v>
      </c>
      <c r="K530" t="s">
        <v>47</v>
      </c>
      <c r="L530" t="s">
        <v>4613</v>
      </c>
      <c r="M530" t="s">
        <v>18</v>
      </c>
      <c r="N530" t="s">
        <v>75</v>
      </c>
      <c r="O530">
        <v>529</v>
      </c>
    </row>
    <row r="531" spans="1:15" x14ac:dyDescent="0.3">
      <c r="A531" s="1">
        <v>41585</v>
      </c>
      <c r="B531">
        <v>2013</v>
      </c>
      <c r="C531" t="s">
        <v>19</v>
      </c>
      <c r="D531" t="s">
        <v>12</v>
      </c>
      <c r="E531" t="s">
        <v>26</v>
      </c>
      <c r="F531" t="s">
        <v>1221</v>
      </c>
      <c r="G531" t="s">
        <v>35</v>
      </c>
      <c r="H531" t="s">
        <v>23</v>
      </c>
      <c r="J531" t="s">
        <v>4760</v>
      </c>
      <c r="K531" t="s">
        <v>447</v>
      </c>
      <c r="L531" t="s">
        <v>4613</v>
      </c>
      <c r="M531" t="s">
        <v>18</v>
      </c>
      <c r="O531">
        <v>530</v>
      </c>
    </row>
    <row r="532" spans="1:15" x14ac:dyDescent="0.3">
      <c r="A532" s="1">
        <v>41546</v>
      </c>
      <c r="B532">
        <v>2013</v>
      </c>
      <c r="C532" t="s">
        <v>19</v>
      </c>
      <c r="D532" t="s">
        <v>12</v>
      </c>
      <c r="E532" t="s">
        <v>26</v>
      </c>
      <c r="F532" t="s">
        <v>169</v>
      </c>
      <c r="G532" t="s">
        <v>35</v>
      </c>
      <c r="H532" t="s">
        <v>23</v>
      </c>
      <c r="I532">
        <v>50</v>
      </c>
      <c r="J532" t="s">
        <v>4844</v>
      </c>
      <c r="K532" t="s">
        <v>682</v>
      </c>
      <c r="L532" t="s">
        <v>4613</v>
      </c>
      <c r="M532" t="s">
        <v>18</v>
      </c>
      <c r="N532" t="s">
        <v>120</v>
      </c>
      <c r="O532">
        <v>531</v>
      </c>
    </row>
    <row r="533" spans="1:15" x14ac:dyDescent="0.3">
      <c r="A533" s="1">
        <v>41546</v>
      </c>
      <c r="B533">
        <v>2013</v>
      </c>
      <c r="C533" t="s">
        <v>11</v>
      </c>
      <c r="D533" t="s">
        <v>1222</v>
      </c>
      <c r="E533" t="s">
        <v>1223</v>
      </c>
      <c r="F533" t="s">
        <v>1224</v>
      </c>
      <c r="G533" t="s">
        <v>240</v>
      </c>
      <c r="H533" t="s">
        <v>23</v>
      </c>
      <c r="I533">
        <v>27</v>
      </c>
      <c r="J533" t="s">
        <v>5030</v>
      </c>
      <c r="K533" t="s">
        <v>1225</v>
      </c>
      <c r="L533" t="s">
        <v>4613</v>
      </c>
      <c r="M533" t="s">
        <v>18</v>
      </c>
      <c r="N533" t="s">
        <v>216</v>
      </c>
      <c r="O533">
        <v>532</v>
      </c>
    </row>
    <row r="534" spans="1:15" x14ac:dyDescent="0.3">
      <c r="A534" s="1">
        <v>41542</v>
      </c>
      <c r="B534">
        <v>2013</v>
      </c>
      <c r="C534" t="s">
        <v>19</v>
      </c>
      <c r="D534" t="s">
        <v>12</v>
      </c>
      <c r="E534" t="s">
        <v>26</v>
      </c>
      <c r="F534" t="s">
        <v>1226</v>
      </c>
      <c r="G534" t="s">
        <v>67</v>
      </c>
      <c r="H534" t="s">
        <v>23</v>
      </c>
      <c r="I534">
        <v>7</v>
      </c>
      <c r="J534" t="s">
        <v>5031</v>
      </c>
      <c r="K534" t="s">
        <v>1227</v>
      </c>
      <c r="L534" t="s">
        <v>4613</v>
      </c>
      <c r="M534" t="s">
        <v>18</v>
      </c>
      <c r="N534" t="s">
        <v>353</v>
      </c>
      <c r="O534">
        <v>533</v>
      </c>
    </row>
    <row r="535" spans="1:15" x14ac:dyDescent="0.3">
      <c r="A535" s="1">
        <v>41538</v>
      </c>
      <c r="B535">
        <v>2013</v>
      </c>
      <c r="C535" t="s">
        <v>19</v>
      </c>
      <c r="D535" t="s">
        <v>12</v>
      </c>
      <c r="E535" t="s">
        <v>26</v>
      </c>
      <c r="F535" t="s">
        <v>167</v>
      </c>
      <c r="G535" t="s">
        <v>28</v>
      </c>
      <c r="H535" t="s">
        <v>23</v>
      </c>
      <c r="I535">
        <v>45</v>
      </c>
      <c r="J535" t="s">
        <v>4664</v>
      </c>
      <c r="K535" t="s">
        <v>161</v>
      </c>
      <c r="L535" t="s">
        <v>4613</v>
      </c>
      <c r="M535" t="s">
        <v>18</v>
      </c>
      <c r="N535" t="s">
        <v>178</v>
      </c>
      <c r="O535">
        <v>534</v>
      </c>
    </row>
    <row r="536" spans="1:15" x14ac:dyDescent="0.3">
      <c r="A536" s="1">
        <v>41538</v>
      </c>
      <c r="B536">
        <v>2013</v>
      </c>
      <c r="C536" t="s">
        <v>19</v>
      </c>
      <c r="D536" t="s">
        <v>12</v>
      </c>
      <c r="E536" t="s">
        <v>26</v>
      </c>
      <c r="F536" t="s">
        <v>1228</v>
      </c>
      <c r="G536" t="s">
        <v>35</v>
      </c>
      <c r="H536" t="s">
        <v>23</v>
      </c>
      <c r="J536" t="s">
        <v>5032</v>
      </c>
      <c r="K536" t="s">
        <v>1229</v>
      </c>
      <c r="L536" t="s">
        <v>4613</v>
      </c>
      <c r="M536" t="s">
        <v>18</v>
      </c>
      <c r="N536" t="s">
        <v>58</v>
      </c>
      <c r="O536">
        <v>535</v>
      </c>
    </row>
    <row r="537" spans="1:15" x14ac:dyDescent="0.3">
      <c r="A537" s="1">
        <v>41519</v>
      </c>
      <c r="B537">
        <v>2013</v>
      </c>
      <c r="C537" t="s">
        <v>19</v>
      </c>
      <c r="D537" t="s">
        <v>12</v>
      </c>
      <c r="E537" t="s">
        <v>26</v>
      </c>
      <c r="F537" t="s">
        <v>167</v>
      </c>
      <c r="G537" t="s">
        <v>28</v>
      </c>
      <c r="H537" t="s">
        <v>23</v>
      </c>
      <c r="I537">
        <v>17</v>
      </c>
      <c r="J537" t="s">
        <v>5033</v>
      </c>
      <c r="K537" t="s">
        <v>1230</v>
      </c>
      <c r="L537" t="s">
        <v>4613</v>
      </c>
      <c r="M537" t="s">
        <v>18</v>
      </c>
      <c r="N537" t="s">
        <v>178</v>
      </c>
      <c r="O537">
        <v>536</v>
      </c>
    </row>
    <row r="538" spans="1:15" x14ac:dyDescent="0.3">
      <c r="A538" s="1">
        <v>41518</v>
      </c>
      <c r="B538">
        <v>2013</v>
      </c>
      <c r="C538" t="s">
        <v>19</v>
      </c>
      <c r="D538" t="s">
        <v>63</v>
      </c>
      <c r="G538" t="s">
        <v>28</v>
      </c>
      <c r="H538" t="s">
        <v>23</v>
      </c>
      <c r="J538" t="s">
        <v>4877</v>
      </c>
      <c r="K538" t="s">
        <v>768</v>
      </c>
      <c r="L538" t="s">
        <v>4613</v>
      </c>
      <c r="M538" t="s">
        <v>18</v>
      </c>
      <c r="O538">
        <v>537</v>
      </c>
    </row>
    <row r="539" spans="1:15" x14ac:dyDescent="0.3">
      <c r="A539" s="1">
        <v>41511</v>
      </c>
      <c r="B539">
        <v>2013</v>
      </c>
      <c r="C539" t="s">
        <v>19</v>
      </c>
      <c r="D539" t="s">
        <v>12</v>
      </c>
      <c r="E539" t="s">
        <v>26</v>
      </c>
      <c r="F539" t="s">
        <v>1231</v>
      </c>
      <c r="G539" t="s">
        <v>1294</v>
      </c>
      <c r="H539" t="s">
        <v>16</v>
      </c>
      <c r="I539">
        <v>11</v>
      </c>
      <c r="J539" t="s">
        <v>4919</v>
      </c>
      <c r="K539" t="s">
        <v>895</v>
      </c>
      <c r="L539" t="s">
        <v>4613</v>
      </c>
      <c r="M539" t="s">
        <v>18</v>
      </c>
      <c r="N539" t="s">
        <v>132</v>
      </c>
      <c r="O539">
        <v>538</v>
      </c>
    </row>
    <row r="540" spans="1:15" x14ac:dyDescent="0.3">
      <c r="A540" s="1">
        <v>41511</v>
      </c>
      <c r="B540">
        <v>2013</v>
      </c>
      <c r="C540" t="s">
        <v>19</v>
      </c>
      <c r="D540" t="s">
        <v>32</v>
      </c>
      <c r="E540" t="s">
        <v>122</v>
      </c>
      <c r="F540" t="s">
        <v>1232</v>
      </c>
      <c r="G540" t="s">
        <v>45</v>
      </c>
      <c r="H540" t="s">
        <v>23</v>
      </c>
      <c r="J540" t="s">
        <v>4840</v>
      </c>
      <c r="K540" t="s">
        <v>670</v>
      </c>
      <c r="L540" t="s">
        <v>4613</v>
      </c>
      <c r="M540" t="s">
        <v>1233</v>
      </c>
      <c r="N540" t="s">
        <v>30</v>
      </c>
      <c r="O540">
        <v>539</v>
      </c>
    </row>
    <row r="541" spans="1:15" x14ac:dyDescent="0.3">
      <c r="A541" s="1">
        <v>41504</v>
      </c>
      <c r="B541">
        <v>2013</v>
      </c>
      <c r="C541" t="s">
        <v>19</v>
      </c>
      <c r="D541" t="s">
        <v>12</v>
      </c>
      <c r="E541" t="s">
        <v>100</v>
      </c>
      <c r="F541" t="s">
        <v>1234</v>
      </c>
      <c r="G541" t="s">
        <v>35</v>
      </c>
      <c r="H541" t="s">
        <v>23</v>
      </c>
      <c r="I541">
        <v>16</v>
      </c>
      <c r="J541" t="s">
        <v>5034</v>
      </c>
      <c r="K541" t="s">
        <v>1235</v>
      </c>
      <c r="L541" t="s">
        <v>4613</v>
      </c>
      <c r="M541" t="s">
        <v>90</v>
      </c>
      <c r="N541" t="s">
        <v>178</v>
      </c>
      <c r="O541">
        <v>540</v>
      </c>
    </row>
    <row r="542" spans="1:15" x14ac:dyDescent="0.3">
      <c r="A542" s="1">
        <v>41499</v>
      </c>
      <c r="B542">
        <v>2013</v>
      </c>
      <c r="C542" t="s">
        <v>19</v>
      </c>
      <c r="D542" t="s">
        <v>12</v>
      </c>
      <c r="E542" t="s">
        <v>100</v>
      </c>
      <c r="F542" t="s">
        <v>1236</v>
      </c>
      <c r="G542" t="s">
        <v>1164</v>
      </c>
      <c r="H542" t="s">
        <v>16</v>
      </c>
      <c r="I542">
        <v>19</v>
      </c>
      <c r="J542" t="s">
        <v>3317</v>
      </c>
      <c r="K542" t="s">
        <v>47</v>
      </c>
      <c r="L542" t="s">
        <v>4613</v>
      </c>
      <c r="M542" t="s">
        <v>18</v>
      </c>
      <c r="N542" t="s">
        <v>1237</v>
      </c>
      <c r="O542">
        <v>541</v>
      </c>
    </row>
    <row r="543" spans="1:15" x14ac:dyDescent="0.3">
      <c r="A543" s="1">
        <v>41486</v>
      </c>
      <c r="B543">
        <v>2013</v>
      </c>
      <c r="C543" t="s">
        <v>19</v>
      </c>
      <c r="D543" t="s">
        <v>12</v>
      </c>
      <c r="E543" t="s">
        <v>100</v>
      </c>
      <c r="F543" t="s">
        <v>1238</v>
      </c>
      <c r="G543" t="s">
        <v>56</v>
      </c>
      <c r="H543" t="s">
        <v>16</v>
      </c>
      <c r="I543">
        <v>56</v>
      </c>
      <c r="J543" t="s">
        <v>5035</v>
      </c>
      <c r="K543" t="s">
        <v>1239</v>
      </c>
      <c r="L543" t="s">
        <v>4613</v>
      </c>
      <c r="M543" t="s">
        <v>18</v>
      </c>
      <c r="N543" t="s">
        <v>759</v>
      </c>
      <c r="O543">
        <v>542</v>
      </c>
    </row>
    <row r="544" spans="1:15" x14ac:dyDescent="0.3">
      <c r="A544" s="1">
        <v>41485</v>
      </c>
      <c r="B544">
        <v>2013</v>
      </c>
      <c r="C544" t="s">
        <v>19</v>
      </c>
      <c r="D544" t="s">
        <v>12</v>
      </c>
      <c r="E544" t="s">
        <v>13</v>
      </c>
      <c r="F544" t="s">
        <v>882</v>
      </c>
      <c r="G544" t="s">
        <v>28</v>
      </c>
      <c r="H544" t="s">
        <v>23</v>
      </c>
      <c r="I544">
        <v>32</v>
      </c>
      <c r="J544" t="s">
        <v>4760</v>
      </c>
      <c r="K544" t="s">
        <v>447</v>
      </c>
      <c r="L544" t="s">
        <v>4613</v>
      </c>
      <c r="M544" t="s">
        <v>18</v>
      </c>
      <c r="O544">
        <v>543</v>
      </c>
    </row>
    <row r="545" spans="1:15" x14ac:dyDescent="0.3">
      <c r="A545" s="1">
        <v>41484</v>
      </c>
      <c r="B545">
        <v>2013</v>
      </c>
      <c r="C545" t="s">
        <v>19</v>
      </c>
      <c r="D545" t="s">
        <v>129</v>
      </c>
      <c r="E545" t="s">
        <v>1168</v>
      </c>
      <c r="G545" t="s">
        <v>134</v>
      </c>
      <c r="H545" t="s">
        <v>16</v>
      </c>
      <c r="J545" t="s">
        <v>5036</v>
      </c>
      <c r="K545" t="s">
        <v>1240</v>
      </c>
      <c r="L545" t="s">
        <v>4613</v>
      </c>
      <c r="M545" t="s">
        <v>18</v>
      </c>
      <c r="N545" t="s">
        <v>143</v>
      </c>
      <c r="O545">
        <v>544</v>
      </c>
    </row>
    <row r="546" spans="1:15" x14ac:dyDescent="0.3">
      <c r="A546" s="1">
        <v>41483</v>
      </c>
      <c r="B546">
        <v>2013</v>
      </c>
      <c r="C546" t="s">
        <v>19</v>
      </c>
      <c r="D546" t="s">
        <v>63</v>
      </c>
      <c r="E546" t="s">
        <v>276</v>
      </c>
      <c r="F546" t="s">
        <v>1241</v>
      </c>
      <c r="G546" t="s">
        <v>240</v>
      </c>
      <c r="H546" t="s">
        <v>23</v>
      </c>
      <c r="I546">
        <v>50</v>
      </c>
      <c r="J546" t="s">
        <v>5037</v>
      </c>
      <c r="K546" t="s">
        <v>1242</v>
      </c>
      <c r="L546" t="s">
        <v>4613</v>
      </c>
      <c r="M546" t="s">
        <v>18</v>
      </c>
      <c r="N546" t="s">
        <v>146</v>
      </c>
      <c r="O546">
        <v>545</v>
      </c>
    </row>
    <row r="547" spans="1:15" x14ac:dyDescent="0.3">
      <c r="A547" s="1">
        <v>41477</v>
      </c>
      <c r="B547">
        <v>2013</v>
      </c>
      <c r="C547" t="s">
        <v>19</v>
      </c>
      <c r="D547" t="s">
        <v>70</v>
      </c>
      <c r="E547" t="s">
        <v>71</v>
      </c>
      <c r="F547" t="s">
        <v>1243</v>
      </c>
      <c r="G547" t="s">
        <v>28</v>
      </c>
      <c r="H547" t="s">
        <v>16</v>
      </c>
      <c r="I547">
        <v>18</v>
      </c>
      <c r="J547" t="s">
        <v>189</v>
      </c>
      <c r="K547" t="s">
        <v>105</v>
      </c>
      <c r="L547" t="s">
        <v>4614</v>
      </c>
      <c r="M547" t="s">
        <v>48</v>
      </c>
      <c r="N547" t="s">
        <v>326</v>
      </c>
      <c r="O547">
        <v>546</v>
      </c>
    </row>
    <row r="548" spans="1:15" x14ac:dyDescent="0.3">
      <c r="A548" s="1">
        <v>41474</v>
      </c>
      <c r="B548">
        <v>2013</v>
      </c>
      <c r="C548" t="s">
        <v>19</v>
      </c>
      <c r="D548" t="s">
        <v>12</v>
      </c>
      <c r="E548" t="s">
        <v>354</v>
      </c>
      <c r="F548" t="s">
        <v>1244</v>
      </c>
      <c r="G548" t="s">
        <v>67</v>
      </c>
      <c r="H548" t="s">
        <v>16</v>
      </c>
      <c r="I548">
        <v>50</v>
      </c>
      <c r="J548" t="s">
        <v>5038</v>
      </c>
      <c r="K548" t="s">
        <v>1245</v>
      </c>
      <c r="L548" t="s">
        <v>4613</v>
      </c>
      <c r="M548" t="s">
        <v>18</v>
      </c>
      <c r="N548" t="s">
        <v>79</v>
      </c>
      <c r="O548">
        <v>547</v>
      </c>
    </row>
    <row r="549" spans="1:15" x14ac:dyDescent="0.3">
      <c r="A549" s="1">
        <v>41472</v>
      </c>
      <c r="B549">
        <v>2013</v>
      </c>
      <c r="C549" t="s">
        <v>19</v>
      </c>
      <c r="D549" t="s">
        <v>12</v>
      </c>
      <c r="E549" t="s">
        <v>26</v>
      </c>
      <c r="F549" t="s">
        <v>1246</v>
      </c>
      <c r="G549" t="s">
        <v>28</v>
      </c>
      <c r="H549" t="s">
        <v>23</v>
      </c>
      <c r="I549" t="s">
        <v>1048</v>
      </c>
      <c r="J549" t="s">
        <v>5039</v>
      </c>
      <c r="K549" t="s">
        <v>1247</v>
      </c>
      <c r="L549" t="s">
        <v>4613</v>
      </c>
      <c r="M549" t="s">
        <v>18</v>
      </c>
      <c r="O549">
        <v>548</v>
      </c>
    </row>
    <row r="550" spans="1:15" x14ac:dyDescent="0.3">
      <c r="A550" s="1">
        <v>41470</v>
      </c>
      <c r="B550">
        <v>2013</v>
      </c>
      <c r="C550" t="s">
        <v>19</v>
      </c>
      <c r="D550" t="s">
        <v>6261</v>
      </c>
      <c r="E550" t="s">
        <v>1248</v>
      </c>
      <c r="F550" t="s">
        <v>1249</v>
      </c>
      <c r="G550" t="s">
        <v>28</v>
      </c>
      <c r="H550" t="s">
        <v>16</v>
      </c>
      <c r="I550">
        <v>15</v>
      </c>
      <c r="J550" t="s">
        <v>189</v>
      </c>
      <c r="K550" t="s">
        <v>105</v>
      </c>
      <c r="L550" t="s">
        <v>4614</v>
      </c>
      <c r="M550" t="s">
        <v>48</v>
      </c>
      <c r="N550" t="s">
        <v>560</v>
      </c>
      <c r="O550">
        <v>549</v>
      </c>
    </row>
    <row r="551" spans="1:15" x14ac:dyDescent="0.3">
      <c r="A551" s="1">
        <v>41469</v>
      </c>
      <c r="B551">
        <v>2013</v>
      </c>
      <c r="C551" t="s">
        <v>19</v>
      </c>
      <c r="D551" t="s">
        <v>1250</v>
      </c>
      <c r="G551" t="s">
        <v>28</v>
      </c>
      <c r="H551" t="s">
        <v>23</v>
      </c>
      <c r="I551">
        <v>33</v>
      </c>
      <c r="J551" t="s">
        <v>189</v>
      </c>
      <c r="K551" t="s">
        <v>105</v>
      </c>
      <c r="L551" t="s">
        <v>4614</v>
      </c>
      <c r="M551" t="s">
        <v>18</v>
      </c>
      <c r="O551">
        <v>550</v>
      </c>
    </row>
    <row r="552" spans="1:15" x14ac:dyDescent="0.3">
      <c r="A552" s="1">
        <v>41466</v>
      </c>
      <c r="B552">
        <v>2013</v>
      </c>
      <c r="C552" t="s">
        <v>19</v>
      </c>
      <c r="D552" t="s">
        <v>12</v>
      </c>
      <c r="E552" t="s">
        <v>217</v>
      </c>
      <c r="F552" t="s">
        <v>1251</v>
      </c>
      <c r="G552" t="s">
        <v>134</v>
      </c>
      <c r="H552" t="s">
        <v>16</v>
      </c>
      <c r="I552">
        <v>63</v>
      </c>
      <c r="J552" t="s">
        <v>4796</v>
      </c>
      <c r="K552" t="s">
        <v>545</v>
      </c>
      <c r="L552" t="s">
        <v>4613</v>
      </c>
      <c r="M552" t="s">
        <v>18</v>
      </c>
      <c r="N552" t="s">
        <v>1252</v>
      </c>
      <c r="O552">
        <v>551</v>
      </c>
    </row>
    <row r="553" spans="1:15" x14ac:dyDescent="0.3">
      <c r="A553" s="1">
        <v>41457</v>
      </c>
      <c r="B553">
        <v>2013</v>
      </c>
      <c r="C553" t="s">
        <v>19</v>
      </c>
      <c r="D553" t="s">
        <v>32</v>
      </c>
      <c r="E553" t="s">
        <v>33</v>
      </c>
      <c r="F553" t="s">
        <v>34</v>
      </c>
      <c r="G553" t="s">
        <v>35</v>
      </c>
      <c r="H553" t="s">
        <v>23</v>
      </c>
      <c r="I553">
        <v>29</v>
      </c>
      <c r="J553" t="s">
        <v>5040</v>
      </c>
      <c r="K553" t="s">
        <v>6271</v>
      </c>
      <c r="L553" t="s">
        <v>4613</v>
      </c>
      <c r="M553" t="s">
        <v>18</v>
      </c>
      <c r="O553">
        <v>552</v>
      </c>
    </row>
    <row r="554" spans="1:15" x14ac:dyDescent="0.3">
      <c r="A554" s="1">
        <v>41455</v>
      </c>
      <c r="B554">
        <v>2013</v>
      </c>
      <c r="C554" t="s">
        <v>11</v>
      </c>
      <c r="D554" t="s">
        <v>1253</v>
      </c>
      <c r="E554" t="s">
        <v>1254</v>
      </c>
      <c r="G554" t="s">
        <v>246</v>
      </c>
      <c r="H554" t="s">
        <v>23</v>
      </c>
      <c r="J554" t="s">
        <v>4986</v>
      </c>
      <c r="K554" t="s">
        <v>1083</v>
      </c>
      <c r="L554" t="s">
        <v>4613</v>
      </c>
      <c r="M554" t="s">
        <v>18</v>
      </c>
      <c r="O554">
        <v>553</v>
      </c>
    </row>
    <row r="555" spans="1:15" x14ac:dyDescent="0.3">
      <c r="A555" s="1">
        <v>41452</v>
      </c>
      <c r="B555">
        <v>2013</v>
      </c>
      <c r="C555" t="s">
        <v>81</v>
      </c>
      <c r="D555" t="s">
        <v>1179</v>
      </c>
      <c r="E555" t="s">
        <v>1255</v>
      </c>
      <c r="F555" t="s">
        <v>1256</v>
      </c>
      <c r="G555" t="s">
        <v>28</v>
      </c>
      <c r="H555" t="s">
        <v>23</v>
      </c>
      <c r="I555">
        <v>20</v>
      </c>
      <c r="J555" t="s">
        <v>189</v>
      </c>
      <c r="K555" t="s">
        <v>105</v>
      </c>
      <c r="L555" t="s">
        <v>4614</v>
      </c>
      <c r="M555" t="s">
        <v>80</v>
      </c>
      <c r="O555">
        <v>554</v>
      </c>
    </row>
    <row r="556" spans="1:15" x14ac:dyDescent="0.3">
      <c r="A556" s="1">
        <v>41442</v>
      </c>
      <c r="B556">
        <v>2013</v>
      </c>
      <c r="C556" t="s">
        <v>19</v>
      </c>
      <c r="D556" t="s">
        <v>12</v>
      </c>
      <c r="E556" t="s">
        <v>230</v>
      </c>
      <c r="F556" t="s">
        <v>1257</v>
      </c>
      <c r="G556" t="s">
        <v>28</v>
      </c>
      <c r="H556" t="s">
        <v>23</v>
      </c>
      <c r="I556">
        <v>15</v>
      </c>
      <c r="J556" t="s">
        <v>5041</v>
      </c>
      <c r="K556" t="s">
        <v>1258</v>
      </c>
      <c r="L556" t="s">
        <v>4613</v>
      </c>
      <c r="M556" t="s">
        <v>18</v>
      </c>
      <c r="N556" t="s">
        <v>1259</v>
      </c>
      <c r="O556">
        <v>555</v>
      </c>
    </row>
    <row r="557" spans="1:15" x14ac:dyDescent="0.3">
      <c r="A557" s="1">
        <v>41441</v>
      </c>
      <c r="B557">
        <v>2013</v>
      </c>
      <c r="C557" t="s">
        <v>19</v>
      </c>
      <c r="D557" t="s">
        <v>95</v>
      </c>
      <c r="E557" t="s">
        <v>644</v>
      </c>
      <c r="F557" t="s">
        <v>1260</v>
      </c>
      <c r="G557" t="s">
        <v>35</v>
      </c>
      <c r="H557" t="s">
        <v>23</v>
      </c>
      <c r="J557" t="s">
        <v>4920</v>
      </c>
      <c r="K557" t="s">
        <v>899</v>
      </c>
      <c r="L557" t="s">
        <v>4613</v>
      </c>
      <c r="M557" t="s">
        <v>18</v>
      </c>
      <c r="N557" t="s">
        <v>58</v>
      </c>
      <c r="O557">
        <v>556</v>
      </c>
    </row>
    <row r="558" spans="1:15" x14ac:dyDescent="0.3">
      <c r="A558" s="1">
        <v>41440</v>
      </c>
      <c r="B558">
        <v>2013</v>
      </c>
      <c r="C558" t="s">
        <v>19</v>
      </c>
      <c r="D558" t="s">
        <v>12</v>
      </c>
      <c r="E558" t="s">
        <v>26</v>
      </c>
      <c r="F558" t="s">
        <v>940</v>
      </c>
      <c r="G558" t="s">
        <v>35</v>
      </c>
      <c r="H558" t="s">
        <v>16</v>
      </c>
      <c r="J558" t="s">
        <v>5042</v>
      </c>
      <c r="K558" t="s">
        <v>1261</v>
      </c>
      <c r="L558" t="s">
        <v>4613</v>
      </c>
      <c r="M558" t="s">
        <v>18</v>
      </c>
      <c r="O558">
        <v>557</v>
      </c>
    </row>
    <row r="559" spans="1:15" x14ac:dyDescent="0.3">
      <c r="A559" s="1">
        <v>41421</v>
      </c>
      <c r="B559">
        <v>2013</v>
      </c>
      <c r="C559" t="s">
        <v>19</v>
      </c>
      <c r="D559" t="s">
        <v>12</v>
      </c>
      <c r="E559" t="s">
        <v>26</v>
      </c>
      <c r="F559" t="s">
        <v>167</v>
      </c>
      <c r="G559" t="s">
        <v>28</v>
      </c>
      <c r="H559" t="s">
        <v>23</v>
      </c>
      <c r="I559">
        <v>11</v>
      </c>
      <c r="J559" t="s">
        <v>4796</v>
      </c>
      <c r="K559" t="s">
        <v>545</v>
      </c>
      <c r="L559" t="s">
        <v>4613</v>
      </c>
      <c r="M559" t="s">
        <v>18</v>
      </c>
      <c r="N559" t="s">
        <v>75</v>
      </c>
      <c r="O559">
        <v>558</v>
      </c>
    </row>
    <row r="560" spans="1:15" x14ac:dyDescent="0.3">
      <c r="A560" s="1">
        <v>41417</v>
      </c>
      <c r="B560">
        <v>2013</v>
      </c>
      <c r="C560" t="s">
        <v>19</v>
      </c>
      <c r="D560" t="s">
        <v>70</v>
      </c>
      <c r="E560" t="s">
        <v>71</v>
      </c>
      <c r="F560" t="s">
        <v>1262</v>
      </c>
      <c r="G560" t="s">
        <v>28</v>
      </c>
      <c r="H560" t="s">
        <v>23</v>
      </c>
      <c r="I560">
        <v>41</v>
      </c>
      <c r="J560" t="s">
        <v>189</v>
      </c>
      <c r="K560" t="s">
        <v>105</v>
      </c>
      <c r="L560" t="s">
        <v>4614</v>
      </c>
      <c r="M560" t="s">
        <v>18</v>
      </c>
      <c r="O560">
        <v>559</v>
      </c>
    </row>
    <row r="561" spans="1:15" x14ac:dyDescent="0.3">
      <c r="A561" s="1">
        <v>41417</v>
      </c>
      <c r="B561">
        <v>2013</v>
      </c>
      <c r="C561" t="s">
        <v>11</v>
      </c>
      <c r="D561" t="s">
        <v>1263</v>
      </c>
      <c r="F561" t="s">
        <v>1264</v>
      </c>
      <c r="G561" t="s">
        <v>246</v>
      </c>
      <c r="H561" t="s">
        <v>23</v>
      </c>
      <c r="I561">
        <v>30</v>
      </c>
      <c r="J561" t="s">
        <v>5043</v>
      </c>
      <c r="K561" t="s">
        <v>1265</v>
      </c>
      <c r="L561" t="s">
        <v>4613</v>
      </c>
      <c r="M561" t="s">
        <v>18</v>
      </c>
      <c r="N561" t="s">
        <v>800</v>
      </c>
      <c r="O561">
        <v>560</v>
      </c>
    </row>
    <row r="562" spans="1:15" x14ac:dyDescent="0.3">
      <c r="A562" s="1">
        <v>41402</v>
      </c>
      <c r="B562">
        <v>2013</v>
      </c>
      <c r="C562" t="s">
        <v>81</v>
      </c>
      <c r="D562" t="s">
        <v>12</v>
      </c>
      <c r="E562" t="s">
        <v>76</v>
      </c>
      <c r="F562" t="s">
        <v>1266</v>
      </c>
      <c r="G562" t="s">
        <v>35</v>
      </c>
      <c r="H562" t="s">
        <v>23</v>
      </c>
      <c r="I562">
        <v>42</v>
      </c>
      <c r="J562" t="s">
        <v>189</v>
      </c>
      <c r="K562" t="s">
        <v>105</v>
      </c>
      <c r="L562" t="s">
        <v>4614</v>
      </c>
      <c r="M562" t="s">
        <v>80</v>
      </c>
      <c r="O562">
        <v>561</v>
      </c>
    </row>
    <row r="563" spans="1:15" x14ac:dyDescent="0.3">
      <c r="A563" s="1">
        <v>41377</v>
      </c>
      <c r="B563">
        <v>2013</v>
      </c>
      <c r="C563" t="s">
        <v>19</v>
      </c>
      <c r="D563" t="s">
        <v>1267</v>
      </c>
      <c r="G563" t="s">
        <v>28</v>
      </c>
      <c r="H563" t="s">
        <v>23</v>
      </c>
      <c r="I563">
        <v>40</v>
      </c>
      <c r="J563" t="s">
        <v>189</v>
      </c>
      <c r="K563" t="s">
        <v>105</v>
      </c>
      <c r="L563" t="s">
        <v>4614</v>
      </c>
      <c r="M563" t="s">
        <v>18</v>
      </c>
      <c r="O563">
        <v>562</v>
      </c>
    </row>
    <row r="564" spans="1:15" x14ac:dyDescent="0.3">
      <c r="A564" s="1">
        <v>41368</v>
      </c>
      <c r="B564">
        <v>2013</v>
      </c>
      <c r="C564" t="s">
        <v>19</v>
      </c>
      <c r="D564" t="s">
        <v>12</v>
      </c>
      <c r="E564" t="s">
        <v>26</v>
      </c>
      <c r="F564" t="s">
        <v>1268</v>
      </c>
      <c r="G564" t="s">
        <v>28</v>
      </c>
      <c r="H564" t="s">
        <v>23</v>
      </c>
      <c r="I564">
        <v>50</v>
      </c>
      <c r="J564" t="s">
        <v>4844</v>
      </c>
      <c r="K564" t="s">
        <v>682</v>
      </c>
      <c r="L564" t="s">
        <v>4613</v>
      </c>
      <c r="M564" t="s">
        <v>18</v>
      </c>
      <c r="O564">
        <v>563</v>
      </c>
    </row>
    <row r="565" spans="1:15" x14ac:dyDescent="0.3">
      <c r="A565" s="1">
        <v>41362</v>
      </c>
      <c r="B565">
        <v>2013</v>
      </c>
      <c r="C565" t="s">
        <v>19</v>
      </c>
      <c r="D565" t="s">
        <v>1269</v>
      </c>
      <c r="F565" t="s">
        <v>1270</v>
      </c>
      <c r="G565" t="s">
        <v>409</v>
      </c>
      <c r="H565" t="s">
        <v>23</v>
      </c>
      <c r="I565">
        <v>34</v>
      </c>
      <c r="J565" t="s">
        <v>4917</v>
      </c>
      <c r="K565" t="s">
        <v>886</v>
      </c>
      <c r="L565" t="s">
        <v>4613</v>
      </c>
      <c r="M565" t="s">
        <v>18</v>
      </c>
      <c r="O565">
        <v>564</v>
      </c>
    </row>
    <row r="566" spans="1:15" x14ac:dyDescent="0.3">
      <c r="A566" s="1">
        <v>41354</v>
      </c>
      <c r="B566">
        <v>2013</v>
      </c>
      <c r="C566" t="s">
        <v>19</v>
      </c>
      <c r="D566" t="s">
        <v>63</v>
      </c>
      <c r="E566" t="s">
        <v>1271</v>
      </c>
      <c r="F566" t="s">
        <v>1272</v>
      </c>
      <c r="G566" t="s">
        <v>246</v>
      </c>
      <c r="H566" t="s">
        <v>23</v>
      </c>
      <c r="I566">
        <v>50</v>
      </c>
      <c r="J566" t="s">
        <v>4660</v>
      </c>
      <c r="K566" t="s">
        <v>142</v>
      </c>
      <c r="L566" t="s">
        <v>4613</v>
      </c>
      <c r="M566" t="s">
        <v>18</v>
      </c>
      <c r="O566">
        <v>565</v>
      </c>
    </row>
    <row r="567" spans="1:15" x14ac:dyDescent="0.3">
      <c r="A567" s="1">
        <v>41349</v>
      </c>
      <c r="B567">
        <v>2013</v>
      </c>
      <c r="C567" t="s">
        <v>19</v>
      </c>
      <c r="D567" t="s">
        <v>95</v>
      </c>
      <c r="E567" t="s">
        <v>137</v>
      </c>
      <c r="F567" t="s">
        <v>1273</v>
      </c>
      <c r="G567" t="s">
        <v>35</v>
      </c>
      <c r="H567" t="s">
        <v>23</v>
      </c>
      <c r="J567" t="s">
        <v>3317</v>
      </c>
      <c r="K567" t="s">
        <v>47</v>
      </c>
      <c r="L567" t="s">
        <v>4613</v>
      </c>
      <c r="M567" t="s">
        <v>107</v>
      </c>
      <c r="O567">
        <v>566</v>
      </c>
    </row>
    <row r="568" spans="1:15" x14ac:dyDescent="0.3">
      <c r="A568" s="1">
        <v>41336</v>
      </c>
      <c r="B568">
        <v>2013</v>
      </c>
      <c r="C568" t="s">
        <v>19</v>
      </c>
      <c r="D568" t="s">
        <v>95</v>
      </c>
      <c r="E568" t="s">
        <v>644</v>
      </c>
      <c r="F568" t="s">
        <v>751</v>
      </c>
      <c r="G568" t="s">
        <v>28</v>
      </c>
      <c r="H568" t="s">
        <v>23</v>
      </c>
      <c r="I568">
        <v>39</v>
      </c>
      <c r="J568" t="s">
        <v>5044</v>
      </c>
      <c r="K568" t="s">
        <v>1274</v>
      </c>
      <c r="L568" t="s">
        <v>4613</v>
      </c>
      <c r="M568" t="s">
        <v>18</v>
      </c>
      <c r="O568">
        <v>567</v>
      </c>
    </row>
    <row r="569" spans="1:15" x14ac:dyDescent="0.3">
      <c r="A569" s="1">
        <v>41306</v>
      </c>
      <c r="B569">
        <v>2013</v>
      </c>
      <c r="C569" t="s">
        <v>19</v>
      </c>
      <c r="D569" t="s">
        <v>1179</v>
      </c>
      <c r="E569" t="s">
        <v>1255</v>
      </c>
      <c r="F569" t="s">
        <v>1275</v>
      </c>
      <c r="G569" t="s">
        <v>246</v>
      </c>
      <c r="H569" t="s">
        <v>23</v>
      </c>
      <c r="I569">
        <v>18</v>
      </c>
      <c r="J569" t="s">
        <v>5045</v>
      </c>
      <c r="K569" t="s">
        <v>1276</v>
      </c>
      <c r="L569" t="s">
        <v>4613</v>
      </c>
      <c r="M569" t="s">
        <v>18</v>
      </c>
      <c r="O569">
        <v>568</v>
      </c>
    </row>
    <row r="570" spans="1:15" x14ac:dyDescent="0.3">
      <c r="A570" s="1">
        <v>41299</v>
      </c>
      <c r="B570">
        <v>2013</v>
      </c>
      <c r="C570" t="s">
        <v>19</v>
      </c>
      <c r="D570" t="s">
        <v>32</v>
      </c>
      <c r="E570" t="s">
        <v>43</v>
      </c>
      <c r="F570" t="s">
        <v>1277</v>
      </c>
      <c r="G570" t="s">
        <v>35</v>
      </c>
      <c r="H570" t="s">
        <v>23</v>
      </c>
      <c r="J570" t="s">
        <v>5046</v>
      </c>
      <c r="K570" t="s">
        <v>1278</v>
      </c>
      <c r="L570" t="s">
        <v>4613</v>
      </c>
      <c r="M570" t="s">
        <v>18</v>
      </c>
      <c r="O570">
        <v>569</v>
      </c>
    </row>
    <row r="571" spans="1:15" x14ac:dyDescent="0.3">
      <c r="A571" s="1">
        <v>41295</v>
      </c>
      <c r="B571">
        <v>2013</v>
      </c>
      <c r="C571" t="s">
        <v>11</v>
      </c>
      <c r="D571" t="s">
        <v>32</v>
      </c>
      <c r="E571" t="s">
        <v>43</v>
      </c>
      <c r="F571" t="s">
        <v>1279</v>
      </c>
      <c r="G571" t="s">
        <v>45</v>
      </c>
      <c r="H571" t="s">
        <v>23</v>
      </c>
      <c r="I571">
        <v>62</v>
      </c>
      <c r="J571" t="s">
        <v>3317</v>
      </c>
      <c r="K571" t="s">
        <v>47</v>
      </c>
      <c r="L571" t="s">
        <v>4613</v>
      </c>
      <c r="M571" t="s">
        <v>263</v>
      </c>
      <c r="O571">
        <v>570</v>
      </c>
    </row>
    <row r="572" spans="1:15" x14ac:dyDescent="0.3">
      <c r="A572" s="1">
        <v>41279</v>
      </c>
      <c r="B572">
        <v>2013</v>
      </c>
      <c r="C572" t="s">
        <v>19</v>
      </c>
      <c r="D572" t="s">
        <v>32</v>
      </c>
      <c r="E572" t="s">
        <v>54</v>
      </c>
      <c r="F572" t="s">
        <v>1280</v>
      </c>
      <c r="G572" t="s">
        <v>40</v>
      </c>
      <c r="H572" t="s">
        <v>23</v>
      </c>
      <c r="I572">
        <v>26</v>
      </c>
      <c r="J572" t="s">
        <v>4666</v>
      </c>
      <c r="K572" t="s">
        <v>168</v>
      </c>
      <c r="L572" t="s">
        <v>4613</v>
      </c>
      <c r="M572" t="s">
        <v>18</v>
      </c>
      <c r="N572" t="s">
        <v>120</v>
      </c>
      <c r="O572">
        <v>571</v>
      </c>
    </row>
    <row r="573" spans="1:15" x14ac:dyDescent="0.3">
      <c r="A573" s="1">
        <v>41072</v>
      </c>
      <c r="B573">
        <v>2012</v>
      </c>
      <c r="C573" t="s">
        <v>19</v>
      </c>
      <c r="D573" t="s">
        <v>32</v>
      </c>
      <c r="E573" t="s">
        <v>33</v>
      </c>
      <c r="F573" t="s">
        <v>1281</v>
      </c>
      <c r="G573" t="s">
        <v>35</v>
      </c>
      <c r="H573" t="s">
        <v>23</v>
      </c>
      <c r="I573">
        <v>42</v>
      </c>
      <c r="J573" t="s">
        <v>4743</v>
      </c>
      <c r="K573" t="s">
        <v>402</v>
      </c>
      <c r="L573" t="s">
        <v>4613</v>
      </c>
      <c r="M573" t="s">
        <v>18</v>
      </c>
      <c r="N573" t="s">
        <v>58</v>
      </c>
      <c r="O573">
        <v>572</v>
      </c>
    </row>
    <row r="574" spans="1:15" x14ac:dyDescent="0.3">
      <c r="A574" s="1">
        <v>41248</v>
      </c>
      <c r="B574">
        <v>2012</v>
      </c>
      <c r="C574" t="s">
        <v>19</v>
      </c>
      <c r="D574" t="s">
        <v>12</v>
      </c>
      <c r="E574" t="s">
        <v>100</v>
      </c>
      <c r="F574" t="s">
        <v>1282</v>
      </c>
      <c r="G574" t="s">
        <v>35</v>
      </c>
      <c r="H574" t="s">
        <v>23</v>
      </c>
      <c r="I574">
        <v>60</v>
      </c>
      <c r="J574" t="s">
        <v>4917</v>
      </c>
      <c r="K574" t="s">
        <v>886</v>
      </c>
      <c r="L574" t="s">
        <v>4613</v>
      </c>
      <c r="M574" t="s">
        <v>18</v>
      </c>
      <c r="N574" t="s">
        <v>326</v>
      </c>
      <c r="O574">
        <v>573</v>
      </c>
    </row>
    <row r="575" spans="1:15" x14ac:dyDescent="0.3">
      <c r="A575" s="1">
        <v>41097</v>
      </c>
      <c r="B575">
        <v>2012</v>
      </c>
      <c r="C575" t="s">
        <v>19</v>
      </c>
      <c r="D575" t="s">
        <v>12</v>
      </c>
      <c r="E575" t="s">
        <v>76</v>
      </c>
      <c r="F575" t="s">
        <v>1283</v>
      </c>
      <c r="G575" t="s">
        <v>109</v>
      </c>
      <c r="H575" t="s">
        <v>23</v>
      </c>
      <c r="I575">
        <v>52</v>
      </c>
      <c r="J575" t="s">
        <v>4652</v>
      </c>
      <c r="K575" t="s">
        <v>110</v>
      </c>
      <c r="L575" t="s">
        <v>4613</v>
      </c>
      <c r="M575" t="s">
        <v>18</v>
      </c>
      <c r="N575" t="s">
        <v>114</v>
      </c>
      <c r="O575">
        <v>574</v>
      </c>
    </row>
    <row r="576" spans="1:15" x14ac:dyDescent="0.3">
      <c r="A576" s="1">
        <v>41096</v>
      </c>
      <c r="B576">
        <v>2012</v>
      </c>
      <c r="C576" t="s">
        <v>19</v>
      </c>
      <c r="D576" t="s">
        <v>95</v>
      </c>
      <c r="E576" t="s">
        <v>137</v>
      </c>
      <c r="F576" t="s">
        <v>1284</v>
      </c>
      <c r="G576" t="s">
        <v>35</v>
      </c>
      <c r="H576" t="s">
        <v>23</v>
      </c>
      <c r="I576">
        <v>29</v>
      </c>
      <c r="J576" t="s">
        <v>5047</v>
      </c>
      <c r="K576" t="s">
        <v>1285</v>
      </c>
      <c r="L576" t="s">
        <v>4613</v>
      </c>
      <c r="M576" t="s">
        <v>18</v>
      </c>
      <c r="N576" t="s">
        <v>363</v>
      </c>
      <c r="O576">
        <v>575</v>
      </c>
    </row>
    <row r="577" spans="1:15" x14ac:dyDescent="0.3">
      <c r="A577" s="1">
        <v>41060</v>
      </c>
      <c r="B577">
        <v>2012</v>
      </c>
      <c r="C577" t="s">
        <v>11</v>
      </c>
      <c r="D577" t="s">
        <v>12</v>
      </c>
      <c r="E577" t="s">
        <v>217</v>
      </c>
      <c r="F577" t="s">
        <v>802</v>
      </c>
      <c r="G577" t="s">
        <v>134</v>
      </c>
      <c r="H577" t="s">
        <v>16</v>
      </c>
      <c r="I577">
        <v>33</v>
      </c>
      <c r="J577" t="s">
        <v>4760</v>
      </c>
      <c r="K577" t="s">
        <v>447</v>
      </c>
      <c r="L577" t="s">
        <v>4613</v>
      </c>
      <c r="M577" t="s">
        <v>18</v>
      </c>
      <c r="N577" t="s">
        <v>162</v>
      </c>
      <c r="O577">
        <v>576</v>
      </c>
    </row>
    <row r="578" spans="1:15" x14ac:dyDescent="0.3">
      <c r="A578" s="1">
        <v>40911</v>
      </c>
      <c r="B578">
        <v>2012</v>
      </c>
      <c r="C578" t="s">
        <v>19</v>
      </c>
      <c r="D578" t="s">
        <v>32</v>
      </c>
      <c r="E578" t="s">
        <v>122</v>
      </c>
      <c r="F578" t="s">
        <v>1286</v>
      </c>
      <c r="G578" t="s">
        <v>35</v>
      </c>
      <c r="H578" t="s">
        <v>23</v>
      </c>
      <c r="I578">
        <v>28</v>
      </c>
      <c r="J578" t="s">
        <v>5048</v>
      </c>
      <c r="K578" t="s">
        <v>1287</v>
      </c>
      <c r="L578" t="s">
        <v>4613</v>
      </c>
      <c r="M578" t="s">
        <v>107</v>
      </c>
      <c r="N578" t="s">
        <v>874</v>
      </c>
      <c r="O578">
        <v>577</v>
      </c>
    </row>
    <row r="579" spans="1:15" x14ac:dyDescent="0.3">
      <c r="A579" s="1">
        <v>41232</v>
      </c>
      <c r="B579">
        <v>2012</v>
      </c>
      <c r="C579" t="s">
        <v>19</v>
      </c>
      <c r="D579" t="s">
        <v>12</v>
      </c>
      <c r="E579" t="s">
        <v>26</v>
      </c>
      <c r="F579" t="s">
        <v>169</v>
      </c>
      <c r="G579" t="s">
        <v>35</v>
      </c>
      <c r="H579" t="s">
        <v>23</v>
      </c>
      <c r="I579">
        <v>14</v>
      </c>
      <c r="J579" t="s">
        <v>5049</v>
      </c>
      <c r="K579" t="s">
        <v>1288</v>
      </c>
      <c r="L579" t="s">
        <v>4613</v>
      </c>
      <c r="M579" t="s">
        <v>18</v>
      </c>
      <c r="N579" t="s">
        <v>234</v>
      </c>
      <c r="O579">
        <v>578</v>
      </c>
    </row>
    <row r="580" spans="1:15" x14ac:dyDescent="0.3">
      <c r="A580" s="1">
        <v>41273</v>
      </c>
      <c r="B580">
        <v>2012</v>
      </c>
      <c r="C580" t="s">
        <v>19</v>
      </c>
      <c r="D580" t="s">
        <v>32</v>
      </c>
      <c r="E580" t="s">
        <v>122</v>
      </c>
      <c r="F580" t="s">
        <v>1289</v>
      </c>
      <c r="G580" t="s">
        <v>35</v>
      </c>
      <c r="H580" t="s">
        <v>23</v>
      </c>
      <c r="I580">
        <v>23</v>
      </c>
      <c r="J580" t="s">
        <v>5050</v>
      </c>
      <c r="K580" t="s">
        <v>1290</v>
      </c>
      <c r="L580" t="s">
        <v>4613</v>
      </c>
      <c r="M580" t="s">
        <v>80</v>
      </c>
      <c r="N580" t="s">
        <v>539</v>
      </c>
      <c r="O580">
        <v>579</v>
      </c>
    </row>
    <row r="581" spans="1:15" x14ac:dyDescent="0.3">
      <c r="A581" s="1">
        <v>41235</v>
      </c>
      <c r="B581">
        <v>2012</v>
      </c>
      <c r="C581" t="s">
        <v>19</v>
      </c>
      <c r="D581" t="s">
        <v>129</v>
      </c>
      <c r="E581" t="s">
        <v>817</v>
      </c>
      <c r="F581" t="s">
        <v>1291</v>
      </c>
      <c r="G581" t="s">
        <v>28</v>
      </c>
      <c r="H581" t="s">
        <v>23</v>
      </c>
      <c r="I581">
        <v>32</v>
      </c>
      <c r="J581" t="s">
        <v>189</v>
      </c>
      <c r="K581" t="s">
        <v>105</v>
      </c>
      <c r="L581" t="s">
        <v>4614</v>
      </c>
      <c r="M581" t="s">
        <v>18</v>
      </c>
      <c r="N581" t="s">
        <v>1292</v>
      </c>
      <c r="O581">
        <v>580</v>
      </c>
    </row>
    <row r="582" spans="1:15" x14ac:dyDescent="0.3">
      <c r="A582" s="1">
        <v>41184</v>
      </c>
      <c r="B582">
        <v>2012</v>
      </c>
      <c r="C582" t="s">
        <v>19</v>
      </c>
      <c r="D582" t="s">
        <v>32</v>
      </c>
      <c r="E582" t="s">
        <v>54</v>
      </c>
      <c r="F582" t="s">
        <v>1293</v>
      </c>
      <c r="G582" t="s">
        <v>1294</v>
      </c>
      <c r="H582" t="s">
        <v>23</v>
      </c>
      <c r="I582">
        <v>11</v>
      </c>
      <c r="J582" t="s">
        <v>5051</v>
      </c>
      <c r="K582" t="s">
        <v>1295</v>
      </c>
      <c r="L582" t="s">
        <v>4613</v>
      </c>
      <c r="M582" t="s">
        <v>18</v>
      </c>
      <c r="N582" t="s">
        <v>62</v>
      </c>
      <c r="O582">
        <v>581</v>
      </c>
    </row>
    <row r="583" spans="1:15" x14ac:dyDescent="0.3">
      <c r="A583" s="1">
        <v>41080</v>
      </c>
      <c r="B583">
        <v>2012</v>
      </c>
      <c r="C583" t="s">
        <v>19</v>
      </c>
      <c r="D583" t="s">
        <v>32</v>
      </c>
      <c r="E583" t="s">
        <v>54</v>
      </c>
      <c r="F583" t="s">
        <v>1293</v>
      </c>
      <c r="G583" t="s">
        <v>2828</v>
      </c>
      <c r="H583" t="s">
        <v>23</v>
      </c>
      <c r="I583">
        <v>62</v>
      </c>
      <c r="J583" t="s">
        <v>5052</v>
      </c>
      <c r="K583" t="s">
        <v>1296</v>
      </c>
      <c r="L583" t="s">
        <v>4613</v>
      </c>
      <c r="M583" t="s">
        <v>107</v>
      </c>
      <c r="N583" t="s">
        <v>1297</v>
      </c>
      <c r="O583">
        <v>582</v>
      </c>
    </row>
    <row r="584" spans="1:15" x14ac:dyDescent="0.3">
      <c r="A584" s="1">
        <v>41154</v>
      </c>
      <c r="B584">
        <v>2012</v>
      </c>
      <c r="C584" t="s">
        <v>19</v>
      </c>
      <c r="D584" t="s">
        <v>12</v>
      </c>
      <c r="E584" t="s">
        <v>26</v>
      </c>
      <c r="F584" t="s">
        <v>176</v>
      </c>
      <c r="G584" t="s">
        <v>1294</v>
      </c>
      <c r="H584" t="s">
        <v>16</v>
      </c>
      <c r="I584">
        <v>8</v>
      </c>
      <c r="J584" t="s">
        <v>5053</v>
      </c>
      <c r="K584" t="s">
        <v>1298</v>
      </c>
      <c r="L584" t="s">
        <v>4613</v>
      </c>
      <c r="M584" t="s">
        <v>18</v>
      </c>
      <c r="N584" t="s">
        <v>185</v>
      </c>
      <c r="O584">
        <v>583</v>
      </c>
    </row>
    <row r="585" spans="1:15" x14ac:dyDescent="0.3">
      <c r="A585" s="1">
        <v>41154</v>
      </c>
      <c r="B585">
        <v>2012</v>
      </c>
      <c r="C585" t="s">
        <v>19</v>
      </c>
      <c r="D585" t="s">
        <v>12</v>
      </c>
      <c r="E585" t="s">
        <v>26</v>
      </c>
      <c r="F585" t="s">
        <v>176</v>
      </c>
      <c r="G585" t="s">
        <v>1294</v>
      </c>
      <c r="H585" t="s">
        <v>16</v>
      </c>
      <c r="I585">
        <v>56</v>
      </c>
      <c r="J585" t="s">
        <v>5054</v>
      </c>
      <c r="K585" t="s">
        <v>1299</v>
      </c>
      <c r="L585" t="s">
        <v>4613</v>
      </c>
      <c r="M585" t="s">
        <v>18</v>
      </c>
      <c r="N585" t="s">
        <v>363</v>
      </c>
      <c r="O585">
        <v>584</v>
      </c>
    </row>
    <row r="586" spans="1:15" x14ac:dyDescent="0.3">
      <c r="A586" s="1">
        <v>41176</v>
      </c>
      <c r="B586">
        <v>2012</v>
      </c>
      <c r="C586" t="s">
        <v>19</v>
      </c>
      <c r="D586" t="s">
        <v>12</v>
      </c>
      <c r="E586" t="s">
        <v>26</v>
      </c>
      <c r="F586" t="s">
        <v>1300</v>
      </c>
      <c r="G586" t="s">
        <v>35</v>
      </c>
      <c r="H586" t="s">
        <v>23</v>
      </c>
      <c r="I586">
        <v>22</v>
      </c>
      <c r="J586" t="s">
        <v>4660</v>
      </c>
      <c r="K586" t="s">
        <v>142</v>
      </c>
      <c r="L586" t="s">
        <v>4613</v>
      </c>
      <c r="M586" t="s">
        <v>18</v>
      </c>
      <c r="N586" t="s">
        <v>75</v>
      </c>
      <c r="O586">
        <v>585</v>
      </c>
    </row>
    <row r="587" spans="1:15" x14ac:dyDescent="0.3">
      <c r="A587" s="1">
        <v>40972</v>
      </c>
      <c r="B587">
        <v>2012</v>
      </c>
      <c r="C587" t="s">
        <v>19</v>
      </c>
      <c r="D587" t="s">
        <v>12</v>
      </c>
      <c r="E587" t="s">
        <v>26</v>
      </c>
      <c r="F587" t="s">
        <v>551</v>
      </c>
      <c r="G587" t="s">
        <v>888</v>
      </c>
      <c r="H587" t="s">
        <v>23</v>
      </c>
      <c r="I587">
        <v>19</v>
      </c>
      <c r="J587" t="s">
        <v>4790</v>
      </c>
      <c r="K587" t="s">
        <v>528</v>
      </c>
      <c r="L587" t="s">
        <v>4613</v>
      </c>
      <c r="M587" t="s">
        <v>18</v>
      </c>
      <c r="N587" t="s">
        <v>178</v>
      </c>
      <c r="O587">
        <v>586</v>
      </c>
    </row>
    <row r="588" spans="1:15" x14ac:dyDescent="0.3">
      <c r="A588" s="1">
        <v>41052</v>
      </c>
      <c r="B588">
        <v>2012</v>
      </c>
      <c r="C588" t="s">
        <v>19</v>
      </c>
      <c r="D588" t="s">
        <v>12</v>
      </c>
      <c r="E588" t="s">
        <v>26</v>
      </c>
      <c r="F588" t="s">
        <v>1142</v>
      </c>
      <c r="G588" t="s">
        <v>35</v>
      </c>
      <c r="H588" t="s">
        <v>23</v>
      </c>
      <c r="I588">
        <v>22</v>
      </c>
      <c r="J588" t="s">
        <v>4965</v>
      </c>
      <c r="K588" t="s">
        <v>1026</v>
      </c>
      <c r="L588" t="s">
        <v>4613</v>
      </c>
      <c r="M588" t="s">
        <v>80</v>
      </c>
      <c r="N588" t="s">
        <v>30</v>
      </c>
      <c r="O588">
        <v>587</v>
      </c>
    </row>
    <row r="589" spans="1:15" x14ac:dyDescent="0.3">
      <c r="A589" s="1">
        <v>40982</v>
      </c>
      <c r="B589">
        <v>2012</v>
      </c>
      <c r="C589" t="s">
        <v>19</v>
      </c>
      <c r="D589" t="s">
        <v>12</v>
      </c>
      <c r="E589" t="s">
        <v>26</v>
      </c>
      <c r="F589" t="s">
        <v>176</v>
      </c>
      <c r="G589" t="s">
        <v>35</v>
      </c>
      <c r="H589" t="s">
        <v>16</v>
      </c>
      <c r="I589">
        <v>15</v>
      </c>
      <c r="J589" t="s">
        <v>5055</v>
      </c>
      <c r="K589" t="s">
        <v>1301</v>
      </c>
      <c r="L589" t="s">
        <v>4613</v>
      </c>
      <c r="M589" t="s">
        <v>18</v>
      </c>
      <c r="N589" t="s">
        <v>106</v>
      </c>
      <c r="O589">
        <v>588</v>
      </c>
    </row>
    <row r="590" spans="1:15" x14ac:dyDescent="0.3">
      <c r="A590" s="1">
        <v>40982</v>
      </c>
      <c r="B590">
        <v>2012</v>
      </c>
      <c r="C590" t="s">
        <v>19</v>
      </c>
      <c r="D590" t="s">
        <v>12</v>
      </c>
      <c r="E590" t="s">
        <v>26</v>
      </c>
      <c r="F590" t="s">
        <v>176</v>
      </c>
      <c r="G590" t="s">
        <v>35</v>
      </c>
      <c r="H590" t="s">
        <v>23</v>
      </c>
      <c r="I590">
        <v>17</v>
      </c>
      <c r="J590" t="s">
        <v>5056</v>
      </c>
      <c r="K590" t="s">
        <v>1302</v>
      </c>
      <c r="L590" t="s">
        <v>4613</v>
      </c>
      <c r="M590" t="s">
        <v>18</v>
      </c>
      <c r="N590" t="s">
        <v>1089</v>
      </c>
      <c r="O590">
        <v>589</v>
      </c>
    </row>
    <row r="591" spans="1:15" x14ac:dyDescent="0.3">
      <c r="A591" s="1">
        <v>41132</v>
      </c>
      <c r="B591">
        <v>2012</v>
      </c>
      <c r="C591" t="s">
        <v>94</v>
      </c>
      <c r="D591" t="s">
        <v>32</v>
      </c>
      <c r="E591" t="s">
        <v>54</v>
      </c>
      <c r="F591" t="s">
        <v>1303</v>
      </c>
      <c r="G591" t="s">
        <v>246</v>
      </c>
      <c r="H591" t="s">
        <v>23</v>
      </c>
      <c r="J591" t="s">
        <v>5057</v>
      </c>
      <c r="K591" t="s">
        <v>1304</v>
      </c>
      <c r="L591" t="s">
        <v>4613</v>
      </c>
      <c r="M591" t="s">
        <v>18</v>
      </c>
      <c r="N591" t="s">
        <v>62</v>
      </c>
      <c r="O591">
        <v>590</v>
      </c>
    </row>
    <row r="592" spans="1:15" x14ac:dyDescent="0.3">
      <c r="A592" s="1">
        <v>41177</v>
      </c>
      <c r="B592">
        <v>2012</v>
      </c>
      <c r="C592" t="s">
        <v>19</v>
      </c>
      <c r="D592" t="s">
        <v>12</v>
      </c>
      <c r="E592" t="s">
        <v>26</v>
      </c>
      <c r="F592" t="s">
        <v>169</v>
      </c>
      <c r="G592" t="s">
        <v>35</v>
      </c>
      <c r="H592" t="s">
        <v>23</v>
      </c>
      <c r="I592">
        <v>21</v>
      </c>
      <c r="J592" t="s">
        <v>4840</v>
      </c>
      <c r="K592" t="s">
        <v>670</v>
      </c>
      <c r="L592" t="s">
        <v>4613</v>
      </c>
      <c r="M592" t="s">
        <v>18</v>
      </c>
      <c r="N592" t="s">
        <v>363</v>
      </c>
      <c r="O592">
        <v>591</v>
      </c>
    </row>
    <row r="593" spans="1:15" x14ac:dyDescent="0.3">
      <c r="A593" s="1">
        <v>41018</v>
      </c>
      <c r="B593">
        <v>2012</v>
      </c>
      <c r="C593" t="s">
        <v>19</v>
      </c>
      <c r="D593" t="s">
        <v>12</v>
      </c>
      <c r="E593" t="s">
        <v>26</v>
      </c>
      <c r="F593" t="s">
        <v>1022</v>
      </c>
      <c r="G593" t="s">
        <v>35</v>
      </c>
      <c r="H593" t="s">
        <v>23</v>
      </c>
      <c r="I593">
        <v>28</v>
      </c>
      <c r="J593" t="s">
        <v>4844</v>
      </c>
      <c r="K593" t="s">
        <v>682</v>
      </c>
      <c r="L593" t="s">
        <v>4613</v>
      </c>
      <c r="M593" t="s">
        <v>18</v>
      </c>
      <c r="N593" t="s">
        <v>1305</v>
      </c>
      <c r="O593">
        <v>592</v>
      </c>
    </row>
    <row r="594" spans="1:15" x14ac:dyDescent="0.3">
      <c r="A594" s="1">
        <v>41200</v>
      </c>
      <c r="B594">
        <v>2012</v>
      </c>
      <c r="C594" t="s">
        <v>19</v>
      </c>
      <c r="D594" t="s">
        <v>12</v>
      </c>
      <c r="E594" t="s">
        <v>100</v>
      </c>
      <c r="F594" t="s">
        <v>1163</v>
      </c>
      <c r="G594" t="s">
        <v>170</v>
      </c>
      <c r="H594" t="s">
        <v>23</v>
      </c>
      <c r="I594">
        <v>55</v>
      </c>
      <c r="J594" t="s">
        <v>4653</v>
      </c>
      <c r="K594" t="s">
        <v>113</v>
      </c>
      <c r="L594" t="s">
        <v>4613</v>
      </c>
      <c r="M594" t="s">
        <v>90</v>
      </c>
      <c r="N594" t="s">
        <v>53</v>
      </c>
      <c r="O594">
        <v>593</v>
      </c>
    </row>
    <row r="595" spans="1:15" x14ac:dyDescent="0.3">
      <c r="A595" s="1">
        <v>40935</v>
      </c>
      <c r="B595">
        <v>2012</v>
      </c>
      <c r="C595" t="s">
        <v>19</v>
      </c>
      <c r="D595" t="s">
        <v>12</v>
      </c>
      <c r="E595" t="s">
        <v>100</v>
      </c>
      <c r="F595" t="s">
        <v>1306</v>
      </c>
      <c r="G595" t="s">
        <v>56</v>
      </c>
      <c r="H595" t="s">
        <v>23</v>
      </c>
      <c r="J595" t="s">
        <v>5058</v>
      </c>
      <c r="K595" t="s">
        <v>1307</v>
      </c>
      <c r="L595" t="s">
        <v>4613</v>
      </c>
      <c r="M595" t="s">
        <v>18</v>
      </c>
      <c r="N595" t="s">
        <v>1308</v>
      </c>
      <c r="O595">
        <v>594</v>
      </c>
    </row>
    <row r="596" spans="1:15" x14ac:dyDescent="0.3">
      <c r="A596" s="1">
        <v>41086</v>
      </c>
      <c r="B596">
        <v>2012</v>
      </c>
      <c r="C596" t="s">
        <v>19</v>
      </c>
      <c r="D596" t="s">
        <v>12</v>
      </c>
      <c r="E596" t="s">
        <v>100</v>
      </c>
      <c r="F596" t="s">
        <v>1309</v>
      </c>
      <c r="G596" t="s">
        <v>67</v>
      </c>
      <c r="H596" t="s">
        <v>16</v>
      </c>
      <c r="I596">
        <v>16</v>
      </c>
      <c r="J596" t="s">
        <v>5059</v>
      </c>
      <c r="K596" t="s">
        <v>1310</v>
      </c>
      <c r="L596" t="s">
        <v>4613</v>
      </c>
      <c r="M596" t="s">
        <v>18</v>
      </c>
      <c r="N596" t="s">
        <v>757</v>
      </c>
      <c r="O596">
        <v>595</v>
      </c>
    </row>
    <row r="597" spans="1:15" x14ac:dyDescent="0.3">
      <c r="A597" s="1">
        <v>43934</v>
      </c>
      <c r="B597">
        <v>2012</v>
      </c>
      <c r="C597" t="s">
        <v>19</v>
      </c>
      <c r="D597" t="s">
        <v>12</v>
      </c>
      <c r="E597" t="s">
        <v>26</v>
      </c>
      <c r="F597" t="s">
        <v>1106</v>
      </c>
      <c r="G597" t="s">
        <v>28</v>
      </c>
      <c r="H597" t="s">
        <v>23</v>
      </c>
      <c r="J597" t="s">
        <v>5060</v>
      </c>
      <c r="K597" t="s">
        <v>1311</v>
      </c>
      <c r="L597" t="s">
        <v>4613</v>
      </c>
      <c r="M597" t="s">
        <v>18</v>
      </c>
      <c r="O597">
        <v>596</v>
      </c>
    </row>
    <row r="598" spans="1:15" x14ac:dyDescent="0.3">
      <c r="A598" s="1">
        <v>40910</v>
      </c>
      <c r="B598">
        <v>2012</v>
      </c>
      <c r="C598" t="s">
        <v>19</v>
      </c>
      <c r="D598" t="s">
        <v>32</v>
      </c>
      <c r="E598" t="s">
        <v>43</v>
      </c>
      <c r="F598" t="s">
        <v>1312</v>
      </c>
      <c r="G598" t="s">
        <v>40</v>
      </c>
      <c r="H598" t="s">
        <v>23</v>
      </c>
      <c r="I598">
        <v>34</v>
      </c>
      <c r="J598" t="s">
        <v>5061</v>
      </c>
      <c r="K598" t="s">
        <v>1313</v>
      </c>
      <c r="L598" t="s">
        <v>4613</v>
      </c>
      <c r="M598" t="s">
        <v>90</v>
      </c>
      <c r="N598" t="s">
        <v>103</v>
      </c>
      <c r="O598">
        <v>597</v>
      </c>
    </row>
    <row r="599" spans="1:15" x14ac:dyDescent="0.3">
      <c r="A599" s="1">
        <v>41074</v>
      </c>
      <c r="B599">
        <v>2012</v>
      </c>
      <c r="C599" t="s">
        <v>19</v>
      </c>
      <c r="D599" t="s">
        <v>12</v>
      </c>
      <c r="E599" t="s">
        <v>13</v>
      </c>
      <c r="F599" t="s">
        <v>544</v>
      </c>
      <c r="G599" t="s">
        <v>28</v>
      </c>
      <c r="H599" t="s">
        <v>23</v>
      </c>
      <c r="I599">
        <v>16</v>
      </c>
      <c r="J599" t="s">
        <v>4743</v>
      </c>
      <c r="K599" t="s">
        <v>402</v>
      </c>
      <c r="L599" t="s">
        <v>4613</v>
      </c>
      <c r="M599" t="s">
        <v>904</v>
      </c>
      <c r="N599" t="s">
        <v>326</v>
      </c>
      <c r="O599">
        <v>598</v>
      </c>
    </row>
    <row r="600" spans="1:15" x14ac:dyDescent="0.3">
      <c r="A600" s="1">
        <v>41070</v>
      </c>
      <c r="B600">
        <v>2012</v>
      </c>
      <c r="C600" t="s">
        <v>11</v>
      </c>
      <c r="D600" t="s">
        <v>654</v>
      </c>
      <c r="E600" t="s">
        <v>655</v>
      </c>
      <c r="F600" t="s">
        <v>1314</v>
      </c>
      <c r="G600" t="s">
        <v>1315</v>
      </c>
      <c r="H600" t="s">
        <v>23</v>
      </c>
      <c r="I600">
        <v>57</v>
      </c>
      <c r="J600" t="s">
        <v>5062</v>
      </c>
      <c r="K600" t="s">
        <v>1316</v>
      </c>
      <c r="L600" t="s">
        <v>4613</v>
      </c>
      <c r="M600" t="s">
        <v>263</v>
      </c>
      <c r="N600" t="s">
        <v>58</v>
      </c>
      <c r="O600">
        <v>599</v>
      </c>
    </row>
    <row r="601" spans="1:15" x14ac:dyDescent="0.3">
      <c r="A601" s="1">
        <v>40926</v>
      </c>
      <c r="B601">
        <v>2012</v>
      </c>
      <c r="C601" t="s">
        <v>11</v>
      </c>
      <c r="D601" t="s">
        <v>1253</v>
      </c>
      <c r="E601" t="s">
        <v>1254</v>
      </c>
      <c r="F601" t="s">
        <v>1317</v>
      </c>
      <c r="G601" t="s">
        <v>246</v>
      </c>
      <c r="H601" t="s">
        <v>23</v>
      </c>
      <c r="I601">
        <v>24</v>
      </c>
      <c r="J601" t="s">
        <v>5063</v>
      </c>
      <c r="K601" t="s">
        <v>1318</v>
      </c>
      <c r="L601" t="s">
        <v>4613</v>
      </c>
      <c r="M601" t="s">
        <v>263</v>
      </c>
      <c r="O601">
        <v>600</v>
      </c>
    </row>
    <row r="602" spans="1:15" x14ac:dyDescent="0.3">
      <c r="A602" s="1">
        <v>41127</v>
      </c>
      <c r="B602">
        <v>2012</v>
      </c>
      <c r="C602" t="s">
        <v>19</v>
      </c>
      <c r="D602" t="s">
        <v>6261</v>
      </c>
      <c r="E602" t="s">
        <v>1319</v>
      </c>
      <c r="G602" t="s">
        <v>35</v>
      </c>
      <c r="H602" t="s">
        <v>23</v>
      </c>
      <c r="I602">
        <v>39</v>
      </c>
      <c r="J602" t="s">
        <v>5064</v>
      </c>
      <c r="K602" t="s">
        <v>1320</v>
      </c>
      <c r="L602" t="s">
        <v>4613</v>
      </c>
      <c r="M602" t="s">
        <v>48</v>
      </c>
      <c r="N602" t="s">
        <v>1321</v>
      </c>
      <c r="O602">
        <v>601</v>
      </c>
    </row>
    <row r="603" spans="1:15" x14ac:dyDescent="0.3">
      <c r="A603" s="1">
        <v>41271</v>
      </c>
      <c r="B603">
        <v>2012</v>
      </c>
      <c r="C603" t="s">
        <v>19</v>
      </c>
      <c r="D603" t="s">
        <v>32</v>
      </c>
      <c r="E603" t="s">
        <v>122</v>
      </c>
      <c r="F603" t="s">
        <v>1322</v>
      </c>
      <c r="G603" t="s">
        <v>170</v>
      </c>
      <c r="H603" t="s">
        <v>23</v>
      </c>
      <c r="I603">
        <v>29</v>
      </c>
      <c r="J603" t="s">
        <v>5065</v>
      </c>
      <c r="K603" t="s">
        <v>1323</v>
      </c>
      <c r="L603" t="s">
        <v>4613</v>
      </c>
      <c r="M603" t="s">
        <v>48</v>
      </c>
      <c r="N603" t="s">
        <v>368</v>
      </c>
      <c r="O603">
        <v>602</v>
      </c>
    </row>
    <row r="604" spans="1:15" x14ac:dyDescent="0.3">
      <c r="A604" s="1">
        <v>41058</v>
      </c>
      <c r="B604">
        <v>2012</v>
      </c>
      <c r="C604" t="s">
        <v>19</v>
      </c>
      <c r="D604" t="s">
        <v>129</v>
      </c>
      <c r="E604" t="s">
        <v>1324</v>
      </c>
      <c r="F604" t="s">
        <v>1325</v>
      </c>
      <c r="G604" t="s">
        <v>40</v>
      </c>
      <c r="H604" t="s">
        <v>23</v>
      </c>
      <c r="I604">
        <v>46</v>
      </c>
      <c r="J604" t="s">
        <v>5066</v>
      </c>
      <c r="K604" t="s">
        <v>1326</v>
      </c>
      <c r="L604" t="s">
        <v>4613</v>
      </c>
      <c r="M604" t="s">
        <v>48</v>
      </c>
      <c r="N604" t="s">
        <v>103</v>
      </c>
      <c r="O604">
        <v>603</v>
      </c>
    </row>
    <row r="605" spans="1:15" x14ac:dyDescent="0.3">
      <c r="A605" s="1">
        <v>40964</v>
      </c>
      <c r="B605">
        <v>2012</v>
      </c>
      <c r="C605" t="s">
        <v>19</v>
      </c>
      <c r="D605" t="s">
        <v>32</v>
      </c>
      <c r="E605" t="s">
        <v>122</v>
      </c>
      <c r="F605" t="s">
        <v>1327</v>
      </c>
      <c r="G605" t="s">
        <v>246</v>
      </c>
      <c r="H605" t="s">
        <v>23</v>
      </c>
      <c r="J605" t="s">
        <v>4655</v>
      </c>
      <c r="K605" t="s">
        <v>119</v>
      </c>
      <c r="L605" t="s">
        <v>4613</v>
      </c>
      <c r="M605" t="s">
        <v>1233</v>
      </c>
      <c r="N605" t="s">
        <v>106</v>
      </c>
      <c r="O605">
        <v>604</v>
      </c>
    </row>
    <row r="606" spans="1:15" x14ac:dyDescent="0.3">
      <c r="A606" s="1">
        <v>41125</v>
      </c>
      <c r="B606">
        <v>2012</v>
      </c>
      <c r="C606" t="s">
        <v>19</v>
      </c>
      <c r="D606" t="s">
        <v>294</v>
      </c>
      <c r="E606" t="s">
        <v>1139</v>
      </c>
      <c r="F606" t="s">
        <v>1328</v>
      </c>
      <c r="G606" t="s">
        <v>40</v>
      </c>
      <c r="H606" t="s">
        <v>23</v>
      </c>
      <c r="J606" t="s">
        <v>5033</v>
      </c>
      <c r="K606" t="s">
        <v>1230</v>
      </c>
      <c r="L606" t="s">
        <v>4613</v>
      </c>
      <c r="M606" t="s">
        <v>69</v>
      </c>
      <c r="O606">
        <v>605</v>
      </c>
    </row>
    <row r="607" spans="1:15" x14ac:dyDescent="0.3">
      <c r="A607" s="1">
        <v>41129</v>
      </c>
      <c r="B607">
        <v>2012</v>
      </c>
      <c r="C607" t="s">
        <v>19</v>
      </c>
      <c r="D607" t="s">
        <v>12</v>
      </c>
      <c r="E607" t="s">
        <v>26</v>
      </c>
      <c r="F607" t="s">
        <v>1329</v>
      </c>
      <c r="G607" t="s">
        <v>409</v>
      </c>
      <c r="H607" t="s">
        <v>23</v>
      </c>
      <c r="I607">
        <v>56</v>
      </c>
      <c r="J607" t="s">
        <v>5067</v>
      </c>
      <c r="K607" t="s">
        <v>1330</v>
      </c>
      <c r="L607" t="s">
        <v>4613</v>
      </c>
      <c r="M607" t="s">
        <v>69</v>
      </c>
      <c r="N607">
        <v>1600</v>
      </c>
      <c r="O607">
        <v>606</v>
      </c>
    </row>
    <row r="608" spans="1:15" x14ac:dyDescent="0.3">
      <c r="A608" s="1">
        <v>41240</v>
      </c>
      <c r="B608">
        <v>2012</v>
      </c>
      <c r="C608" t="s">
        <v>81</v>
      </c>
      <c r="D608" t="s">
        <v>32</v>
      </c>
      <c r="E608" t="s">
        <v>43</v>
      </c>
      <c r="F608" t="s">
        <v>1331</v>
      </c>
      <c r="G608" t="s">
        <v>28</v>
      </c>
      <c r="H608" t="s">
        <v>23</v>
      </c>
      <c r="I608">
        <v>20</v>
      </c>
      <c r="J608" t="s">
        <v>5068</v>
      </c>
      <c r="K608" t="s">
        <v>1332</v>
      </c>
      <c r="L608" t="s">
        <v>4613</v>
      </c>
      <c r="M608" t="s">
        <v>80</v>
      </c>
      <c r="N608" t="s">
        <v>779</v>
      </c>
      <c r="O608">
        <v>607</v>
      </c>
    </row>
    <row r="609" spans="1:15" x14ac:dyDescent="0.3">
      <c r="A609" s="1">
        <v>41088</v>
      </c>
      <c r="B609">
        <v>2012</v>
      </c>
      <c r="C609" t="s">
        <v>81</v>
      </c>
      <c r="D609" t="s">
        <v>1333</v>
      </c>
      <c r="F609" t="s">
        <v>1334</v>
      </c>
      <c r="G609" t="s">
        <v>28</v>
      </c>
      <c r="H609" t="s">
        <v>16</v>
      </c>
      <c r="I609">
        <v>60</v>
      </c>
      <c r="J609" t="s">
        <v>5069</v>
      </c>
      <c r="K609" t="s">
        <v>1335</v>
      </c>
      <c r="L609" t="s">
        <v>4613</v>
      </c>
      <c r="M609" t="s">
        <v>80</v>
      </c>
      <c r="O609">
        <v>608</v>
      </c>
    </row>
    <row r="610" spans="1:15" x14ac:dyDescent="0.3">
      <c r="A610" s="1">
        <v>41079</v>
      </c>
      <c r="B610">
        <v>2012</v>
      </c>
      <c r="C610" t="s">
        <v>81</v>
      </c>
      <c r="D610" t="s">
        <v>12</v>
      </c>
      <c r="E610" t="s">
        <v>13</v>
      </c>
      <c r="F610" t="s">
        <v>544</v>
      </c>
      <c r="G610" t="s">
        <v>67</v>
      </c>
      <c r="H610" t="s">
        <v>23</v>
      </c>
      <c r="I610">
        <v>16</v>
      </c>
      <c r="J610" t="s">
        <v>5070</v>
      </c>
      <c r="K610" t="s">
        <v>1336</v>
      </c>
      <c r="L610" t="s">
        <v>4613</v>
      </c>
      <c r="M610" t="s">
        <v>80</v>
      </c>
      <c r="O610">
        <v>609</v>
      </c>
    </row>
    <row r="611" spans="1:15" x14ac:dyDescent="0.3">
      <c r="A611" s="1">
        <v>41075</v>
      </c>
      <c r="B611">
        <v>2012</v>
      </c>
      <c r="C611" t="s">
        <v>11</v>
      </c>
      <c r="D611" t="s">
        <v>12</v>
      </c>
      <c r="E611" t="s">
        <v>26</v>
      </c>
      <c r="F611" t="s">
        <v>1337</v>
      </c>
      <c r="G611" t="s">
        <v>246</v>
      </c>
      <c r="H611" t="s">
        <v>23</v>
      </c>
      <c r="I611">
        <v>23</v>
      </c>
      <c r="J611" t="s">
        <v>5071</v>
      </c>
      <c r="K611" t="s">
        <v>1338</v>
      </c>
      <c r="L611" t="s">
        <v>4613</v>
      </c>
      <c r="M611" t="s">
        <v>327</v>
      </c>
      <c r="N611" t="s">
        <v>1339</v>
      </c>
      <c r="O611">
        <v>610</v>
      </c>
    </row>
    <row r="612" spans="1:15" x14ac:dyDescent="0.3">
      <c r="A612" s="1">
        <v>41152</v>
      </c>
      <c r="B612">
        <v>2012</v>
      </c>
      <c r="C612" t="s">
        <v>11</v>
      </c>
      <c r="D612" t="s">
        <v>1340</v>
      </c>
      <c r="E612" t="s">
        <v>1341</v>
      </c>
      <c r="F612" t="s">
        <v>1342</v>
      </c>
      <c r="G612" t="s">
        <v>541</v>
      </c>
      <c r="H612" t="s">
        <v>23</v>
      </c>
      <c r="I612">
        <v>53</v>
      </c>
      <c r="J612" t="s">
        <v>5072</v>
      </c>
      <c r="K612" t="s">
        <v>1343</v>
      </c>
      <c r="L612" t="s">
        <v>4613</v>
      </c>
      <c r="M612" t="s">
        <v>1344</v>
      </c>
      <c r="O612">
        <v>611</v>
      </c>
    </row>
    <row r="613" spans="1:15" x14ac:dyDescent="0.3">
      <c r="A613" s="1">
        <v>41162</v>
      </c>
      <c r="B613">
        <v>2012</v>
      </c>
      <c r="C613" t="s">
        <v>19</v>
      </c>
      <c r="D613" t="s">
        <v>1345</v>
      </c>
      <c r="E613" t="s">
        <v>1346</v>
      </c>
      <c r="F613" t="s">
        <v>1347</v>
      </c>
      <c r="G613" t="s">
        <v>28</v>
      </c>
      <c r="H613" t="s">
        <v>16</v>
      </c>
      <c r="I613">
        <v>29</v>
      </c>
      <c r="J613" t="s">
        <v>5073</v>
      </c>
      <c r="K613" t="s">
        <v>1348</v>
      </c>
      <c r="L613" t="s">
        <v>4613</v>
      </c>
      <c r="M613" t="s">
        <v>48</v>
      </c>
      <c r="O613">
        <v>612</v>
      </c>
    </row>
    <row r="614" spans="1:15" x14ac:dyDescent="0.3">
      <c r="A614" s="1">
        <v>40983</v>
      </c>
      <c r="B614">
        <v>2012</v>
      </c>
      <c r="C614" t="s">
        <v>19</v>
      </c>
      <c r="D614" t="s">
        <v>12</v>
      </c>
      <c r="E614" t="s">
        <v>26</v>
      </c>
      <c r="F614" t="s">
        <v>1268</v>
      </c>
      <c r="G614" t="s">
        <v>35</v>
      </c>
      <c r="H614" t="s">
        <v>23</v>
      </c>
      <c r="I614">
        <v>61</v>
      </c>
      <c r="J614" t="s">
        <v>4817</v>
      </c>
      <c r="K614" t="s">
        <v>602</v>
      </c>
      <c r="L614" t="s">
        <v>4613</v>
      </c>
      <c r="M614" t="s">
        <v>48</v>
      </c>
      <c r="N614" t="s">
        <v>1349</v>
      </c>
      <c r="O614">
        <v>613</v>
      </c>
    </row>
    <row r="615" spans="1:15" x14ac:dyDescent="0.3">
      <c r="A615" s="1">
        <v>41086</v>
      </c>
      <c r="B615">
        <v>2012</v>
      </c>
      <c r="C615" t="s">
        <v>19</v>
      </c>
      <c r="D615" t="s">
        <v>12</v>
      </c>
      <c r="E615" t="s">
        <v>26</v>
      </c>
      <c r="F615" t="s">
        <v>1350</v>
      </c>
      <c r="G615" t="s">
        <v>28</v>
      </c>
      <c r="H615" t="s">
        <v>23</v>
      </c>
      <c r="I615">
        <v>6</v>
      </c>
      <c r="J615" t="s">
        <v>4806</v>
      </c>
      <c r="K615" t="s">
        <v>570</v>
      </c>
      <c r="L615" t="s">
        <v>4613</v>
      </c>
      <c r="M615" t="s">
        <v>48</v>
      </c>
      <c r="N615" t="s">
        <v>488</v>
      </c>
      <c r="O615">
        <v>614</v>
      </c>
    </row>
    <row r="616" spans="1:15" x14ac:dyDescent="0.3">
      <c r="A616" s="1">
        <v>40988</v>
      </c>
      <c r="B616">
        <v>2012</v>
      </c>
      <c r="C616" t="s">
        <v>19</v>
      </c>
      <c r="D616" t="s">
        <v>32</v>
      </c>
      <c r="E616" t="s">
        <v>43</v>
      </c>
      <c r="F616" t="s">
        <v>1351</v>
      </c>
      <c r="G616" t="s">
        <v>35</v>
      </c>
      <c r="H616" t="s">
        <v>23</v>
      </c>
      <c r="I616">
        <v>20</v>
      </c>
      <c r="J616" t="s">
        <v>4790</v>
      </c>
      <c r="K616" t="s">
        <v>528</v>
      </c>
      <c r="L616" t="s">
        <v>4613</v>
      </c>
      <c r="M616" t="s">
        <v>48</v>
      </c>
      <c r="N616" t="s">
        <v>132</v>
      </c>
      <c r="O616">
        <v>615</v>
      </c>
    </row>
    <row r="617" spans="1:15" x14ac:dyDescent="0.3">
      <c r="A617" s="1">
        <v>41109</v>
      </c>
      <c r="B617">
        <v>2012</v>
      </c>
      <c r="C617" t="s">
        <v>81</v>
      </c>
      <c r="D617" t="s">
        <v>1352</v>
      </c>
      <c r="E617" t="s">
        <v>1353</v>
      </c>
      <c r="F617" t="s">
        <v>1354</v>
      </c>
      <c r="G617" t="s">
        <v>35</v>
      </c>
      <c r="H617" t="s">
        <v>16</v>
      </c>
      <c r="I617">
        <v>23</v>
      </c>
      <c r="J617" t="s">
        <v>5074</v>
      </c>
      <c r="K617" t="s">
        <v>1355</v>
      </c>
      <c r="L617" t="s">
        <v>4613</v>
      </c>
      <c r="M617" t="s">
        <v>18</v>
      </c>
      <c r="O617">
        <v>616</v>
      </c>
    </row>
    <row r="618" spans="1:15" x14ac:dyDescent="0.3">
      <c r="A618" s="1">
        <v>41245</v>
      </c>
      <c r="B618">
        <v>2012</v>
      </c>
      <c r="C618" t="s">
        <v>19</v>
      </c>
      <c r="D618" t="s">
        <v>32</v>
      </c>
      <c r="E618" t="s">
        <v>122</v>
      </c>
      <c r="F618" t="s">
        <v>1356</v>
      </c>
      <c r="G618" t="s">
        <v>40</v>
      </c>
      <c r="H618" t="s">
        <v>23</v>
      </c>
      <c r="I618">
        <v>31</v>
      </c>
      <c r="J618" t="s">
        <v>5075</v>
      </c>
      <c r="K618" t="s">
        <v>1357</v>
      </c>
      <c r="L618" t="s">
        <v>4613</v>
      </c>
      <c r="M618" t="s">
        <v>341</v>
      </c>
      <c r="N618" t="s">
        <v>630</v>
      </c>
      <c r="O618">
        <v>617</v>
      </c>
    </row>
    <row r="619" spans="1:15" x14ac:dyDescent="0.3">
      <c r="A619" s="1">
        <v>44177</v>
      </c>
      <c r="B619">
        <v>2012</v>
      </c>
      <c r="C619" t="s">
        <v>19</v>
      </c>
      <c r="D619" t="s">
        <v>147</v>
      </c>
      <c r="E619" t="s">
        <v>148</v>
      </c>
      <c r="F619" t="s">
        <v>1358</v>
      </c>
      <c r="G619" t="s">
        <v>688</v>
      </c>
      <c r="H619" t="s">
        <v>16</v>
      </c>
      <c r="I619">
        <v>25</v>
      </c>
      <c r="J619" t="s">
        <v>5076</v>
      </c>
      <c r="K619" t="s">
        <v>1359</v>
      </c>
      <c r="L619" t="s">
        <v>4613</v>
      </c>
      <c r="M619" t="s">
        <v>38</v>
      </c>
      <c r="O619">
        <v>618</v>
      </c>
    </row>
    <row r="620" spans="1:15" x14ac:dyDescent="0.3">
      <c r="A620" s="1">
        <v>41198</v>
      </c>
      <c r="B620">
        <v>2012</v>
      </c>
      <c r="C620" t="s">
        <v>81</v>
      </c>
      <c r="D620" t="s">
        <v>12</v>
      </c>
      <c r="E620" t="s">
        <v>26</v>
      </c>
      <c r="F620" t="s">
        <v>1360</v>
      </c>
      <c r="G620" t="s">
        <v>1294</v>
      </c>
      <c r="H620" t="s">
        <v>23</v>
      </c>
      <c r="J620" t="s">
        <v>5077</v>
      </c>
      <c r="K620" t="s">
        <v>1361</v>
      </c>
      <c r="L620" t="s">
        <v>4613</v>
      </c>
      <c r="M620" t="s">
        <v>80</v>
      </c>
      <c r="N620" t="s">
        <v>132</v>
      </c>
      <c r="O620">
        <v>619</v>
      </c>
    </row>
    <row r="621" spans="1:15" x14ac:dyDescent="0.3">
      <c r="A621" s="1">
        <v>41114</v>
      </c>
      <c r="B621">
        <v>2012</v>
      </c>
      <c r="C621" t="s">
        <v>81</v>
      </c>
      <c r="D621" t="s">
        <v>12</v>
      </c>
      <c r="E621" t="s">
        <v>217</v>
      </c>
      <c r="F621" t="s">
        <v>537</v>
      </c>
      <c r="G621" t="s">
        <v>28</v>
      </c>
      <c r="H621" t="s">
        <v>23</v>
      </c>
      <c r="I621">
        <v>12</v>
      </c>
      <c r="J621" t="s">
        <v>5078</v>
      </c>
      <c r="K621" t="s">
        <v>1362</v>
      </c>
      <c r="L621" t="s">
        <v>4613</v>
      </c>
      <c r="M621" t="s">
        <v>80</v>
      </c>
      <c r="N621" t="s">
        <v>703</v>
      </c>
      <c r="O621">
        <v>620</v>
      </c>
    </row>
    <row r="622" spans="1:15" x14ac:dyDescent="0.3">
      <c r="A622" s="1">
        <v>41074</v>
      </c>
      <c r="B622">
        <v>2012</v>
      </c>
      <c r="C622" t="s">
        <v>19</v>
      </c>
      <c r="D622" t="s">
        <v>12</v>
      </c>
      <c r="E622" t="s">
        <v>13</v>
      </c>
      <c r="F622" t="s">
        <v>544</v>
      </c>
      <c r="G622" t="s">
        <v>28</v>
      </c>
      <c r="H622" t="s">
        <v>23</v>
      </c>
      <c r="J622" t="s">
        <v>4685</v>
      </c>
      <c r="K622" t="s">
        <v>225</v>
      </c>
      <c r="L622" t="s">
        <v>4613</v>
      </c>
      <c r="M622" t="s">
        <v>80</v>
      </c>
      <c r="N622" t="s">
        <v>75</v>
      </c>
      <c r="O622">
        <v>621</v>
      </c>
    </row>
    <row r="623" spans="1:15" x14ac:dyDescent="0.3">
      <c r="A623" s="1">
        <v>41074</v>
      </c>
      <c r="B623">
        <v>2012</v>
      </c>
      <c r="C623" t="s">
        <v>19</v>
      </c>
      <c r="D623" t="s">
        <v>12</v>
      </c>
      <c r="E623" t="s">
        <v>13</v>
      </c>
      <c r="F623" t="s">
        <v>544</v>
      </c>
      <c r="G623" t="s">
        <v>28</v>
      </c>
      <c r="H623" t="s">
        <v>16</v>
      </c>
      <c r="I623">
        <v>18</v>
      </c>
      <c r="J623" t="s">
        <v>5079</v>
      </c>
      <c r="K623" t="s">
        <v>1363</v>
      </c>
      <c r="L623" t="s">
        <v>4613</v>
      </c>
      <c r="M623" t="s">
        <v>813</v>
      </c>
      <c r="N623" t="s">
        <v>75</v>
      </c>
      <c r="O623">
        <v>622</v>
      </c>
    </row>
    <row r="624" spans="1:15" x14ac:dyDescent="0.3">
      <c r="A624" s="1">
        <v>41074</v>
      </c>
      <c r="B624">
        <v>2012</v>
      </c>
      <c r="C624" t="s">
        <v>19</v>
      </c>
      <c r="D624" t="s">
        <v>12</v>
      </c>
      <c r="E624" t="s">
        <v>13</v>
      </c>
      <c r="F624" t="s">
        <v>544</v>
      </c>
      <c r="G624" t="s">
        <v>28</v>
      </c>
      <c r="H624" t="s">
        <v>23</v>
      </c>
      <c r="J624" t="s">
        <v>4666</v>
      </c>
      <c r="K624" t="s">
        <v>168</v>
      </c>
      <c r="L624" t="s">
        <v>4613</v>
      </c>
      <c r="M624" t="s">
        <v>813</v>
      </c>
      <c r="N624" t="s">
        <v>75</v>
      </c>
      <c r="O624">
        <v>623</v>
      </c>
    </row>
    <row r="625" spans="1:15" x14ac:dyDescent="0.3">
      <c r="A625" s="1">
        <v>40965</v>
      </c>
      <c r="B625">
        <v>2012</v>
      </c>
      <c r="C625" t="s">
        <v>11</v>
      </c>
      <c r="D625" t="s">
        <v>12</v>
      </c>
      <c r="E625" t="s">
        <v>26</v>
      </c>
      <c r="F625" t="s">
        <v>1364</v>
      </c>
      <c r="G625" t="s">
        <v>888</v>
      </c>
      <c r="H625" t="s">
        <v>23</v>
      </c>
      <c r="J625" t="s">
        <v>5080</v>
      </c>
      <c r="K625" t="s">
        <v>1365</v>
      </c>
      <c r="L625" t="s">
        <v>4613</v>
      </c>
      <c r="M625" t="s">
        <v>484</v>
      </c>
      <c r="N625" t="s">
        <v>152</v>
      </c>
      <c r="O625">
        <v>624</v>
      </c>
    </row>
    <row r="626" spans="1:15" x14ac:dyDescent="0.3">
      <c r="A626" s="1">
        <v>40974</v>
      </c>
      <c r="B626">
        <v>2012</v>
      </c>
      <c r="C626" t="s">
        <v>11</v>
      </c>
      <c r="D626" t="s">
        <v>32</v>
      </c>
      <c r="E626" t="s">
        <v>33</v>
      </c>
      <c r="F626" t="s">
        <v>1366</v>
      </c>
      <c r="G626" t="s">
        <v>240</v>
      </c>
      <c r="H626" t="s">
        <v>16</v>
      </c>
      <c r="I626">
        <v>34</v>
      </c>
      <c r="J626" t="s">
        <v>5081</v>
      </c>
      <c r="K626" t="s">
        <v>1367</v>
      </c>
      <c r="L626" t="s">
        <v>4613</v>
      </c>
      <c r="M626" t="s">
        <v>1368</v>
      </c>
      <c r="N626" t="s">
        <v>216</v>
      </c>
      <c r="O626">
        <v>625</v>
      </c>
    </row>
    <row r="627" spans="1:15" x14ac:dyDescent="0.3">
      <c r="A627" s="1">
        <v>40923</v>
      </c>
      <c r="B627">
        <v>2012</v>
      </c>
      <c r="C627" t="s">
        <v>19</v>
      </c>
      <c r="D627" t="s">
        <v>95</v>
      </c>
      <c r="E627" t="s">
        <v>644</v>
      </c>
      <c r="F627" t="s">
        <v>1369</v>
      </c>
      <c r="G627" t="s">
        <v>28</v>
      </c>
      <c r="H627" t="s">
        <v>23</v>
      </c>
      <c r="I627">
        <v>25</v>
      </c>
      <c r="J627" t="s">
        <v>189</v>
      </c>
      <c r="K627" t="s">
        <v>105</v>
      </c>
      <c r="L627" t="s">
        <v>4614</v>
      </c>
      <c r="M627" t="s">
        <v>48</v>
      </c>
      <c r="N627" t="s">
        <v>441</v>
      </c>
      <c r="O627">
        <v>626</v>
      </c>
    </row>
    <row r="628" spans="1:15" x14ac:dyDescent="0.3">
      <c r="A628" s="1">
        <v>41120</v>
      </c>
      <c r="B628">
        <v>2012</v>
      </c>
      <c r="C628" t="s">
        <v>19</v>
      </c>
      <c r="D628" t="s">
        <v>12</v>
      </c>
      <c r="E628" t="s">
        <v>290</v>
      </c>
      <c r="F628" t="s">
        <v>1370</v>
      </c>
      <c r="G628" t="s">
        <v>492</v>
      </c>
      <c r="H628" t="s">
        <v>23</v>
      </c>
      <c r="I628">
        <v>50</v>
      </c>
      <c r="J628" t="s">
        <v>5082</v>
      </c>
      <c r="K628" t="s">
        <v>1371</v>
      </c>
      <c r="L628" t="s">
        <v>4613</v>
      </c>
      <c r="M628" t="s">
        <v>107</v>
      </c>
      <c r="N628" t="s">
        <v>376</v>
      </c>
      <c r="O628">
        <v>627</v>
      </c>
    </row>
    <row r="629" spans="1:15" x14ac:dyDescent="0.3">
      <c r="A629" s="1">
        <v>41268</v>
      </c>
      <c r="B629">
        <v>2012</v>
      </c>
      <c r="C629" t="s">
        <v>19</v>
      </c>
      <c r="D629" t="s">
        <v>95</v>
      </c>
      <c r="E629" t="s">
        <v>644</v>
      </c>
      <c r="F629" t="s">
        <v>751</v>
      </c>
      <c r="G629" t="s">
        <v>28</v>
      </c>
      <c r="H629" t="s">
        <v>23</v>
      </c>
      <c r="I629">
        <v>20</v>
      </c>
      <c r="J629" t="s">
        <v>189</v>
      </c>
      <c r="K629" t="s">
        <v>105</v>
      </c>
      <c r="L629" t="s">
        <v>4614</v>
      </c>
      <c r="M629" t="s">
        <v>90</v>
      </c>
      <c r="O629">
        <v>628</v>
      </c>
    </row>
    <row r="630" spans="1:15" x14ac:dyDescent="0.3">
      <c r="A630" s="1">
        <v>40930</v>
      </c>
      <c r="B630">
        <v>2012</v>
      </c>
      <c r="C630" t="s">
        <v>19</v>
      </c>
      <c r="D630" t="s">
        <v>63</v>
      </c>
      <c r="F630" t="s">
        <v>1372</v>
      </c>
      <c r="G630" t="s">
        <v>240</v>
      </c>
      <c r="H630" t="s">
        <v>23</v>
      </c>
      <c r="J630" t="s">
        <v>5083</v>
      </c>
      <c r="K630" t="s">
        <v>1373</v>
      </c>
      <c r="L630" t="s">
        <v>4613</v>
      </c>
      <c r="M630" t="s">
        <v>90</v>
      </c>
      <c r="O630">
        <v>629</v>
      </c>
    </row>
    <row r="631" spans="1:15" x14ac:dyDescent="0.3">
      <c r="A631" s="1">
        <v>41243</v>
      </c>
      <c r="B631">
        <v>2012</v>
      </c>
      <c r="C631" t="s">
        <v>19</v>
      </c>
      <c r="D631" t="s">
        <v>12</v>
      </c>
      <c r="E631" t="s">
        <v>100</v>
      </c>
      <c r="F631" t="s">
        <v>960</v>
      </c>
      <c r="G631" t="s">
        <v>56</v>
      </c>
      <c r="H631" t="s">
        <v>23</v>
      </c>
      <c r="I631">
        <v>61</v>
      </c>
      <c r="J631" t="s">
        <v>5084</v>
      </c>
      <c r="K631" t="s">
        <v>1374</v>
      </c>
      <c r="L631" t="s">
        <v>4613</v>
      </c>
      <c r="M631" t="s">
        <v>90</v>
      </c>
      <c r="N631" t="s">
        <v>1375</v>
      </c>
      <c r="O631">
        <v>630</v>
      </c>
    </row>
    <row r="632" spans="1:15" x14ac:dyDescent="0.3">
      <c r="A632" s="1">
        <v>41002</v>
      </c>
      <c r="B632">
        <v>2012</v>
      </c>
      <c r="C632" t="s">
        <v>19</v>
      </c>
      <c r="D632" t="s">
        <v>12</v>
      </c>
      <c r="E632" t="s">
        <v>100</v>
      </c>
      <c r="F632" t="s">
        <v>1376</v>
      </c>
      <c r="G632" t="s">
        <v>35</v>
      </c>
      <c r="H632" t="s">
        <v>23</v>
      </c>
      <c r="I632">
        <v>28</v>
      </c>
      <c r="J632" t="s">
        <v>4917</v>
      </c>
      <c r="K632" t="s">
        <v>886</v>
      </c>
      <c r="L632" t="s">
        <v>4613</v>
      </c>
      <c r="M632" t="s">
        <v>90</v>
      </c>
      <c r="N632" t="s">
        <v>1377</v>
      </c>
      <c r="O632">
        <v>631</v>
      </c>
    </row>
    <row r="633" spans="1:15" x14ac:dyDescent="0.3">
      <c r="A633" s="1">
        <v>41209</v>
      </c>
      <c r="B633">
        <v>2012</v>
      </c>
      <c r="C633" t="s">
        <v>19</v>
      </c>
      <c r="D633" t="s">
        <v>12</v>
      </c>
      <c r="E633" t="s">
        <v>100</v>
      </c>
      <c r="F633" t="s">
        <v>1378</v>
      </c>
      <c r="G633" t="s">
        <v>28</v>
      </c>
      <c r="H633" t="s">
        <v>16</v>
      </c>
      <c r="I633">
        <v>51</v>
      </c>
      <c r="J633" t="s">
        <v>5085</v>
      </c>
      <c r="K633" t="s">
        <v>1379</v>
      </c>
      <c r="L633" t="s">
        <v>4613</v>
      </c>
      <c r="M633" t="s">
        <v>90</v>
      </c>
      <c r="N633" t="s">
        <v>1380</v>
      </c>
      <c r="O633">
        <v>632</v>
      </c>
    </row>
    <row r="634" spans="1:15" x14ac:dyDescent="0.3">
      <c r="A634" s="1">
        <v>41154</v>
      </c>
      <c r="B634">
        <v>2012</v>
      </c>
      <c r="C634" t="s">
        <v>11</v>
      </c>
      <c r="D634" t="s">
        <v>12</v>
      </c>
      <c r="E634" t="s">
        <v>100</v>
      </c>
      <c r="F634" t="s">
        <v>1381</v>
      </c>
      <c r="G634" t="s">
        <v>40</v>
      </c>
      <c r="H634" t="s">
        <v>23</v>
      </c>
      <c r="J634" t="s">
        <v>5086</v>
      </c>
      <c r="K634" t="s">
        <v>1382</v>
      </c>
      <c r="L634" t="s">
        <v>4613</v>
      </c>
      <c r="M634" t="s">
        <v>90</v>
      </c>
      <c r="N634" t="s">
        <v>62</v>
      </c>
      <c r="O634">
        <v>633</v>
      </c>
    </row>
    <row r="635" spans="1:15" x14ac:dyDescent="0.3">
      <c r="A635" s="1">
        <v>41217</v>
      </c>
      <c r="B635">
        <v>2012</v>
      </c>
      <c r="C635" t="s">
        <v>19</v>
      </c>
      <c r="D635" t="s">
        <v>12</v>
      </c>
      <c r="E635" t="s">
        <v>100</v>
      </c>
      <c r="F635" t="s">
        <v>1378</v>
      </c>
      <c r="G635" t="s">
        <v>240</v>
      </c>
      <c r="H635" t="s">
        <v>23</v>
      </c>
      <c r="I635">
        <v>30</v>
      </c>
      <c r="J635" t="s">
        <v>5087</v>
      </c>
      <c r="K635" t="s">
        <v>1383</v>
      </c>
      <c r="L635" t="s">
        <v>4613</v>
      </c>
      <c r="M635" t="s">
        <v>90</v>
      </c>
      <c r="N635" t="s">
        <v>114</v>
      </c>
      <c r="O635">
        <v>634</v>
      </c>
    </row>
    <row r="636" spans="1:15" x14ac:dyDescent="0.3">
      <c r="A636" s="1">
        <v>40927</v>
      </c>
      <c r="B636">
        <v>2012</v>
      </c>
      <c r="C636" t="s">
        <v>19</v>
      </c>
      <c r="D636" t="s">
        <v>32</v>
      </c>
      <c r="E636" t="s">
        <v>54</v>
      </c>
      <c r="F636" t="s">
        <v>241</v>
      </c>
      <c r="G636" t="s">
        <v>56</v>
      </c>
      <c r="H636" t="s">
        <v>23</v>
      </c>
      <c r="I636">
        <v>26</v>
      </c>
      <c r="J636" t="s">
        <v>4745</v>
      </c>
      <c r="K636" t="s">
        <v>407</v>
      </c>
      <c r="L636" t="s">
        <v>4613</v>
      </c>
      <c r="M636" t="s">
        <v>90</v>
      </c>
      <c r="N636" t="s">
        <v>75</v>
      </c>
      <c r="O636">
        <v>635</v>
      </c>
    </row>
    <row r="637" spans="1:15" x14ac:dyDescent="0.3">
      <c r="A637" s="1">
        <v>41262</v>
      </c>
      <c r="B637">
        <v>2012</v>
      </c>
      <c r="C637" t="s">
        <v>19</v>
      </c>
      <c r="D637" t="s">
        <v>32</v>
      </c>
      <c r="E637" t="s">
        <v>54</v>
      </c>
      <c r="F637" t="s">
        <v>408</v>
      </c>
      <c r="G637" t="s">
        <v>35</v>
      </c>
      <c r="H637" t="s">
        <v>23</v>
      </c>
      <c r="I637">
        <v>32</v>
      </c>
      <c r="J637" t="s">
        <v>3317</v>
      </c>
      <c r="K637" t="s">
        <v>47</v>
      </c>
      <c r="L637" t="s">
        <v>4613</v>
      </c>
      <c r="M637" t="s">
        <v>90</v>
      </c>
      <c r="N637">
        <v>830</v>
      </c>
      <c r="O637">
        <v>636</v>
      </c>
    </row>
    <row r="638" spans="1:15" x14ac:dyDescent="0.3">
      <c r="A638" s="1">
        <v>41217</v>
      </c>
      <c r="B638">
        <v>2012</v>
      </c>
      <c r="C638" t="s">
        <v>19</v>
      </c>
      <c r="D638" t="s">
        <v>12</v>
      </c>
      <c r="E638" t="s">
        <v>100</v>
      </c>
      <c r="F638" t="s">
        <v>1384</v>
      </c>
      <c r="G638" t="s">
        <v>35</v>
      </c>
      <c r="H638" t="s">
        <v>23</v>
      </c>
      <c r="I638">
        <v>43</v>
      </c>
      <c r="J638" t="s">
        <v>4865</v>
      </c>
      <c r="K638" t="s">
        <v>735</v>
      </c>
      <c r="L638" t="s">
        <v>4613</v>
      </c>
      <c r="M638" t="s">
        <v>90</v>
      </c>
      <c r="N638" t="s">
        <v>1385</v>
      </c>
      <c r="O638">
        <v>637</v>
      </c>
    </row>
    <row r="639" spans="1:15" x14ac:dyDescent="0.3">
      <c r="A639" s="1">
        <v>41049</v>
      </c>
      <c r="B639">
        <v>2012</v>
      </c>
      <c r="C639" t="s">
        <v>19</v>
      </c>
      <c r="D639" t="s">
        <v>12</v>
      </c>
      <c r="E639" t="s">
        <v>100</v>
      </c>
      <c r="F639" t="s">
        <v>1386</v>
      </c>
      <c r="G639" t="s">
        <v>621</v>
      </c>
      <c r="H639" t="s">
        <v>23</v>
      </c>
      <c r="J639" t="s">
        <v>5088</v>
      </c>
      <c r="K639" t="s">
        <v>1387</v>
      </c>
      <c r="L639" t="s">
        <v>4613</v>
      </c>
      <c r="M639" t="s">
        <v>90</v>
      </c>
      <c r="N639" t="s">
        <v>58</v>
      </c>
      <c r="O639">
        <v>638</v>
      </c>
    </row>
    <row r="640" spans="1:15" x14ac:dyDescent="0.3">
      <c r="A640" s="1">
        <v>41212</v>
      </c>
      <c r="B640">
        <v>2012</v>
      </c>
      <c r="C640" t="s">
        <v>19</v>
      </c>
      <c r="D640" t="s">
        <v>12</v>
      </c>
      <c r="E640" t="s">
        <v>76</v>
      </c>
      <c r="F640" t="s">
        <v>1388</v>
      </c>
      <c r="G640" t="s">
        <v>35</v>
      </c>
      <c r="H640" t="s">
        <v>23</v>
      </c>
      <c r="I640">
        <v>25</v>
      </c>
      <c r="J640" t="s">
        <v>5089</v>
      </c>
      <c r="K640" t="s">
        <v>1389</v>
      </c>
      <c r="L640" t="s">
        <v>4613</v>
      </c>
      <c r="M640" t="s">
        <v>107</v>
      </c>
      <c r="N640" t="s">
        <v>62</v>
      </c>
      <c r="O640">
        <v>639</v>
      </c>
    </row>
    <row r="641" spans="1:15" x14ac:dyDescent="0.3">
      <c r="A641" s="1">
        <v>41041</v>
      </c>
      <c r="B641">
        <v>2012</v>
      </c>
      <c r="C641" t="s">
        <v>19</v>
      </c>
      <c r="D641" t="s">
        <v>12</v>
      </c>
      <c r="E641" t="s">
        <v>76</v>
      </c>
      <c r="F641" t="s">
        <v>1390</v>
      </c>
      <c r="G641" t="s">
        <v>246</v>
      </c>
      <c r="H641" t="s">
        <v>23</v>
      </c>
      <c r="I641">
        <v>30</v>
      </c>
      <c r="J641" t="s">
        <v>5090</v>
      </c>
      <c r="K641" t="s">
        <v>1391</v>
      </c>
      <c r="L641" t="s">
        <v>4613</v>
      </c>
      <c r="M641" t="s">
        <v>107</v>
      </c>
      <c r="N641" t="s">
        <v>79</v>
      </c>
      <c r="O641">
        <v>640</v>
      </c>
    </row>
    <row r="642" spans="1:15" x14ac:dyDescent="0.3">
      <c r="A642" s="1">
        <v>41035</v>
      </c>
      <c r="B642">
        <v>2012</v>
      </c>
      <c r="C642" t="s">
        <v>19</v>
      </c>
      <c r="D642" t="s">
        <v>12</v>
      </c>
      <c r="E642" t="s">
        <v>76</v>
      </c>
      <c r="F642" t="s">
        <v>1392</v>
      </c>
      <c r="G642" t="s">
        <v>170</v>
      </c>
      <c r="H642" t="s">
        <v>16</v>
      </c>
      <c r="I642">
        <v>15</v>
      </c>
      <c r="J642" t="s">
        <v>5091</v>
      </c>
      <c r="K642" t="s">
        <v>1393</v>
      </c>
      <c r="L642" t="s">
        <v>4613</v>
      </c>
      <c r="M642" t="s">
        <v>107</v>
      </c>
      <c r="N642" t="s">
        <v>1394</v>
      </c>
      <c r="O642">
        <v>641</v>
      </c>
    </row>
    <row r="643" spans="1:15" x14ac:dyDescent="0.3">
      <c r="A643" s="1">
        <v>40990</v>
      </c>
      <c r="B643">
        <v>2012</v>
      </c>
      <c r="C643" t="s">
        <v>94</v>
      </c>
      <c r="D643" t="s">
        <v>32</v>
      </c>
      <c r="E643" t="s">
        <v>54</v>
      </c>
      <c r="F643" t="s">
        <v>1395</v>
      </c>
      <c r="G643" t="s">
        <v>246</v>
      </c>
      <c r="H643" t="s">
        <v>307</v>
      </c>
      <c r="J643" t="s">
        <v>5092</v>
      </c>
      <c r="K643" t="s">
        <v>1396</v>
      </c>
      <c r="L643" t="s">
        <v>4613</v>
      </c>
      <c r="M643" t="s">
        <v>107</v>
      </c>
      <c r="N643" t="s">
        <v>1397</v>
      </c>
      <c r="O643">
        <v>642</v>
      </c>
    </row>
    <row r="644" spans="1:15" x14ac:dyDescent="0.3">
      <c r="A644" s="1">
        <v>40921</v>
      </c>
      <c r="B644">
        <v>2012</v>
      </c>
      <c r="C644" t="s">
        <v>19</v>
      </c>
      <c r="D644" t="s">
        <v>12</v>
      </c>
      <c r="E644" t="s">
        <v>427</v>
      </c>
      <c r="F644" t="s">
        <v>1398</v>
      </c>
      <c r="G644" t="s">
        <v>35</v>
      </c>
      <c r="H644" t="s">
        <v>23</v>
      </c>
      <c r="I644">
        <v>53</v>
      </c>
      <c r="J644" t="s">
        <v>5093</v>
      </c>
      <c r="K644" t="s">
        <v>1399</v>
      </c>
      <c r="L644" t="s">
        <v>4613</v>
      </c>
      <c r="M644" t="s">
        <v>107</v>
      </c>
      <c r="O644">
        <v>643</v>
      </c>
    </row>
    <row r="645" spans="1:15" x14ac:dyDescent="0.3">
      <c r="A645" s="1">
        <v>41121</v>
      </c>
      <c r="B645">
        <v>2012</v>
      </c>
      <c r="C645" t="s">
        <v>19</v>
      </c>
      <c r="D645" t="s">
        <v>32</v>
      </c>
      <c r="E645" t="s">
        <v>266</v>
      </c>
      <c r="F645" t="s">
        <v>1400</v>
      </c>
      <c r="G645" t="s">
        <v>35</v>
      </c>
      <c r="H645" t="s">
        <v>23</v>
      </c>
      <c r="I645">
        <v>48</v>
      </c>
      <c r="J645" t="s">
        <v>5094</v>
      </c>
      <c r="K645" t="s">
        <v>1401</v>
      </c>
      <c r="L645" t="s">
        <v>4613</v>
      </c>
      <c r="M645" t="s">
        <v>107</v>
      </c>
      <c r="N645" t="s">
        <v>626</v>
      </c>
      <c r="O645">
        <v>644</v>
      </c>
    </row>
    <row r="646" spans="1:15" x14ac:dyDescent="0.3">
      <c r="A646" s="1">
        <v>41205</v>
      </c>
      <c r="B646">
        <v>2012</v>
      </c>
      <c r="C646" t="s">
        <v>19</v>
      </c>
      <c r="D646" t="s">
        <v>12</v>
      </c>
      <c r="E646" t="s">
        <v>76</v>
      </c>
      <c r="F646" t="s">
        <v>1402</v>
      </c>
      <c r="G646" t="s">
        <v>35</v>
      </c>
      <c r="H646" t="s">
        <v>23</v>
      </c>
      <c r="I646">
        <v>39</v>
      </c>
      <c r="J646" t="s">
        <v>189</v>
      </c>
      <c r="K646" t="s">
        <v>105</v>
      </c>
      <c r="L646" t="s">
        <v>4614</v>
      </c>
      <c r="M646" t="s">
        <v>107</v>
      </c>
      <c r="N646" t="s">
        <v>143</v>
      </c>
      <c r="O646">
        <v>645</v>
      </c>
    </row>
    <row r="647" spans="1:15" x14ac:dyDescent="0.3">
      <c r="A647" s="1">
        <v>41063</v>
      </c>
      <c r="B647">
        <v>2012</v>
      </c>
      <c r="C647" t="s">
        <v>19</v>
      </c>
      <c r="D647" t="s">
        <v>32</v>
      </c>
      <c r="E647" t="s">
        <v>122</v>
      </c>
      <c r="F647" t="s">
        <v>1403</v>
      </c>
      <c r="G647" t="s">
        <v>2828</v>
      </c>
      <c r="H647" t="s">
        <v>23</v>
      </c>
      <c r="I647">
        <v>30</v>
      </c>
      <c r="J647" t="s">
        <v>5095</v>
      </c>
      <c r="K647" t="s">
        <v>1404</v>
      </c>
      <c r="L647" t="s">
        <v>4613</v>
      </c>
      <c r="M647" t="s">
        <v>107</v>
      </c>
      <c r="N647" t="s">
        <v>79</v>
      </c>
      <c r="O647">
        <v>646</v>
      </c>
    </row>
    <row r="648" spans="1:15" x14ac:dyDescent="0.3">
      <c r="A648" s="1">
        <v>40926</v>
      </c>
      <c r="B648">
        <v>2012</v>
      </c>
      <c r="C648" t="s">
        <v>19</v>
      </c>
      <c r="D648" t="s">
        <v>32</v>
      </c>
      <c r="E648" t="s">
        <v>122</v>
      </c>
      <c r="F648" t="s">
        <v>1405</v>
      </c>
      <c r="G648" t="s">
        <v>35</v>
      </c>
      <c r="H648" t="s">
        <v>23</v>
      </c>
      <c r="I648">
        <v>44</v>
      </c>
      <c r="J648" t="s">
        <v>5096</v>
      </c>
      <c r="K648" t="s">
        <v>1406</v>
      </c>
      <c r="L648" t="s">
        <v>4613</v>
      </c>
      <c r="M648" t="s">
        <v>107</v>
      </c>
      <c r="N648" t="s">
        <v>630</v>
      </c>
      <c r="O648">
        <v>647</v>
      </c>
    </row>
    <row r="649" spans="1:15" x14ac:dyDescent="0.3">
      <c r="A649" s="1">
        <v>41018</v>
      </c>
      <c r="B649">
        <v>2012</v>
      </c>
      <c r="C649" t="s">
        <v>19</v>
      </c>
      <c r="D649" t="s">
        <v>95</v>
      </c>
      <c r="E649" t="s">
        <v>137</v>
      </c>
      <c r="F649" t="s">
        <v>1407</v>
      </c>
      <c r="G649" t="s">
        <v>112</v>
      </c>
      <c r="H649" t="s">
        <v>23</v>
      </c>
      <c r="I649">
        <v>20</v>
      </c>
      <c r="J649" t="s">
        <v>189</v>
      </c>
      <c r="K649" t="s">
        <v>105</v>
      </c>
      <c r="L649" t="s">
        <v>4614</v>
      </c>
      <c r="M649" t="s">
        <v>107</v>
      </c>
      <c r="N649" t="s">
        <v>202</v>
      </c>
      <c r="O649">
        <v>648</v>
      </c>
    </row>
    <row r="650" spans="1:15" x14ac:dyDescent="0.3">
      <c r="A650" s="1">
        <v>40999</v>
      </c>
      <c r="B650">
        <v>2012</v>
      </c>
      <c r="C650" t="s">
        <v>19</v>
      </c>
      <c r="D650" t="s">
        <v>32</v>
      </c>
      <c r="E650" t="s">
        <v>54</v>
      </c>
      <c r="F650" t="s">
        <v>1408</v>
      </c>
      <c r="G650" t="s">
        <v>688</v>
      </c>
      <c r="H650" t="s">
        <v>23</v>
      </c>
      <c r="I650">
        <v>33</v>
      </c>
      <c r="J650" t="s">
        <v>189</v>
      </c>
      <c r="K650" t="s">
        <v>105</v>
      </c>
      <c r="L650" t="s">
        <v>4614</v>
      </c>
      <c r="M650" t="s">
        <v>107</v>
      </c>
      <c r="N650" t="s">
        <v>190</v>
      </c>
      <c r="O650">
        <v>649</v>
      </c>
    </row>
    <row r="651" spans="1:15" x14ac:dyDescent="0.3">
      <c r="A651" s="1">
        <v>41104</v>
      </c>
      <c r="B651">
        <v>2012</v>
      </c>
      <c r="C651" t="s">
        <v>19</v>
      </c>
      <c r="D651" t="s">
        <v>32</v>
      </c>
      <c r="E651" t="s">
        <v>54</v>
      </c>
      <c r="F651" t="s">
        <v>1409</v>
      </c>
      <c r="G651" t="s">
        <v>35</v>
      </c>
      <c r="H651" t="s">
        <v>23</v>
      </c>
      <c r="I651">
        <v>24</v>
      </c>
      <c r="J651" t="s">
        <v>189</v>
      </c>
      <c r="K651" t="s">
        <v>105</v>
      </c>
      <c r="L651" t="s">
        <v>4614</v>
      </c>
      <c r="M651" t="s">
        <v>107</v>
      </c>
      <c r="N651" t="s">
        <v>1410</v>
      </c>
      <c r="O651">
        <v>650</v>
      </c>
    </row>
    <row r="652" spans="1:15" x14ac:dyDescent="0.3">
      <c r="A652" s="1">
        <v>41010</v>
      </c>
      <c r="B652">
        <v>2012</v>
      </c>
      <c r="C652" t="s">
        <v>19</v>
      </c>
      <c r="D652" t="s">
        <v>32</v>
      </c>
      <c r="E652" t="s">
        <v>266</v>
      </c>
      <c r="F652" t="s">
        <v>1411</v>
      </c>
      <c r="G652" t="s">
        <v>109</v>
      </c>
      <c r="H652" t="s">
        <v>23</v>
      </c>
      <c r="I652">
        <v>27</v>
      </c>
      <c r="J652" t="s">
        <v>5097</v>
      </c>
      <c r="K652" t="s">
        <v>1412</v>
      </c>
      <c r="L652" t="s">
        <v>4613</v>
      </c>
      <c r="M652" t="s">
        <v>107</v>
      </c>
      <c r="O652">
        <v>651</v>
      </c>
    </row>
    <row r="653" spans="1:15" x14ac:dyDescent="0.3">
      <c r="A653" s="1">
        <v>40959</v>
      </c>
      <c r="B653">
        <v>2012</v>
      </c>
      <c r="C653" t="s">
        <v>94</v>
      </c>
      <c r="D653" t="s">
        <v>95</v>
      </c>
      <c r="E653" t="s">
        <v>137</v>
      </c>
      <c r="F653" t="s">
        <v>1413</v>
      </c>
      <c r="G653" t="s">
        <v>246</v>
      </c>
      <c r="H653" t="s">
        <v>307</v>
      </c>
      <c r="J653" t="s">
        <v>5098</v>
      </c>
      <c r="K653" t="s">
        <v>1414</v>
      </c>
      <c r="L653" t="s">
        <v>4613</v>
      </c>
      <c r="M653" t="s">
        <v>107</v>
      </c>
      <c r="O653">
        <v>652</v>
      </c>
    </row>
    <row r="654" spans="1:15" x14ac:dyDescent="0.3">
      <c r="A654" s="1">
        <v>41274</v>
      </c>
      <c r="B654">
        <v>2012</v>
      </c>
      <c r="C654" t="s">
        <v>19</v>
      </c>
      <c r="D654" t="s">
        <v>12</v>
      </c>
      <c r="E654" t="s">
        <v>26</v>
      </c>
      <c r="F654" t="s">
        <v>1268</v>
      </c>
      <c r="G654" t="s">
        <v>28</v>
      </c>
      <c r="H654" t="s">
        <v>23</v>
      </c>
      <c r="J654" t="s">
        <v>5019</v>
      </c>
      <c r="K654" t="s">
        <v>1183</v>
      </c>
      <c r="L654" t="s">
        <v>4613</v>
      </c>
      <c r="M654" t="s">
        <v>18</v>
      </c>
      <c r="N654" t="s">
        <v>152</v>
      </c>
      <c r="O654">
        <v>653</v>
      </c>
    </row>
    <row r="655" spans="1:15" x14ac:dyDescent="0.3">
      <c r="A655" s="1">
        <v>41201</v>
      </c>
      <c r="B655">
        <v>2012</v>
      </c>
      <c r="C655" t="s">
        <v>19</v>
      </c>
      <c r="D655" t="s">
        <v>12</v>
      </c>
      <c r="E655" t="s">
        <v>26</v>
      </c>
      <c r="F655" t="s">
        <v>1415</v>
      </c>
      <c r="G655" t="s">
        <v>240</v>
      </c>
      <c r="H655" t="s">
        <v>16</v>
      </c>
      <c r="I655">
        <v>35</v>
      </c>
      <c r="J655" t="s">
        <v>5099</v>
      </c>
      <c r="K655" t="s">
        <v>1416</v>
      </c>
      <c r="L655" t="s">
        <v>4613</v>
      </c>
      <c r="M655" t="s">
        <v>18</v>
      </c>
      <c r="O655">
        <v>654</v>
      </c>
    </row>
    <row r="656" spans="1:15" x14ac:dyDescent="0.3">
      <c r="A656" s="1">
        <v>41200</v>
      </c>
      <c r="B656">
        <v>2012</v>
      </c>
      <c r="C656" t="s">
        <v>19</v>
      </c>
      <c r="D656" t="s">
        <v>12</v>
      </c>
      <c r="E656" t="s">
        <v>26</v>
      </c>
      <c r="F656" t="s">
        <v>118</v>
      </c>
      <c r="G656" t="s">
        <v>35</v>
      </c>
      <c r="H656" t="s">
        <v>23</v>
      </c>
      <c r="I656">
        <v>24</v>
      </c>
      <c r="J656" t="s">
        <v>5100</v>
      </c>
      <c r="K656" t="s">
        <v>1417</v>
      </c>
      <c r="L656" t="s">
        <v>4613</v>
      </c>
      <c r="M656" t="s">
        <v>18</v>
      </c>
      <c r="N656" t="s">
        <v>353</v>
      </c>
      <c r="O656">
        <v>655</v>
      </c>
    </row>
    <row r="657" spans="1:15" x14ac:dyDescent="0.3">
      <c r="A657" s="1">
        <v>41193</v>
      </c>
      <c r="B657">
        <v>2012</v>
      </c>
      <c r="C657" t="s">
        <v>19</v>
      </c>
      <c r="D657" t="s">
        <v>1418</v>
      </c>
      <c r="E657" t="s">
        <v>1419</v>
      </c>
      <c r="F657" t="s">
        <v>1420</v>
      </c>
      <c r="G657" t="s">
        <v>28</v>
      </c>
      <c r="H657" t="s">
        <v>16</v>
      </c>
      <c r="I657">
        <v>38</v>
      </c>
      <c r="J657" t="s">
        <v>5101</v>
      </c>
      <c r="K657" t="s">
        <v>1421</v>
      </c>
      <c r="L657" t="s">
        <v>4613</v>
      </c>
      <c r="M657" t="s">
        <v>18</v>
      </c>
      <c r="O657">
        <v>656</v>
      </c>
    </row>
    <row r="658" spans="1:15" x14ac:dyDescent="0.3">
      <c r="A658" s="1">
        <v>41192</v>
      </c>
      <c r="B658">
        <v>2012</v>
      </c>
      <c r="C658" t="s">
        <v>19</v>
      </c>
      <c r="D658" t="s">
        <v>12</v>
      </c>
      <c r="E658" t="s">
        <v>76</v>
      </c>
      <c r="F658" t="s">
        <v>1422</v>
      </c>
      <c r="G658" t="s">
        <v>35</v>
      </c>
      <c r="H658" t="s">
        <v>23</v>
      </c>
      <c r="I658">
        <v>42</v>
      </c>
      <c r="J658" t="s">
        <v>5102</v>
      </c>
      <c r="K658" t="s">
        <v>1423</v>
      </c>
      <c r="L658" t="s">
        <v>4613</v>
      </c>
      <c r="M658" t="s">
        <v>18</v>
      </c>
      <c r="N658" t="s">
        <v>185</v>
      </c>
      <c r="O658">
        <v>657</v>
      </c>
    </row>
    <row r="659" spans="1:15" x14ac:dyDescent="0.3">
      <c r="A659" s="1">
        <v>41168</v>
      </c>
      <c r="B659">
        <v>2012</v>
      </c>
      <c r="C659" t="s">
        <v>19</v>
      </c>
      <c r="D659" t="s">
        <v>12</v>
      </c>
      <c r="E659" t="s">
        <v>26</v>
      </c>
      <c r="F659" t="s">
        <v>1424</v>
      </c>
      <c r="G659" t="s">
        <v>35</v>
      </c>
      <c r="H659" t="s">
        <v>23</v>
      </c>
      <c r="I659">
        <v>52</v>
      </c>
      <c r="J659" t="s">
        <v>4760</v>
      </c>
      <c r="K659" t="s">
        <v>447</v>
      </c>
      <c r="L659" t="s">
        <v>4613</v>
      </c>
      <c r="M659" t="s">
        <v>18</v>
      </c>
      <c r="N659" t="s">
        <v>30</v>
      </c>
      <c r="O659">
        <v>658</v>
      </c>
    </row>
    <row r="660" spans="1:15" x14ac:dyDescent="0.3">
      <c r="A660" s="1">
        <v>41161</v>
      </c>
      <c r="B660">
        <v>2012</v>
      </c>
      <c r="C660" t="s">
        <v>19</v>
      </c>
      <c r="D660" t="s">
        <v>12</v>
      </c>
      <c r="E660" t="s">
        <v>26</v>
      </c>
      <c r="F660" t="s">
        <v>176</v>
      </c>
      <c r="G660" t="s">
        <v>35</v>
      </c>
      <c r="H660" t="s">
        <v>23</v>
      </c>
      <c r="I660">
        <v>19</v>
      </c>
      <c r="J660" t="s">
        <v>5103</v>
      </c>
      <c r="K660" t="s">
        <v>1425</v>
      </c>
      <c r="L660" t="s">
        <v>4613</v>
      </c>
      <c r="M660" t="s">
        <v>18</v>
      </c>
      <c r="N660" t="s">
        <v>1339</v>
      </c>
      <c r="O660">
        <v>659</v>
      </c>
    </row>
    <row r="661" spans="1:15" x14ac:dyDescent="0.3">
      <c r="A661" s="1">
        <v>41160</v>
      </c>
      <c r="B661">
        <v>2012</v>
      </c>
      <c r="C661" t="s">
        <v>19</v>
      </c>
      <c r="D661" t="s">
        <v>12</v>
      </c>
      <c r="E661" t="s">
        <v>26</v>
      </c>
      <c r="F661" t="s">
        <v>609</v>
      </c>
      <c r="G661" t="s">
        <v>35</v>
      </c>
      <c r="H661" t="s">
        <v>23</v>
      </c>
      <c r="I661">
        <v>25</v>
      </c>
      <c r="J661" t="s">
        <v>4796</v>
      </c>
      <c r="K661" t="s">
        <v>545</v>
      </c>
      <c r="L661" t="s">
        <v>4613</v>
      </c>
      <c r="M661" t="s">
        <v>18</v>
      </c>
      <c r="N661" t="s">
        <v>62</v>
      </c>
      <c r="O661">
        <v>660</v>
      </c>
    </row>
    <row r="662" spans="1:15" x14ac:dyDescent="0.3">
      <c r="A662" s="1">
        <v>41160</v>
      </c>
      <c r="B662">
        <v>2012</v>
      </c>
      <c r="C662" t="s">
        <v>19</v>
      </c>
      <c r="D662" t="s">
        <v>12</v>
      </c>
      <c r="E662" t="s">
        <v>26</v>
      </c>
      <c r="F662" t="s">
        <v>1426</v>
      </c>
      <c r="G662" t="s">
        <v>28</v>
      </c>
      <c r="H662" t="s">
        <v>23</v>
      </c>
      <c r="J662" t="s">
        <v>4820</v>
      </c>
      <c r="K662" t="s">
        <v>611</v>
      </c>
      <c r="L662" t="s">
        <v>4613</v>
      </c>
      <c r="M662" t="s">
        <v>18</v>
      </c>
      <c r="N662" t="s">
        <v>75</v>
      </c>
      <c r="O662">
        <v>661</v>
      </c>
    </row>
    <row r="663" spans="1:15" x14ac:dyDescent="0.3">
      <c r="A663" s="1">
        <v>41158</v>
      </c>
      <c r="B663">
        <v>2012</v>
      </c>
      <c r="C663" t="s">
        <v>19</v>
      </c>
      <c r="D663" t="s">
        <v>12</v>
      </c>
      <c r="E663" t="s">
        <v>26</v>
      </c>
      <c r="F663" t="s">
        <v>1427</v>
      </c>
      <c r="G663" t="s">
        <v>35</v>
      </c>
      <c r="H663" t="s">
        <v>23</v>
      </c>
      <c r="I663" t="s">
        <v>954</v>
      </c>
      <c r="J663" t="s">
        <v>5028</v>
      </c>
      <c r="K663" t="s">
        <v>1216</v>
      </c>
      <c r="L663" t="s">
        <v>4613</v>
      </c>
      <c r="M663" t="s">
        <v>18</v>
      </c>
      <c r="N663" t="s">
        <v>1428</v>
      </c>
      <c r="O663">
        <v>662</v>
      </c>
    </row>
    <row r="664" spans="1:15" x14ac:dyDescent="0.3">
      <c r="A664" s="1">
        <v>41158</v>
      </c>
      <c r="B664">
        <v>2012</v>
      </c>
      <c r="C664" t="s">
        <v>19</v>
      </c>
      <c r="D664" t="s">
        <v>12</v>
      </c>
      <c r="E664" t="s">
        <v>26</v>
      </c>
      <c r="F664" t="s">
        <v>1429</v>
      </c>
      <c r="G664" t="s">
        <v>35</v>
      </c>
      <c r="H664" t="s">
        <v>23</v>
      </c>
      <c r="I664">
        <v>37</v>
      </c>
      <c r="J664" t="s">
        <v>4965</v>
      </c>
      <c r="K664" t="s">
        <v>1026</v>
      </c>
      <c r="L664" t="s">
        <v>4613</v>
      </c>
      <c r="M664" t="s">
        <v>18</v>
      </c>
      <c r="N664" t="s">
        <v>216</v>
      </c>
      <c r="O664">
        <v>663</v>
      </c>
    </row>
    <row r="665" spans="1:15" x14ac:dyDescent="0.3">
      <c r="A665" s="1">
        <v>41156</v>
      </c>
      <c r="B665">
        <v>2012</v>
      </c>
      <c r="C665" t="s">
        <v>19</v>
      </c>
      <c r="D665" t="s">
        <v>12</v>
      </c>
      <c r="E665" t="s">
        <v>26</v>
      </c>
      <c r="F665" t="s">
        <v>169</v>
      </c>
      <c r="G665" t="s">
        <v>35</v>
      </c>
      <c r="H665" t="s">
        <v>23</v>
      </c>
      <c r="I665">
        <v>32</v>
      </c>
      <c r="J665" t="s">
        <v>5104</v>
      </c>
      <c r="K665" t="s">
        <v>1430</v>
      </c>
      <c r="L665" t="s">
        <v>4613</v>
      </c>
      <c r="M665" t="s">
        <v>18</v>
      </c>
      <c r="N665" t="s">
        <v>1431</v>
      </c>
      <c r="O665">
        <v>664</v>
      </c>
    </row>
    <row r="666" spans="1:15" x14ac:dyDescent="0.3">
      <c r="A666" s="1">
        <v>41149</v>
      </c>
      <c r="B666">
        <v>2012</v>
      </c>
      <c r="C666" t="s">
        <v>19</v>
      </c>
      <c r="D666" t="s">
        <v>32</v>
      </c>
      <c r="E666" t="s">
        <v>54</v>
      </c>
      <c r="F666" t="s">
        <v>1432</v>
      </c>
      <c r="G666" t="s">
        <v>35</v>
      </c>
      <c r="H666" t="s">
        <v>23</v>
      </c>
      <c r="I666">
        <v>34</v>
      </c>
      <c r="J666" t="s">
        <v>5105</v>
      </c>
      <c r="K666" t="s">
        <v>1433</v>
      </c>
      <c r="L666" t="s">
        <v>4613</v>
      </c>
      <c r="M666" t="s">
        <v>18</v>
      </c>
      <c r="N666" t="s">
        <v>376</v>
      </c>
      <c r="O666">
        <v>665</v>
      </c>
    </row>
    <row r="667" spans="1:15" x14ac:dyDescent="0.3">
      <c r="A667" s="1">
        <v>41147</v>
      </c>
      <c r="B667">
        <v>2012</v>
      </c>
      <c r="C667" t="s">
        <v>19</v>
      </c>
      <c r="D667" t="s">
        <v>70</v>
      </c>
      <c r="E667" t="s">
        <v>71</v>
      </c>
      <c r="F667" t="s">
        <v>1434</v>
      </c>
      <c r="G667" t="s">
        <v>28</v>
      </c>
      <c r="H667" t="s">
        <v>23</v>
      </c>
      <c r="I667">
        <v>18</v>
      </c>
      <c r="J667" t="s">
        <v>189</v>
      </c>
      <c r="K667" t="s">
        <v>105</v>
      </c>
      <c r="L667" t="s">
        <v>4614</v>
      </c>
      <c r="M667" t="s">
        <v>18</v>
      </c>
      <c r="N667" t="s">
        <v>75</v>
      </c>
      <c r="O667">
        <v>666</v>
      </c>
    </row>
    <row r="668" spans="1:15" x14ac:dyDescent="0.3">
      <c r="A668" s="1">
        <v>41136</v>
      </c>
      <c r="B668">
        <v>2012</v>
      </c>
      <c r="C668" t="s">
        <v>19</v>
      </c>
      <c r="D668" t="s">
        <v>12</v>
      </c>
      <c r="E668" t="s">
        <v>354</v>
      </c>
      <c r="F668" t="s">
        <v>1244</v>
      </c>
      <c r="G668" t="s">
        <v>28</v>
      </c>
      <c r="H668" t="s">
        <v>23</v>
      </c>
      <c r="I668">
        <v>31</v>
      </c>
      <c r="J668" t="s">
        <v>4763</v>
      </c>
      <c r="K668" t="s">
        <v>454</v>
      </c>
      <c r="L668" t="s">
        <v>4613</v>
      </c>
      <c r="M668" t="s">
        <v>18</v>
      </c>
      <c r="O668">
        <v>667</v>
      </c>
    </row>
    <row r="669" spans="1:15" x14ac:dyDescent="0.3">
      <c r="A669" s="1">
        <v>41121</v>
      </c>
      <c r="B669">
        <v>2012</v>
      </c>
      <c r="C669" t="s">
        <v>19</v>
      </c>
      <c r="D669" t="s">
        <v>12</v>
      </c>
      <c r="E669" t="s">
        <v>76</v>
      </c>
      <c r="F669" t="s">
        <v>1435</v>
      </c>
      <c r="G669" t="s">
        <v>35</v>
      </c>
      <c r="H669" t="s">
        <v>23</v>
      </c>
      <c r="I669">
        <v>17</v>
      </c>
      <c r="J669" t="s">
        <v>5106</v>
      </c>
      <c r="K669" t="s">
        <v>1436</v>
      </c>
      <c r="L669" t="s">
        <v>4613</v>
      </c>
      <c r="M669" t="s">
        <v>18</v>
      </c>
      <c r="N669" t="s">
        <v>524</v>
      </c>
      <c r="O669">
        <v>668</v>
      </c>
    </row>
    <row r="670" spans="1:15" x14ac:dyDescent="0.3">
      <c r="A670" s="1">
        <v>41120</v>
      </c>
      <c r="B670">
        <v>2012</v>
      </c>
      <c r="C670" t="s">
        <v>19</v>
      </c>
      <c r="D670" t="s">
        <v>12</v>
      </c>
      <c r="E670" t="s">
        <v>100</v>
      </c>
      <c r="F670" t="s">
        <v>1437</v>
      </c>
      <c r="G670" t="s">
        <v>35</v>
      </c>
      <c r="H670" t="s">
        <v>23</v>
      </c>
      <c r="I670">
        <v>44</v>
      </c>
      <c r="J670" t="s">
        <v>4660</v>
      </c>
      <c r="K670" t="s">
        <v>142</v>
      </c>
      <c r="L670" t="s">
        <v>4613</v>
      </c>
      <c r="M670" t="s">
        <v>1439</v>
      </c>
      <c r="N670" t="s">
        <v>1438</v>
      </c>
      <c r="O670">
        <v>669</v>
      </c>
    </row>
    <row r="671" spans="1:15" x14ac:dyDescent="0.3">
      <c r="A671" s="1">
        <v>41113</v>
      </c>
      <c r="B671">
        <v>2012</v>
      </c>
      <c r="C671" t="s">
        <v>19</v>
      </c>
      <c r="D671" t="s">
        <v>6261</v>
      </c>
      <c r="E671" t="s">
        <v>1440</v>
      </c>
      <c r="G671" t="s">
        <v>35</v>
      </c>
      <c r="H671" t="s">
        <v>23</v>
      </c>
      <c r="I671">
        <v>22</v>
      </c>
      <c r="J671" t="s">
        <v>189</v>
      </c>
      <c r="K671" t="s">
        <v>105</v>
      </c>
      <c r="L671" t="s">
        <v>4614</v>
      </c>
      <c r="M671" t="s">
        <v>18</v>
      </c>
      <c r="N671" t="s">
        <v>363</v>
      </c>
      <c r="O671">
        <v>670</v>
      </c>
    </row>
    <row r="672" spans="1:15" x14ac:dyDescent="0.3">
      <c r="A672" s="1">
        <v>41111</v>
      </c>
      <c r="B672">
        <v>2012</v>
      </c>
      <c r="C672" t="s">
        <v>81</v>
      </c>
      <c r="D672" t="s">
        <v>1061</v>
      </c>
      <c r="E672" t="s">
        <v>1062</v>
      </c>
      <c r="F672" t="s">
        <v>1441</v>
      </c>
      <c r="G672" t="s">
        <v>28</v>
      </c>
      <c r="H672" t="s">
        <v>23</v>
      </c>
      <c r="I672">
        <v>24</v>
      </c>
      <c r="J672" t="s">
        <v>5107</v>
      </c>
      <c r="K672" t="s">
        <v>1442</v>
      </c>
      <c r="L672" t="s">
        <v>4614</v>
      </c>
      <c r="M672" t="s">
        <v>18</v>
      </c>
      <c r="O672">
        <v>671</v>
      </c>
    </row>
    <row r="673" spans="1:15" x14ac:dyDescent="0.3">
      <c r="A673" s="1">
        <v>41098</v>
      </c>
      <c r="B673">
        <v>2012</v>
      </c>
      <c r="C673" t="s">
        <v>19</v>
      </c>
      <c r="D673" t="s">
        <v>12</v>
      </c>
      <c r="E673" t="s">
        <v>217</v>
      </c>
      <c r="F673" t="s">
        <v>1443</v>
      </c>
      <c r="G673" t="s">
        <v>28</v>
      </c>
      <c r="H673" t="s">
        <v>16</v>
      </c>
      <c r="I673">
        <v>43</v>
      </c>
      <c r="J673" t="s">
        <v>5108</v>
      </c>
      <c r="K673" t="s">
        <v>1444</v>
      </c>
      <c r="L673" t="s">
        <v>4613</v>
      </c>
      <c r="M673" t="s">
        <v>18</v>
      </c>
      <c r="N673" t="s">
        <v>234</v>
      </c>
      <c r="O673">
        <v>672</v>
      </c>
    </row>
    <row r="674" spans="1:15" x14ac:dyDescent="0.3">
      <c r="A674" s="1">
        <v>41097</v>
      </c>
      <c r="B674">
        <v>2012</v>
      </c>
      <c r="C674" t="s">
        <v>19</v>
      </c>
      <c r="D674" t="s">
        <v>63</v>
      </c>
      <c r="E674" t="s">
        <v>1271</v>
      </c>
      <c r="G674" t="s">
        <v>40</v>
      </c>
      <c r="H674" t="s">
        <v>23</v>
      </c>
      <c r="J674" t="s">
        <v>4789</v>
      </c>
      <c r="K674" t="s">
        <v>526</v>
      </c>
      <c r="L674" t="s">
        <v>4613</v>
      </c>
      <c r="M674" t="s">
        <v>18</v>
      </c>
      <c r="O674">
        <v>673</v>
      </c>
    </row>
    <row r="675" spans="1:15" x14ac:dyDescent="0.3">
      <c r="A675" s="1">
        <v>41097</v>
      </c>
      <c r="B675">
        <v>2012</v>
      </c>
      <c r="C675" t="s">
        <v>81</v>
      </c>
      <c r="D675" t="s">
        <v>32</v>
      </c>
      <c r="E675" t="s">
        <v>33</v>
      </c>
      <c r="F675" t="s">
        <v>1445</v>
      </c>
      <c r="G675" t="s">
        <v>688</v>
      </c>
      <c r="H675" t="s">
        <v>16</v>
      </c>
      <c r="I675">
        <v>42</v>
      </c>
      <c r="J675" t="s">
        <v>189</v>
      </c>
      <c r="K675" t="s">
        <v>105</v>
      </c>
      <c r="L675" t="s">
        <v>4614</v>
      </c>
      <c r="M675" t="s">
        <v>80</v>
      </c>
      <c r="N675" t="s">
        <v>30</v>
      </c>
      <c r="O675">
        <v>674</v>
      </c>
    </row>
    <row r="676" spans="1:15" x14ac:dyDescent="0.3">
      <c r="A676" s="1">
        <v>41086</v>
      </c>
      <c r="B676">
        <v>2012</v>
      </c>
      <c r="C676" t="s">
        <v>19</v>
      </c>
      <c r="D676" t="s">
        <v>12</v>
      </c>
      <c r="E676" t="s">
        <v>26</v>
      </c>
      <c r="F676" t="s">
        <v>176</v>
      </c>
      <c r="G676" t="s">
        <v>35</v>
      </c>
      <c r="H676" t="s">
        <v>23</v>
      </c>
      <c r="I676">
        <v>26</v>
      </c>
      <c r="J676" t="s">
        <v>5109</v>
      </c>
      <c r="K676" t="s">
        <v>1446</v>
      </c>
      <c r="L676" t="s">
        <v>4613</v>
      </c>
      <c r="M676" t="s">
        <v>18</v>
      </c>
      <c r="N676" t="s">
        <v>30</v>
      </c>
      <c r="O676">
        <v>675</v>
      </c>
    </row>
    <row r="677" spans="1:15" x14ac:dyDescent="0.3">
      <c r="A677" s="1">
        <v>41082</v>
      </c>
      <c r="B677">
        <v>2012</v>
      </c>
      <c r="C677" t="s">
        <v>19</v>
      </c>
      <c r="D677" t="s">
        <v>32</v>
      </c>
      <c r="E677" t="s">
        <v>317</v>
      </c>
      <c r="F677" t="s">
        <v>1447</v>
      </c>
      <c r="G677" t="s">
        <v>35</v>
      </c>
      <c r="H677" t="s">
        <v>23</v>
      </c>
      <c r="J677" t="s">
        <v>5110</v>
      </c>
      <c r="K677" t="s">
        <v>1448</v>
      </c>
      <c r="L677" t="s">
        <v>4613</v>
      </c>
      <c r="M677" t="s">
        <v>107</v>
      </c>
      <c r="O677">
        <v>676</v>
      </c>
    </row>
    <row r="678" spans="1:15" x14ac:dyDescent="0.3">
      <c r="A678" s="1">
        <v>41082</v>
      </c>
      <c r="B678">
        <v>2012</v>
      </c>
      <c r="C678" t="s">
        <v>19</v>
      </c>
      <c r="D678" t="s">
        <v>12</v>
      </c>
      <c r="E678" t="s">
        <v>26</v>
      </c>
      <c r="F678" t="s">
        <v>1449</v>
      </c>
      <c r="G678" t="s">
        <v>28</v>
      </c>
      <c r="H678" t="s">
        <v>23</v>
      </c>
      <c r="I678">
        <v>12</v>
      </c>
      <c r="J678" t="s">
        <v>4685</v>
      </c>
      <c r="K678" t="s">
        <v>225</v>
      </c>
      <c r="L678" t="s">
        <v>4613</v>
      </c>
      <c r="M678" t="s">
        <v>18</v>
      </c>
      <c r="N678" t="s">
        <v>363</v>
      </c>
      <c r="O678">
        <v>677</v>
      </c>
    </row>
    <row r="679" spans="1:15" x14ac:dyDescent="0.3">
      <c r="A679" s="1">
        <v>41078</v>
      </c>
      <c r="B679">
        <v>2012</v>
      </c>
      <c r="C679" t="s">
        <v>19</v>
      </c>
      <c r="D679" t="s">
        <v>12</v>
      </c>
      <c r="E679" t="s">
        <v>217</v>
      </c>
      <c r="F679" t="s">
        <v>537</v>
      </c>
      <c r="G679" t="s">
        <v>134</v>
      </c>
      <c r="H679" t="s">
        <v>16</v>
      </c>
      <c r="I679">
        <v>6</v>
      </c>
      <c r="J679" t="s">
        <v>5111</v>
      </c>
      <c r="K679" t="s">
        <v>6272</v>
      </c>
      <c r="L679" t="s">
        <v>4613</v>
      </c>
      <c r="M679" t="s">
        <v>18</v>
      </c>
      <c r="N679" t="s">
        <v>143</v>
      </c>
      <c r="O679">
        <v>678</v>
      </c>
    </row>
    <row r="680" spans="1:15" x14ac:dyDescent="0.3">
      <c r="A680" s="1">
        <v>41062</v>
      </c>
      <c r="B680">
        <v>2012</v>
      </c>
      <c r="C680" t="s">
        <v>19</v>
      </c>
      <c r="D680" t="s">
        <v>12</v>
      </c>
      <c r="E680" t="s">
        <v>26</v>
      </c>
      <c r="F680" t="s">
        <v>1450</v>
      </c>
      <c r="G680" t="s">
        <v>35</v>
      </c>
      <c r="H680" t="s">
        <v>16</v>
      </c>
      <c r="I680">
        <v>12</v>
      </c>
      <c r="J680" t="s">
        <v>5025</v>
      </c>
      <c r="K680" t="s">
        <v>1205</v>
      </c>
      <c r="L680" t="s">
        <v>4613</v>
      </c>
      <c r="M680" t="s">
        <v>18</v>
      </c>
      <c r="O680">
        <v>679</v>
      </c>
    </row>
    <row r="681" spans="1:15" x14ac:dyDescent="0.3">
      <c r="A681" s="1">
        <v>41062</v>
      </c>
      <c r="B681">
        <v>2012</v>
      </c>
      <c r="C681" t="s">
        <v>19</v>
      </c>
      <c r="D681" t="s">
        <v>12</v>
      </c>
      <c r="E681" t="s">
        <v>13</v>
      </c>
      <c r="F681" t="s">
        <v>544</v>
      </c>
      <c r="G681" t="s">
        <v>1086</v>
      </c>
      <c r="H681" t="s">
        <v>23</v>
      </c>
      <c r="I681">
        <v>25</v>
      </c>
      <c r="J681" t="s">
        <v>5112</v>
      </c>
      <c r="K681" t="s">
        <v>1451</v>
      </c>
      <c r="L681" t="s">
        <v>4613</v>
      </c>
      <c r="M681" t="s">
        <v>18</v>
      </c>
      <c r="N681" t="s">
        <v>660</v>
      </c>
      <c r="O681">
        <v>680</v>
      </c>
    </row>
    <row r="682" spans="1:15" x14ac:dyDescent="0.3">
      <c r="A682" s="1">
        <v>41045</v>
      </c>
      <c r="B682">
        <v>2012</v>
      </c>
      <c r="C682" t="s">
        <v>19</v>
      </c>
      <c r="D682" t="s">
        <v>686</v>
      </c>
      <c r="F682" t="s">
        <v>1452</v>
      </c>
      <c r="G682" t="s">
        <v>40</v>
      </c>
      <c r="H682" t="s">
        <v>23</v>
      </c>
      <c r="I682">
        <v>20</v>
      </c>
      <c r="J682" t="s">
        <v>5113</v>
      </c>
      <c r="K682" t="s">
        <v>1453</v>
      </c>
      <c r="L682" t="s">
        <v>4613</v>
      </c>
      <c r="M682" t="s">
        <v>18</v>
      </c>
      <c r="O682">
        <v>681</v>
      </c>
    </row>
    <row r="683" spans="1:15" x14ac:dyDescent="0.3">
      <c r="A683" s="1">
        <v>41038</v>
      </c>
      <c r="B683">
        <v>2012</v>
      </c>
      <c r="C683" t="s">
        <v>19</v>
      </c>
      <c r="D683" t="s">
        <v>12</v>
      </c>
      <c r="E683" t="s">
        <v>26</v>
      </c>
      <c r="F683" t="s">
        <v>195</v>
      </c>
      <c r="G683" t="s">
        <v>28</v>
      </c>
      <c r="H683" t="s">
        <v>16</v>
      </c>
      <c r="I683">
        <v>47</v>
      </c>
      <c r="J683" t="s">
        <v>5114</v>
      </c>
      <c r="K683" t="s">
        <v>1454</v>
      </c>
      <c r="L683" t="s">
        <v>4613</v>
      </c>
      <c r="M683" t="s">
        <v>18</v>
      </c>
      <c r="N683" t="s">
        <v>216</v>
      </c>
      <c r="O683">
        <v>682</v>
      </c>
    </row>
    <row r="684" spans="1:15" x14ac:dyDescent="0.3">
      <c r="A684" s="1">
        <v>40992</v>
      </c>
      <c r="B684">
        <v>2012</v>
      </c>
      <c r="C684" t="s">
        <v>19</v>
      </c>
      <c r="D684" t="s">
        <v>12</v>
      </c>
      <c r="E684" t="s">
        <v>26</v>
      </c>
      <c r="F684" t="s">
        <v>176</v>
      </c>
      <c r="G684" t="s">
        <v>35</v>
      </c>
      <c r="H684" t="s">
        <v>23</v>
      </c>
      <c r="I684">
        <v>21</v>
      </c>
      <c r="J684" t="s">
        <v>4794</v>
      </c>
      <c r="K684" t="s">
        <v>538</v>
      </c>
      <c r="L684" t="s">
        <v>4613</v>
      </c>
      <c r="M684" t="s">
        <v>18</v>
      </c>
      <c r="N684" t="s">
        <v>152</v>
      </c>
      <c r="O684">
        <v>683</v>
      </c>
    </row>
    <row r="685" spans="1:15" x14ac:dyDescent="0.3">
      <c r="A685" s="1">
        <v>40974</v>
      </c>
      <c r="B685">
        <v>2012</v>
      </c>
      <c r="C685" t="s">
        <v>19</v>
      </c>
      <c r="D685" t="s">
        <v>147</v>
      </c>
      <c r="E685" t="s">
        <v>310</v>
      </c>
      <c r="F685" t="s">
        <v>1455</v>
      </c>
      <c r="G685" t="s">
        <v>35</v>
      </c>
      <c r="H685" t="s">
        <v>23</v>
      </c>
      <c r="J685" t="s">
        <v>4790</v>
      </c>
      <c r="K685" t="s">
        <v>528</v>
      </c>
      <c r="L685" t="s">
        <v>4613</v>
      </c>
      <c r="M685" t="s">
        <v>18</v>
      </c>
      <c r="N685" t="s">
        <v>488</v>
      </c>
      <c r="O685">
        <v>684</v>
      </c>
    </row>
    <row r="686" spans="1:15" x14ac:dyDescent="0.3">
      <c r="A686" s="1">
        <v>40973</v>
      </c>
      <c r="B686">
        <v>2012</v>
      </c>
      <c r="C686" t="s">
        <v>19</v>
      </c>
      <c r="D686" t="s">
        <v>6261</v>
      </c>
      <c r="E686" t="s">
        <v>1456</v>
      </c>
      <c r="F686" t="s">
        <v>1457</v>
      </c>
      <c r="G686" t="s">
        <v>112</v>
      </c>
      <c r="H686" t="s">
        <v>23</v>
      </c>
      <c r="I686">
        <v>31</v>
      </c>
      <c r="J686" t="s">
        <v>4653</v>
      </c>
      <c r="K686" t="s">
        <v>113</v>
      </c>
      <c r="L686" t="s">
        <v>4613</v>
      </c>
      <c r="M686" t="s">
        <v>18</v>
      </c>
      <c r="N686" t="s">
        <v>79</v>
      </c>
      <c r="O686">
        <v>685</v>
      </c>
    </row>
    <row r="687" spans="1:15" x14ac:dyDescent="0.3">
      <c r="A687" s="1">
        <v>40971</v>
      </c>
      <c r="B687">
        <v>2012</v>
      </c>
      <c r="C687" t="s">
        <v>19</v>
      </c>
      <c r="D687" t="s">
        <v>1458</v>
      </c>
      <c r="E687" t="s">
        <v>1459</v>
      </c>
      <c r="F687" t="s">
        <v>1460</v>
      </c>
      <c r="G687" t="s">
        <v>907</v>
      </c>
      <c r="H687" t="s">
        <v>23</v>
      </c>
      <c r="I687">
        <v>42</v>
      </c>
      <c r="J687" t="s">
        <v>5115</v>
      </c>
      <c r="K687" t="s">
        <v>1461</v>
      </c>
      <c r="L687" t="s">
        <v>4613</v>
      </c>
      <c r="M687" t="s">
        <v>934</v>
      </c>
      <c r="O687">
        <v>686</v>
      </c>
    </row>
    <row r="688" spans="1:15" x14ac:dyDescent="0.3">
      <c r="A688" s="1">
        <v>40969</v>
      </c>
      <c r="B688">
        <v>2012</v>
      </c>
      <c r="C688" t="s">
        <v>11</v>
      </c>
      <c r="D688" t="s">
        <v>1462</v>
      </c>
      <c r="E688" t="s">
        <v>1463</v>
      </c>
      <c r="F688" t="s">
        <v>1464</v>
      </c>
      <c r="G688" t="s">
        <v>246</v>
      </c>
      <c r="H688" t="s">
        <v>23</v>
      </c>
      <c r="J688" t="s">
        <v>5116</v>
      </c>
      <c r="K688" t="s">
        <v>1465</v>
      </c>
      <c r="L688" t="s">
        <v>4613</v>
      </c>
      <c r="M688" t="s">
        <v>18</v>
      </c>
      <c r="O688">
        <v>687</v>
      </c>
    </row>
    <row r="689" spans="1:15" x14ac:dyDescent="0.3">
      <c r="A689" s="1">
        <v>40945</v>
      </c>
      <c r="B689">
        <v>2012</v>
      </c>
      <c r="C689" t="s">
        <v>19</v>
      </c>
      <c r="D689" t="s">
        <v>32</v>
      </c>
      <c r="E689" t="s">
        <v>43</v>
      </c>
      <c r="F689" t="s">
        <v>1466</v>
      </c>
      <c r="G689" t="s">
        <v>35</v>
      </c>
      <c r="H689" t="s">
        <v>23</v>
      </c>
      <c r="I689">
        <v>29</v>
      </c>
      <c r="J689" t="s">
        <v>5117</v>
      </c>
      <c r="K689" t="s">
        <v>1467</v>
      </c>
      <c r="L689" t="s">
        <v>4613</v>
      </c>
      <c r="M689" t="s">
        <v>18</v>
      </c>
      <c r="N689" t="s">
        <v>62</v>
      </c>
      <c r="O689">
        <v>688</v>
      </c>
    </row>
    <row r="690" spans="1:15" x14ac:dyDescent="0.3">
      <c r="A690" s="1">
        <v>40646</v>
      </c>
      <c r="B690">
        <v>2011</v>
      </c>
      <c r="C690" t="s">
        <v>19</v>
      </c>
      <c r="D690" t="s">
        <v>49</v>
      </c>
      <c r="E690" t="s">
        <v>50</v>
      </c>
      <c r="F690" t="s">
        <v>279</v>
      </c>
      <c r="G690" t="s">
        <v>35</v>
      </c>
      <c r="H690" t="s">
        <v>23</v>
      </c>
      <c r="J690" t="s">
        <v>5118</v>
      </c>
      <c r="K690" t="s">
        <v>1468</v>
      </c>
      <c r="L690" t="s">
        <v>4613</v>
      </c>
      <c r="M690" t="s">
        <v>825</v>
      </c>
      <c r="N690" t="s">
        <v>58</v>
      </c>
      <c r="O690">
        <v>689</v>
      </c>
    </row>
    <row r="691" spans="1:15" x14ac:dyDescent="0.3">
      <c r="A691" s="1">
        <v>40684</v>
      </c>
      <c r="B691">
        <v>2011</v>
      </c>
      <c r="C691" t="s">
        <v>19</v>
      </c>
      <c r="D691" t="s">
        <v>210</v>
      </c>
      <c r="E691" t="s">
        <v>439</v>
      </c>
      <c r="F691" t="s">
        <v>1469</v>
      </c>
      <c r="G691" t="s">
        <v>1470</v>
      </c>
      <c r="H691" t="s">
        <v>23</v>
      </c>
      <c r="I691">
        <v>15</v>
      </c>
      <c r="J691" t="s">
        <v>189</v>
      </c>
      <c r="K691" t="s">
        <v>105</v>
      </c>
      <c r="L691" t="s">
        <v>4614</v>
      </c>
      <c r="M691" t="s">
        <v>90</v>
      </c>
      <c r="N691" t="s">
        <v>143</v>
      </c>
      <c r="O691">
        <v>690</v>
      </c>
    </row>
    <row r="692" spans="1:15" x14ac:dyDescent="0.3">
      <c r="A692" s="1">
        <v>40587</v>
      </c>
      <c r="B692">
        <v>2011</v>
      </c>
      <c r="C692" t="s">
        <v>11</v>
      </c>
      <c r="D692" t="s">
        <v>32</v>
      </c>
      <c r="E692" t="s">
        <v>43</v>
      </c>
      <c r="F692" t="s">
        <v>1471</v>
      </c>
      <c r="G692" t="s">
        <v>246</v>
      </c>
      <c r="H692" t="s">
        <v>23</v>
      </c>
      <c r="J692" t="s">
        <v>4795</v>
      </c>
      <c r="K692" t="s">
        <v>542</v>
      </c>
      <c r="L692" t="s">
        <v>4613</v>
      </c>
      <c r="M692" t="s">
        <v>18</v>
      </c>
      <c r="N692" t="s">
        <v>1472</v>
      </c>
      <c r="O692">
        <v>691</v>
      </c>
    </row>
    <row r="693" spans="1:15" x14ac:dyDescent="0.3">
      <c r="A693" s="1">
        <v>40655</v>
      </c>
      <c r="B693">
        <v>2011</v>
      </c>
      <c r="C693" t="s">
        <v>19</v>
      </c>
      <c r="D693" t="s">
        <v>12</v>
      </c>
      <c r="E693" t="s">
        <v>26</v>
      </c>
      <c r="F693" t="s">
        <v>176</v>
      </c>
      <c r="G693" t="s">
        <v>35</v>
      </c>
      <c r="H693" t="s">
        <v>23</v>
      </c>
      <c r="I693">
        <v>49</v>
      </c>
      <c r="J693" t="s">
        <v>5119</v>
      </c>
      <c r="K693" t="s">
        <v>1473</v>
      </c>
      <c r="L693" t="s">
        <v>4613</v>
      </c>
      <c r="M693" t="s">
        <v>18</v>
      </c>
      <c r="N693" t="s">
        <v>376</v>
      </c>
      <c r="O693">
        <v>692</v>
      </c>
    </row>
    <row r="694" spans="1:15" x14ac:dyDescent="0.3">
      <c r="A694" s="1">
        <v>40597</v>
      </c>
      <c r="B694">
        <v>2011</v>
      </c>
      <c r="C694" t="s">
        <v>19</v>
      </c>
      <c r="D694" t="s">
        <v>210</v>
      </c>
      <c r="E694" t="s">
        <v>1474</v>
      </c>
      <c r="F694" t="s">
        <v>1475</v>
      </c>
      <c r="G694" t="s">
        <v>40</v>
      </c>
      <c r="H694" t="s">
        <v>23</v>
      </c>
      <c r="I694">
        <v>21</v>
      </c>
      <c r="J694" t="s">
        <v>4840</v>
      </c>
      <c r="K694" t="s">
        <v>670</v>
      </c>
      <c r="L694" t="s">
        <v>4613</v>
      </c>
      <c r="M694" t="s">
        <v>18</v>
      </c>
      <c r="N694" t="s">
        <v>1024</v>
      </c>
      <c r="O694">
        <v>693</v>
      </c>
    </row>
    <row r="695" spans="1:15" x14ac:dyDescent="0.3">
      <c r="A695" s="1">
        <v>40826</v>
      </c>
      <c r="B695">
        <v>2011</v>
      </c>
      <c r="C695" t="s">
        <v>19</v>
      </c>
      <c r="D695" t="s">
        <v>12</v>
      </c>
      <c r="E695" t="s">
        <v>427</v>
      </c>
      <c r="F695" t="s">
        <v>1476</v>
      </c>
      <c r="G695" t="s">
        <v>35</v>
      </c>
      <c r="H695" t="s">
        <v>23</v>
      </c>
      <c r="J695" t="s">
        <v>3317</v>
      </c>
      <c r="K695" t="s">
        <v>47</v>
      </c>
      <c r="L695" t="s">
        <v>4613</v>
      </c>
      <c r="M695" t="s">
        <v>107</v>
      </c>
      <c r="O695">
        <v>694</v>
      </c>
    </row>
    <row r="696" spans="1:15" x14ac:dyDescent="0.3">
      <c r="A696" s="1">
        <v>40821</v>
      </c>
      <c r="B696">
        <v>2011</v>
      </c>
      <c r="C696" t="s">
        <v>94</v>
      </c>
      <c r="D696" t="s">
        <v>6261</v>
      </c>
      <c r="F696" t="s">
        <v>1477</v>
      </c>
      <c r="G696" t="s">
        <v>998</v>
      </c>
      <c r="H696" t="s">
        <v>23</v>
      </c>
      <c r="I696">
        <v>51</v>
      </c>
      <c r="J696" t="s">
        <v>5120</v>
      </c>
      <c r="K696" t="s">
        <v>1478</v>
      </c>
      <c r="L696" t="s">
        <v>4613</v>
      </c>
      <c r="M696" t="s">
        <v>18</v>
      </c>
      <c r="N696" t="s">
        <v>353</v>
      </c>
      <c r="O696">
        <v>695</v>
      </c>
    </row>
    <row r="697" spans="1:15" x14ac:dyDescent="0.3">
      <c r="A697" s="1">
        <v>40618</v>
      </c>
      <c r="B697">
        <v>2011</v>
      </c>
      <c r="C697" t="s">
        <v>19</v>
      </c>
      <c r="D697" t="s">
        <v>32</v>
      </c>
      <c r="E697" t="s">
        <v>122</v>
      </c>
      <c r="F697" t="s">
        <v>1479</v>
      </c>
      <c r="G697" t="s">
        <v>1480</v>
      </c>
      <c r="H697" t="s">
        <v>16</v>
      </c>
      <c r="I697">
        <v>24</v>
      </c>
      <c r="J697" t="s">
        <v>5121</v>
      </c>
      <c r="K697" t="s">
        <v>1481</v>
      </c>
      <c r="L697" t="s">
        <v>4614</v>
      </c>
      <c r="M697" t="s">
        <v>107</v>
      </c>
      <c r="N697" t="s">
        <v>178</v>
      </c>
      <c r="O697">
        <v>696</v>
      </c>
    </row>
    <row r="698" spans="1:15" x14ac:dyDescent="0.3">
      <c r="A698" s="1">
        <v>40827</v>
      </c>
      <c r="B698">
        <v>2011</v>
      </c>
      <c r="C698" t="s">
        <v>19</v>
      </c>
      <c r="D698" t="s">
        <v>12</v>
      </c>
      <c r="E698" t="s">
        <v>26</v>
      </c>
      <c r="F698" t="s">
        <v>1482</v>
      </c>
      <c r="G698" t="s">
        <v>35</v>
      </c>
      <c r="H698" t="s">
        <v>23</v>
      </c>
      <c r="J698" t="s">
        <v>4760</v>
      </c>
      <c r="K698" t="s">
        <v>447</v>
      </c>
      <c r="L698" t="s">
        <v>4613</v>
      </c>
      <c r="M698" t="s">
        <v>18</v>
      </c>
      <c r="O698">
        <v>697</v>
      </c>
    </row>
    <row r="699" spans="1:15" x14ac:dyDescent="0.3">
      <c r="A699" s="1">
        <v>40700</v>
      </c>
      <c r="B699">
        <v>2011</v>
      </c>
      <c r="C699" t="s">
        <v>19</v>
      </c>
      <c r="D699" t="s">
        <v>12</v>
      </c>
      <c r="E699" t="s">
        <v>26</v>
      </c>
      <c r="F699" t="s">
        <v>176</v>
      </c>
      <c r="G699" t="s">
        <v>134</v>
      </c>
      <c r="H699" t="s">
        <v>23</v>
      </c>
      <c r="I699">
        <v>19</v>
      </c>
      <c r="J699" t="s">
        <v>5122</v>
      </c>
      <c r="K699" t="s">
        <v>1483</v>
      </c>
      <c r="L699" t="s">
        <v>4613</v>
      </c>
      <c r="M699" t="s">
        <v>18</v>
      </c>
      <c r="N699" t="s">
        <v>62</v>
      </c>
      <c r="O699">
        <v>698</v>
      </c>
    </row>
    <row r="700" spans="1:15" x14ac:dyDescent="0.3">
      <c r="A700" s="1">
        <v>40772</v>
      </c>
      <c r="B700">
        <v>2011</v>
      </c>
      <c r="C700" t="s">
        <v>19</v>
      </c>
      <c r="D700" t="s">
        <v>1484</v>
      </c>
      <c r="E700" t="s">
        <v>1485</v>
      </c>
      <c r="F700" t="s">
        <v>1486</v>
      </c>
      <c r="G700" t="s">
        <v>28</v>
      </c>
      <c r="H700" t="s">
        <v>23</v>
      </c>
      <c r="I700">
        <v>25</v>
      </c>
      <c r="J700" t="s">
        <v>5123</v>
      </c>
      <c r="K700" t="s">
        <v>1487</v>
      </c>
      <c r="L700" t="s">
        <v>4613</v>
      </c>
      <c r="M700" t="s">
        <v>107</v>
      </c>
      <c r="N700" t="s">
        <v>800</v>
      </c>
      <c r="O700">
        <v>699</v>
      </c>
    </row>
    <row r="701" spans="1:15" x14ac:dyDescent="0.3">
      <c r="A701" s="1">
        <v>40802</v>
      </c>
      <c r="B701">
        <v>2011</v>
      </c>
      <c r="C701" t="s">
        <v>19</v>
      </c>
      <c r="D701" t="s">
        <v>12</v>
      </c>
      <c r="E701" t="s">
        <v>26</v>
      </c>
      <c r="F701" t="s">
        <v>1488</v>
      </c>
      <c r="G701" t="s">
        <v>35</v>
      </c>
      <c r="H701" t="s">
        <v>23</v>
      </c>
      <c r="I701">
        <v>25</v>
      </c>
      <c r="J701" t="s">
        <v>5124</v>
      </c>
      <c r="K701" t="s">
        <v>1489</v>
      </c>
      <c r="L701" t="s">
        <v>4613</v>
      </c>
      <c r="M701" t="s">
        <v>18</v>
      </c>
      <c r="N701" t="s">
        <v>143</v>
      </c>
      <c r="O701">
        <v>700</v>
      </c>
    </row>
    <row r="702" spans="1:15" x14ac:dyDescent="0.3">
      <c r="A702" s="1">
        <v>40713</v>
      </c>
      <c r="B702">
        <v>2011</v>
      </c>
      <c r="C702" t="s">
        <v>19</v>
      </c>
      <c r="D702" t="s">
        <v>1490</v>
      </c>
      <c r="E702" t="s">
        <v>1491</v>
      </c>
      <c r="F702" t="s">
        <v>1492</v>
      </c>
      <c r="G702" t="s">
        <v>40</v>
      </c>
      <c r="H702" t="s">
        <v>23</v>
      </c>
      <c r="I702">
        <v>35</v>
      </c>
      <c r="J702" t="s">
        <v>5028</v>
      </c>
      <c r="K702" t="s">
        <v>1216</v>
      </c>
      <c r="L702" t="s">
        <v>4613</v>
      </c>
      <c r="M702" t="s">
        <v>18</v>
      </c>
      <c r="O702">
        <v>701</v>
      </c>
    </row>
    <row r="703" spans="1:15" x14ac:dyDescent="0.3">
      <c r="A703" s="1">
        <v>40786</v>
      </c>
      <c r="B703">
        <v>2011</v>
      </c>
      <c r="C703" t="s">
        <v>19</v>
      </c>
      <c r="D703" t="s">
        <v>12</v>
      </c>
      <c r="E703" t="s">
        <v>26</v>
      </c>
      <c r="F703" t="s">
        <v>1493</v>
      </c>
      <c r="G703" t="s">
        <v>35</v>
      </c>
      <c r="H703" t="s">
        <v>23</v>
      </c>
      <c r="I703">
        <v>19</v>
      </c>
      <c r="J703" t="s">
        <v>4756</v>
      </c>
      <c r="K703" t="s">
        <v>434</v>
      </c>
      <c r="L703" t="s">
        <v>4613</v>
      </c>
      <c r="M703" t="s">
        <v>18</v>
      </c>
      <c r="N703" t="s">
        <v>143</v>
      </c>
      <c r="O703">
        <v>702</v>
      </c>
    </row>
    <row r="704" spans="1:15" x14ac:dyDescent="0.3">
      <c r="A704" s="1">
        <v>40574</v>
      </c>
      <c r="B704">
        <v>2011</v>
      </c>
      <c r="C704" t="s">
        <v>19</v>
      </c>
      <c r="D704" t="s">
        <v>129</v>
      </c>
      <c r="E704" t="s">
        <v>1168</v>
      </c>
      <c r="F704" t="s">
        <v>1494</v>
      </c>
      <c r="G704" t="s">
        <v>28</v>
      </c>
      <c r="H704" t="s">
        <v>16</v>
      </c>
      <c r="I704">
        <v>38</v>
      </c>
      <c r="J704" t="s">
        <v>5125</v>
      </c>
      <c r="K704" t="s">
        <v>1495</v>
      </c>
      <c r="L704" t="s">
        <v>4613</v>
      </c>
      <c r="M704" t="s">
        <v>18</v>
      </c>
      <c r="N704" t="s">
        <v>62</v>
      </c>
      <c r="O704">
        <v>703</v>
      </c>
    </row>
    <row r="705" spans="1:15" x14ac:dyDescent="0.3">
      <c r="A705" s="1">
        <v>40788</v>
      </c>
      <c r="B705">
        <v>2011</v>
      </c>
      <c r="C705" t="s">
        <v>19</v>
      </c>
      <c r="D705" t="s">
        <v>12</v>
      </c>
      <c r="E705" t="s">
        <v>26</v>
      </c>
      <c r="F705" t="s">
        <v>176</v>
      </c>
      <c r="G705" t="s">
        <v>35</v>
      </c>
      <c r="H705" t="s">
        <v>23</v>
      </c>
      <c r="I705">
        <v>19</v>
      </c>
      <c r="J705" t="s">
        <v>5126</v>
      </c>
      <c r="K705" t="s">
        <v>1496</v>
      </c>
      <c r="L705" t="s">
        <v>4613</v>
      </c>
      <c r="M705" t="s">
        <v>18</v>
      </c>
      <c r="N705" t="s">
        <v>143</v>
      </c>
      <c r="O705">
        <v>704</v>
      </c>
    </row>
    <row r="706" spans="1:15" x14ac:dyDescent="0.3">
      <c r="A706" s="1">
        <v>40898</v>
      </c>
      <c r="B706">
        <v>2011</v>
      </c>
      <c r="C706" t="s">
        <v>11</v>
      </c>
      <c r="D706" t="s">
        <v>12</v>
      </c>
      <c r="E706" t="s">
        <v>100</v>
      </c>
      <c r="F706" t="s">
        <v>1497</v>
      </c>
      <c r="G706" t="s">
        <v>998</v>
      </c>
      <c r="H706" t="s">
        <v>23</v>
      </c>
      <c r="J706" t="s">
        <v>3317</v>
      </c>
      <c r="K706" t="s">
        <v>47</v>
      </c>
      <c r="L706" t="s">
        <v>4613</v>
      </c>
      <c r="M706" t="s">
        <v>18</v>
      </c>
      <c r="O706">
        <v>705</v>
      </c>
    </row>
    <row r="707" spans="1:15" x14ac:dyDescent="0.3">
      <c r="A707" s="1">
        <v>40844</v>
      </c>
      <c r="B707">
        <v>2011</v>
      </c>
      <c r="C707" t="s">
        <v>19</v>
      </c>
      <c r="D707" t="s">
        <v>1340</v>
      </c>
      <c r="E707" t="s">
        <v>1498</v>
      </c>
      <c r="F707" t="s">
        <v>1499</v>
      </c>
      <c r="G707" t="s">
        <v>35</v>
      </c>
      <c r="H707" t="s">
        <v>23</v>
      </c>
      <c r="I707">
        <v>26</v>
      </c>
      <c r="J707" t="s">
        <v>3317</v>
      </c>
      <c r="K707" t="s">
        <v>47</v>
      </c>
      <c r="L707" t="s">
        <v>4613</v>
      </c>
      <c r="M707" t="s">
        <v>18</v>
      </c>
      <c r="O707">
        <v>706</v>
      </c>
    </row>
    <row r="708" spans="1:15" x14ac:dyDescent="0.3">
      <c r="A708" s="1">
        <v>40695</v>
      </c>
      <c r="B708">
        <v>2011</v>
      </c>
      <c r="C708" t="s">
        <v>19</v>
      </c>
      <c r="D708" t="s">
        <v>1500</v>
      </c>
      <c r="E708" t="s">
        <v>1501</v>
      </c>
      <c r="F708" t="s">
        <v>1502</v>
      </c>
      <c r="G708" t="s">
        <v>56</v>
      </c>
      <c r="H708" t="s">
        <v>16</v>
      </c>
      <c r="J708" t="s">
        <v>5127</v>
      </c>
      <c r="K708" t="s">
        <v>1503</v>
      </c>
      <c r="L708" t="s">
        <v>4613</v>
      </c>
      <c r="M708" t="s">
        <v>904</v>
      </c>
      <c r="O708">
        <v>707</v>
      </c>
    </row>
    <row r="709" spans="1:15" x14ac:dyDescent="0.3">
      <c r="A709" s="1">
        <v>40631</v>
      </c>
      <c r="B709">
        <v>2011</v>
      </c>
      <c r="C709" t="s">
        <v>11</v>
      </c>
      <c r="D709" t="s">
        <v>12</v>
      </c>
      <c r="E709" t="s">
        <v>230</v>
      </c>
      <c r="F709" t="s">
        <v>1504</v>
      </c>
      <c r="G709" t="s">
        <v>67</v>
      </c>
      <c r="H709" t="s">
        <v>23</v>
      </c>
      <c r="J709" t="s">
        <v>5128</v>
      </c>
      <c r="K709" t="s">
        <v>1505</v>
      </c>
      <c r="L709" t="s">
        <v>4613</v>
      </c>
      <c r="M709" t="s">
        <v>904</v>
      </c>
      <c r="O709">
        <v>708</v>
      </c>
    </row>
    <row r="710" spans="1:15" x14ac:dyDescent="0.3">
      <c r="A710" s="1">
        <v>40706</v>
      </c>
      <c r="B710">
        <v>2011</v>
      </c>
      <c r="C710" t="s">
        <v>19</v>
      </c>
      <c r="D710" t="s">
        <v>12</v>
      </c>
      <c r="E710" t="s">
        <v>26</v>
      </c>
      <c r="F710" t="s">
        <v>1506</v>
      </c>
      <c r="G710" t="s">
        <v>688</v>
      </c>
      <c r="H710" t="s">
        <v>23</v>
      </c>
      <c r="I710">
        <v>28</v>
      </c>
      <c r="J710" t="s">
        <v>4820</v>
      </c>
      <c r="K710" t="s">
        <v>611</v>
      </c>
      <c r="L710" t="s">
        <v>4613</v>
      </c>
      <c r="M710" t="s">
        <v>904</v>
      </c>
      <c r="N710" t="s">
        <v>79</v>
      </c>
      <c r="O710">
        <v>709</v>
      </c>
    </row>
    <row r="711" spans="1:15" x14ac:dyDescent="0.3">
      <c r="A711" s="1">
        <v>40626</v>
      </c>
      <c r="B711">
        <v>2011</v>
      </c>
      <c r="C711" t="s">
        <v>19</v>
      </c>
      <c r="D711" t="s">
        <v>129</v>
      </c>
      <c r="E711" t="s">
        <v>1168</v>
      </c>
      <c r="F711" t="s">
        <v>1507</v>
      </c>
      <c r="G711" t="s">
        <v>28</v>
      </c>
      <c r="H711" t="s">
        <v>16</v>
      </c>
      <c r="J711" t="s">
        <v>5129</v>
      </c>
      <c r="K711" t="s">
        <v>1508</v>
      </c>
      <c r="L711" t="s">
        <v>4613</v>
      </c>
      <c r="M711" t="s">
        <v>48</v>
      </c>
      <c r="O711">
        <v>710</v>
      </c>
    </row>
    <row r="712" spans="1:15" x14ac:dyDescent="0.3">
      <c r="A712" s="1">
        <v>40659</v>
      </c>
      <c r="B712">
        <v>2011</v>
      </c>
      <c r="C712" t="s">
        <v>19</v>
      </c>
      <c r="D712" t="s">
        <v>12</v>
      </c>
      <c r="E712" t="s">
        <v>26</v>
      </c>
      <c r="F712" t="s">
        <v>1509</v>
      </c>
      <c r="G712" t="s">
        <v>40</v>
      </c>
      <c r="H712" t="s">
        <v>23</v>
      </c>
      <c r="I712">
        <v>32</v>
      </c>
      <c r="J712" t="s">
        <v>4666</v>
      </c>
      <c r="K712" t="s">
        <v>168</v>
      </c>
      <c r="L712" t="s">
        <v>4613</v>
      </c>
      <c r="M712" t="s">
        <v>48</v>
      </c>
      <c r="O712">
        <v>711</v>
      </c>
    </row>
    <row r="713" spans="1:15" x14ac:dyDescent="0.3">
      <c r="A713" s="1">
        <v>40625</v>
      </c>
      <c r="B713">
        <v>2011</v>
      </c>
      <c r="C713" t="s">
        <v>19</v>
      </c>
      <c r="D713" t="s">
        <v>32</v>
      </c>
      <c r="E713" t="s">
        <v>122</v>
      </c>
      <c r="F713" t="s">
        <v>1114</v>
      </c>
      <c r="G713" t="s">
        <v>35</v>
      </c>
      <c r="H713" t="s">
        <v>23</v>
      </c>
      <c r="I713">
        <v>48</v>
      </c>
      <c r="J713" t="s">
        <v>5130</v>
      </c>
      <c r="K713" t="s">
        <v>1510</v>
      </c>
      <c r="L713" t="s">
        <v>4613</v>
      </c>
      <c r="M713" t="s">
        <v>48</v>
      </c>
      <c r="N713" t="s">
        <v>172</v>
      </c>
      <c r="O713">
        <v>712</v>
      </c>
    </row>
    <row r="714" spans="1:15" x14ac:dyDescent="0.3">
      <c r="A714" s="1">
        <v>40602</v>
      </c>
      <c r="B714">
        <v>2011</v>
      </c>
      <c r="C714" t="s">
        <v>11</v>
      </c>
      <c r="D714" t="s">
        <v>32</v>
      </c>
      <c r="E714" t="s">
        <v>43</v>
      </c>
      <c r="F714" t="s">
        <v>1511</v>
      </c>
      <c r="G714" t="s">
        <v>246</v>
      </c>
      <c r="H714" t="s">
        <v>23</v>
      </c>
      <c r="I714">
        <v>36</v>
      </c>
      <c r="J714" t="s">
        <v>5131</v>
      </c>
      <c r="K714" t="s">
        <v>1512</v>
      </c>
      <c r="L714" t="s">
        <v>4613</v>
      </c>
      <c r="M714" t="s">
        <v>48</v>
      </c>
      <c r="N714" t="s">
        <v>368</v>
      </c>
      <c r="O714">
        <v>713</v>
      </c>
    </row>
    <row r="715" spans="1:15" x14ac:dyDescent="0.3">
      <c r="A715" s="1">
        <v>40722</v>
      </c>
      <c r="B715">
        <v>2011</v>
      </c>
      <c r="C715" t="s">
        <v>19</v>
      </c>
      <c r="D715" t="s">
        <v>95</v>
      </c>
      <c r="E715" t="s">
        <v>96</v>
      </c>
      <c r="F715" t="s">
        <v>1513</v>
      </c>
      <c r="G715" t="s">
        <v>688</v>
      </c>
      <c r="H715" t="s">
        <v>23</v>
      </c>
      <c r="I715">
        <v>22</v>
      </c>
      <c r="J715" t="s">
        <v>5132</v>
      </c>
      <c r="K715" t="s">
        <v>1514</v>
      </c>
      <c r="L715" t="s">
        <v>4613</v>
      </c>
      <c r="M715" t="s">
        <v>48</v>
      </c>
      <c r="N715" t="s">
        <v>62</v>
      </c>
      <c r="O715">
        <v>714</v>
      </c>
    </row>
    <row r="716" spans="1:15" x14ac:dyDescent="0.3">
      <c r="A716" s="1">
        <v>40810</v>
      </c>
      <c r="B716">
        <v>2011</v>
      </c>
      <c r="C716" t="s">
        <v>19</v>
      </c>
      <c r="D716" t="s">
        <v>12</v>
      </c>
      <c r="E716" t="s">
        <v>26</v>
      </c>
      <c r="F716" t="s">
        <v>1515</v>
      </c>
      <c r="G716" t="s">
        <v>40</v>
      </c>
      <c r="H716" t="s">
        <v>23</v>
      </c>
      <c r="I716">
        <v>21</v>
      </c>
      <c r="J716" t="s">
        <v>5133</v>
      </c>
      <c r="K716" t="s">
        <v>1516</v>
      </c>
      <c r="L716" t="s">
        <v>4613</v>
      </c>
      <c r="M716" t="s">
        <v>48</v>
      </c>
      <c r="N716" t="s">
        <v>30</v>
      </c>
      <c r="O716">
        <v>715</v>
      </c>
    </row>
    <row r="717" spans="1:15" x14ac:dyDescent="0.3">
      <c r="A717" s="1">
        <v>40771</v>
      </c>
      <c r="B717">
        <v>2011</v>
      </c>
      <c r="C717" t="s">
        <v>19</v>
      </c>
      <c r="D717" t="s">
        <v>1269</v>
      </c>
      <c r="E717" t="s">
        <v>1517</v>
      </c>
      <c r="F717" t="s">
        <v>1518</v>
      </c>
      <c r="G717" t="s">
        <v>28</v>
      </c>
      <c r="H717" t="s">
        <v>23</v>
      </c>
      <c r="I717">
        <v>30</v>
      </c>
      <c r="J717" t="s">
        <v>189</v>
      </c>
      <c r="K717" t="s">
        <v>105</v>
      </c>
      <c r="L717" t="s">
        <v>4614</v>
      </c>
      <c r="M717" t="s">
        <v>48</v>
      </c>
      <c r="N717" t="s">
        <v>363</v>
      </c>
      <c r="O717">
        <v>716</v>
      </c>
    </row>
    <row r="718" spans="1:15" x14ac:dyDescent="0.3">
      <c r="A718" s="1">
        <v>39625</v>
      </c>
      <c r="B718">
        <v>2011</v>
      </c>
      <c r="C718" t="s">
        <v>19</v>
      </c>
      <c r="D718" t="s">
        <v>12</v>
      </c>
      <c r="E718" t="s">
        <v>217</v>
      </c>
      <c r="F718" t="s">
        <v>1443</v>
      </c>
      <c r="G718" t="s">
        <v>67</v>
      </c>
      <c r="H718" t="s">
        <v>16</v>
      </c>
      <c r="I718">
        <v>10</v>
      </c>
      <c r="J718" t="s">
        <v>4696</v>
      </c>
      <c r="K718" t="s">
        <v>258</v>
      </c>
      <c r="L718" t="s">
        <v>4613</v>
      </c>
      <c r="M718" t="s">
        <v>48</v>
      </c>
      <c r="N718" t="s">
        <v>75</v>
      </c>
      <c r="O718">
        <v>717</v>
      </c>
    </row>
    <row r="719" spans="1:15" x14ac:dyDescent="0.3">
      <c r="A719" s="1">
        <v>40569</v>
      </c>
      <c r="B719">
        <v>2011</v>
      </c>
      <c r="C719" t="s">
        <v>19</v>
      </c>
      <c r="D719" t="s">
        <v>63</v>
      </c>
      <c r="E719" t="s">
        <v>942</v>
      </c>
      <c r="F719" t="s">
        <v>299</v>
      </c>
      <c r="G719" t="s">
        <v>688</v>
      </c>
      <c r="H719" t="s">
        <v>23</v>
      </c>
      <c r="I719">
        <v>55</v>
      </c>
      <c r="J719" t="s">
        <v>4819</v>
      </c>
      <c r="K719" t="s">
        <v>607</v>
      </c>
      <c r="L719" t="s">
        <v>4613</v>
      </c>
      <c r="M719" t="s">
        <v>42</v>
      </c>
      <c r="N719" t="s">
        <v>30</v>
      </c>
      <c r="O719">
        <v>718</v>
      </c>
    </row>
    <row r="720" spans="1:15" x14ac:dyDescent="0.3">
      <c r="A720" s="1">
        <v>40771</v>
      </c>
      <c r="B720">
        <v>2011</v>
      </c>
      <c r="C720" t="s">
        <v>19</v>
      </c>
      <c r="D720" t="s">
        <v>294</v>
      </c>
      <c r="E720" t="s">
        <v>905</v>
      </c>
      <c r="F720" t="s">
        <v>1519</v>
      </c>
      <c r="G720" t="s">
        <v>35</v>
      </c>
      <c r="H720" t="s">
        <v>23</v>
      </c>
      <c r="I720">
        <v>32</v>
      </c>
      <c r="J720" t="s">
        <v>4653</v>
      </c>
      <c r="K720" t="s">
        <v>113</v>
      </c>
      <c r="L720" t="s">
        <v>4613</v>
      </c>
      <c r="M720" t="s">
        <v>1520</v>
      </c>
      <c r="N720" t="s">
        <v>376</v>
      </c>
      <c r="O720">
        <v>719</v>
      </c>
    </row>
    <row r="721" spans="1:15" x14ac:dyDescent="0.3">
      <c r="A721" s="1">
        <v>40816</v>
      </c>
      <c r="B721">
        <v>2011</v>
      </c>
      <c r="C721" t="s">
        <v>81</v>
      </c>
      <c r="D721" t="s">
        <v>12</v>
      </c>
      <c r="E721" t="s">
        <v>1521</v>
      </c>
      <c r="F721" t="s">
        <v>1522</v>
      </c>
      <c r="G721" t="s">
        <v>35</v>
      </c>
      <c r="H721" t="s">
        <v>23</v>
      </c>
      <c r="I721">
        <v>27</v>
      </c>
      <c r="J721" t="s">
        <v>5134</v>
      </c>
      <c r="K721" t="s">
        <v>1817</v>
      </c>
      <c r="L721" t="s">
        <v>4613</v>
      </c>
      <c r="M721" t="s">
        <v>80</v>
      </c>
      <c r="N721" t="s">
        <v>424</v>
      </c>
      <c r="O721">
        <v>720</v>
      </c>
    </row>
    <row r="722" spans="1:15" x14ac:dyDescent="0.3">
      <c r="A722" s="1">
        <v>40754</v>
      </c>
      <c r="B722">
        <v>2011</v>
      </c>
      <c r="C722" t="s">
        <v>19</v>
      </c>
      <c r="D722" t="s">
        <v>1070</v>
      </c>
      <c r="G722" t="s">
        <v>764</v>
      </c>
      <c r="H722" t="s">
        <v>23</v>
      </c>
      <c r="I722">
        <v>43</v>
      </c>
      <c r="J722" t="s">
        <v>5135</v>
      </c>
      <c r="K722" t="s">
        <v>1523</v>
      </c>
      <c r="L722" t="s">
        <v>4613</v>
      </c>
      <c r="M722" t="s">
        <v>18</v>
      </c>
      <c r="O722">
        <v>721</v>
      </c>
    </row>
    <row r="723" spans="1:15" x14ac:dyDescent="0.3">
      <c r="A723" s="1">
        <v>40708</v>
      </c>
      <c r="B723">
        <v>2011</v>
      </c>
      <c r="C723" t="s">
        <v>94</v>
      </c>
      <c r="D723" t="s">
        <v>20</v>
      </c>
      <c r="E723" t="s">
        <v>1524</v>
      </c>
      <c r="F723" t="s">
        <v>1525</v>
      </c>
      <c r="G723" t="s">
        <v>246</v>
      </c>
      <c r="H723" t="s">
        <v>23</v>
      </c>
      <c r="I723">
        <v>60</v>
      </c>
      <c r="J723" t="s">
        <v>5136</v>
      </c>
      <c r="K723" t="s">
        <v>1526</v>
      </c>
      <c r="L723" t="s">
        <v>4613</v>
      </c>
      <c r="M723" t="s">
        <v>934</v>
      </c>
      <c r="O723">
        <v>722</v>
      </c>
    </row>
    <row r="724" spans="1:15" x14ac:dyDescent="0.3">
      <c r="A724" s="1">
        <v>40835</v>
      </c>
      <c r="B724">
        <v>2011</v>
      </c>
      <c r="C724" t="s">
        <v>19</v>
      </c>
      <c r="D724" t="s">
        <v>32</v>
      </c>
      <c r="E724" t="s">
        <v>33</v>
      </c>
      <c r="F724" t="s">
        <v>1527</v>
      </c>
      <c r="G724" t="s">
        <v>240</v>
      </c>
      <c r="H724" t="s">
        <v>23</v>
      </c>
      <c r="I724">
        <v>50</v>
      </c>
      <c r="J724" t="s">
        <v>5137</v>
      </c>
      <c r="K724" t="s">
        <v>1528</v>
      </c>
      <c r="L724" t="s">
        <v>4613</v>
      </c>
      <c r="M724" t="s">
        <v>4615</v>
      </c>
      <c r="N724" t="s">
        <v>106</v>
      </c>
      <c r="O724">
        <v>723</v>
      </c>
    </row>
    <row r="725" spans="1:15" x14ac:dyDescent="0.3">
      <c r="A725" s="1">
        <v>40772</v>
      </c>
      <c r="B725">
        <v>2011</v>
      </c>
      <c r="C725" t="s">
        <v>19</v>
      </c>
      <c r="D725" t="s">
        <v>12</v>
      </c>
      <c r="E725" t="s">
        <v>217</v>
      </c>
      <c r="F725" t="s">
        <v>1529</v>
      </c>
      <c r="G725" t="s">
        <v>134</v>
      </c>
      <c r="H725" t="s">
        <v>16</v>
      </c>
      <c r="I725" t="s">
        <v>150</v>
      </c>
      <c r="J725" t="s">
        <v>4965</v>
      </c>
      <c r="K725" t="s">
        <v>1026</v>
      </c>
      <c r="L725" t="s">
        <v>4613</v>
      </c>
      <c r="M725" t="s">
        <v>341</v>
      </c>
      <c r="N725" t="s">
        <v>132</v>
      </c>
      <c r="O725">
        <v>724</v>
      </c>
    </row>
    <row r="726" spans="1:15" x14ac:dyDescent="0.3">
      <c r="A726" s="1">
        <v>40649</v>
      </c>
      <c r="B726">
        <v>2011</v>
      </c>
      <c r="C726" t="s">
        <v>19</v>
      </c>
      <c r="D726" t="s">
        <v>147</v>
      </c>
      <c r="E726" t="s">
        <v>148</v>
      </c>
      <c r="F726" t="s">
        <v>1530</v>
      </c>
      <c r="G726" t="s">
        <v>35</v>
      </c>
      <c r="H726" t="s">
        <v>23</v>
      </c>
      <c r="I726">
        <v>41</v>
      </c>
      <c r="J726" t="s">
        <v>5138</v>
      </c>
      <c r="K726" t="s">
        <v>1531</v>
      </c>
      <c r="L726" t="s">
        <v>4613</v>
      </c>
      <c r="M726" t="s">
        <v>270</v>
      </c>
      <c r="N726" t="s">
        <v>75</v>
      </c>
      <c r="O726">
        <v>725</v>
      </c>
    </row>
    <row r="727" spans="1:15" x14ac:dyDescent="0.3">
      <c r="A727" s="1">
        <v>40845</v>
      </c>
      <c r="B727">
        <v>2011</v>
      </c>
      <c r="C727" t="s">
        <v>11</v>
      </c>
      <c r="D727" t="s">
        <v>95</v>
      </c>
      <c r="E727" t="s">
        <v>96</v>
      </c>
      <c r="F727" t="s">
        <v>1532</v>
      </c>
      <c r="G727" t="s">
        <v>240</v>
      </c>
      <c r="H727" t="s">
        <v>23</v>
      </c>
      <c r="J727" t="s">
        <v>5002</v>
      </c>
      <c r="K727" t="s">
        <v>1130</v>
      </c>
      <c r="L727" t="s">
        <v>4613</v>
      </c>
      <c r="M727" t="s">
        <v>647</v>
      </c>
      <c r="O727">
        <v>726</v>
      </c>
    </row>
    <row r="728" spans="1:15" x14ac:dyDescent="0.3">
      <c r="A728" s="1">
        <v>40656</v>
      </c>
      <c r="B728">
        <v>2011</v>
      </c>
      <c r="C728" t="s">
        <v>19</v>
      </c>
      <c r="D728" t="s">
        <v>32</v>
      </c>
      <c r="E728" t="s">
        <v>54</v>
      </c>
      <c r="F728" t="s">
        <v>1533</v>
      </c>
      <c r="G728" t="s">
        <v>67</v>
      </c>
      <c r="H728" t="s">
        <v>23</v>
      </c>
      <c r="I728">
        <v>17</v>
      </c>
      <c r="J728" t="s">
        <v>4983</v>
      </c>
      <c r="K728" t="s">
        <v>1076</v>
      </c>
      <c r="L728" t="s">
        <v>4613</v>
      </c>
      <c r="M728" t="s">
        <v>6273</v>
      </c>
      <c r="N728" t="s">
        <v>30</v>
      </c>
      <c r="O728">
        <v>727</v>
      </c>
    </row>
    <row r="729" spans="1:15" x14ac:dyDescent="0.3">
      <c r="A729" s="1">
        <v>40673</v>
      </c>
      <c r="B729">
        <v>2011</v>
      </c>
      <c r="C729" t="s">
        <v>11</v>
      </c>
      <c r="D729" t="s">
        <v>12</v>
      </c>
      <c r="E729" t="s">
        <v>26</v>
      </c>
      <c r="F729" t="s">
        <v>1534</v>
      </c>
      <c r="G729" t="s">
        <v>246</v>
      </c>
      <c r="H729" t="s">
        <v>23</v>
      </c>
      <c r="J729" t="s">
        <v>5139</v>
      </c>
      <c r="K729" t="s">
        <v>1535</v>
      </c>
      <c r="L729" t="s">
        <v>4613</v>
      </c>
      <c r="M729" t="s">
        <v>6274</v>
      </c>
      <c r="O729">
        <v>728</v>
      </c>
    </row>
    <row r="730" spans="1:15" x14ac:dyDescent="0.3">
      <c r="A730" s="1">
        <v>40700</v>
      </c>
      <c r="B730">
        <v>2011</v>
      </c>
      <c r="C730" t="s">
        <v>19</v>
      </c>
      <c r="D730" t="s">
        <v>12</v>
      </c>
      <c r="E730" t="s">
        <v>76</v>
      </c>
      <c r="F730" t="s">
        <v>634</v>
      </c>
      <c r="G730" t="s">
        <v>40</v>
      </c>
      <c r="H730" t="s">
        <v>23</v>
      </c>
      <c r="I730">
        <v>28</v>
      </c>
      <c r="J730" t="s">
        <v>5140</v>
      </c>
      <c r="K730" t="s">
        <v>1536</v>
      </c>
      <c r="L730" t="s">
        <v>4613</v>
      </c>
      <c r="M730" t="s">
        <v>6275</v>
      </c>
      <c r="O730">
        <v>729</v>
      </c>
    </row>
    <row r="731" spans="1:15" x14ac:dyDescent="0.3">
      <c r="A731" s="1">
        <v>40903</v>
      </c>
      <c r="B731">
        <v>2011</v>
      </c>
      <c r="C731" t="s">
        <v>81</v>
      </c>
      <c r="D731" t="s">
        <v>1537</v>
      </c>
      <c r="E731" t="s">
        <v>1538</v>
      </c>
      <c r="F731" t="s">
        <v>1539</v>
      </c>
      <c r="G731" t="s">
        <v>28</v>
      </c>
      <c r="H731" t="s">
        <v>23</v>
      </c>
      <c r="J731" t="s">
        <v>5141</v>
      </c>
      <c r="K731" t="s">
        <v>1540</v>
      </c>
      <c r="L731" t="s">
        <v>4613</v>
      </c>
      <c r="M731" t="s">
        <v>80</v>
      </c>
      <c r="N731" t="s">
        <v>1541</v>
      </c>
      <c r="O731">
        <v>730</v>
      </c>
    </row>
    <row r="732" spans="1:15" x14ac:dyDescent="0.3">
      <c r="A732" s="1">
        <v>40884</v>
      </c>
      <c r="B732">
        <v>2011</v>
      </c>
      <c r="C732" t="s">
        <v>81</v>
      </c>
      <c r="D732" t="s">
        <v>95</v>
      </c>
      <c r="E732" t="s">
        <v>96</v>
      </c>
      <c r="F732" t="s">
        <v>1542</v>
      </c>
      <c r="G732" t="s">
        <v>2828</v>
      </c>
      <c r="H732" t="s">
        <v>23</v>
      </c>
      <c r="J732" t="s">
        <v>5142</v>
      </c>
      <c r="K732" t="s">
        <v>1543</v>
      </c>
      <c r="L732" t="s">
        <v>4613</v>
      </c>
      <c r="M732" t="s">
        <v>80</v>
      </c>
      <c r="O732">
        <v>731</v>
      </c>
    </row>
    <row r="733" spans="1:15" x14ac:dyDescent="0.3">
      <c r="A733" s="1">
        <v>40882</v>
      </c>
      <c r="B733">
        <v>2011</v>
      </c>
      <c r="C733" t="s">
        <v>94</v>
      </c>
      <c r="D733" t="s">
        <v>32</v>
      </c>
      <c r="E733" t="s">
        <v>43</v>
      </c>
      <c r="F733" t="s">
        <v>1544</v>
      </c>
      <c r="G733" t="s">
        <v>40</v>
      </c>
      <c r="H733" t="s">
        <v>23</v>
      </c>
      <c r="J733" t="s">
        <v>189</v>
      </c>
      <c r="K733" t="s">
        <v>105</v>
      </c>
      <c r="L733" t="s">
        <v>4614</v>
      </c>
      <c r="M733" t="s">
        <v>80</v>
      </c>
      <c r="O733">
        <v>732</v>
      </c>
    </row>
    <row r="734" spans="1:15" x14ac:dyDescent="0.3">
      <c r="A734" s="1">
        <v>40772</v>
      </c>
      <c r="B734">
        <v>2011</v>
      </c>
      <c r="C734" t="s">
        <v>81</v>
      </c>
      <c r="D734" t="s">
        <v>12</v>
      </c>
      <c r="E734" t="s">
        <v>217</v>
      </c>
      <c r="F734" t="s">
        <v>1545</v>
      </c>
      <c r="G734" t="s">
        <v>28</v>
      </c>
      <c r="H734" t="s">
        <v>23</v>
      </c>
      <c r="I734">
        <v>12</v>
      </c>
      <c r="J734" t="s">
        <v>5143</v>
      </c>
      <c r="K734" t="s">
        <v>1546</v>
      </c>
      <c r="L734" t="s">
        <v>4613</v>
      </c>
      <c r="M734" t="s">
        <v>80</v>
      </c>
      <c r="N734" t="s">
        <v>106</v>
      </c>
      <c r="O734">
        <v>733</v>
      </c>
    </row>
    <row r="735" spans="1:15" x14ac:dyDescent="0.3">
      <c r="A735" s="1">
        <v>40770</v>
      </c>
      <c r="B735">
        <v>2011</v>
      </c>
      <c r="C735" t="s">
        <v>81</v>
      </c>
      <c r="D735" t="s">
        <v>12</v>
      </c>
      <c r="E735" t="s">
        <v>13</v>
      </c>
      <c r="F735" t="s">
        <v>544</v>
      </c>
      <c r="G735" t="s">
        <v>67</v>
      </c>
      <c r="H735" t="s">
        <v>23</v>
      </c>
      <c r="I735">
        <v>7</v>
      </c>
      <c r="J735" t="s">
        <v>4768</v>
      </c>
      <c r="K735" t="s">
        <v>464</v>
      </c>
      <c r="L735" t="s">
        <v>4613</v>
      </c>
      <c r="M735" t="s">
        <v>80</v>
      </c>
      <c r="O735">
        <v>734</v>
      </c>
    </row>
    <row r="736" spans="1:15" x14ac:dyDescent="0.3">
      <c r="A736" s="1">
        <v>40563</v>
      </c>
      <c r="B736">
        <v>2011</v>
      </c>
      <c r="C736" t="s">
        <v>81</v>
      </c>
      <c r="D736" t="s">
        <v>32</v>
      </c>
      <c r="E736" t="s">
        <v>122</v>
      </c>
      <c r="F736" t="s">
        <v>1547</v>
      </c>
      <c r="G736" t="s">
        <v>28</v>
      </c>
      <c r="H736" t="s">
        <v>16</v>
      </c>
      <c r="I736">
        <v>7</v>
      </c>
      <c r="J736" t="s">
        <v>5144</v>
      </c>
      <c r="K736" t="s">
        <v>1548</v>
      </c>
      <c r="L736" t="s">
        <v>4613</v>
      </c>
      <c r="M736" t="s">
        <v>80</v>
      </c>
      <c r="N736" t="s">
        <v>132</v>
      </c>
      <c r="O736">
        <v>735</v>
      </c>
    </row>
    <row r="737" spans="1:15" x14ac:dyDescent="0.3">
      <c r="A737" s="1">
        <v>40783</v>
      </c>
      <c r="B737">
        <v>2011</v>
      </c>
      <c r="C737" t="s">
        <v>81</v>
      </c>
      <c r="D737" t="s">
        <v>32</v>
      </c>
      <c r="E737" t="s">
        <v>43</v>
      </c>
      <c r="F737" t="s">
        <v>1549</v>
      </c>
      <c r="G737" t="s">
        <v>28</v>
      </c>
      <c r="H737" t="s">
        <v>23</v>
      </c>
      <c r="I737">
        <v>48</v>
      </c>
      <c r="J737" t="s">
        <v>189</v>
      </c>
      <c r="K737" t="s">
        <v>105</v>
      </c>
      <c r="L737" t="s">
        <v>4614</v>
      </c>
      <c r="M737" t="s">
        <v>80</v>
      </c>
      <c r="N737" t="s">
        <v>664</v>
      </c>
      <c r="O737">
        <v>736</v>
      </c>
    </row>
    <row r="738" spans="1:15" x14ac:dyDescent="0.3">
      <c r="A738" s="1">
        <v>40755</v>
      </c>
      <c r="B738">
        <v>2011</v>
      </c>
      <c r="C738" t="s">
        <v>81</v>
      </c>
      <c r="D738" t="s">
        <v>70</v>
      </c>
      <c r="E738" t="s">
        <v>71</v>
      </c>
      <c r="F738" t="s">
        <v>1550</v>
      </c>
      <c r="G738" t="s">
        <v>28</v>
      </c>
      <c r="H738" t="s">
        <v>23</v>
      </c>
      <c r="I738">
        <v>14</v>
      </c>
      <c r="J738" t="s">
        <v>5145</v>
      </c>
      <c r="K738" t="s">
        <v>1551</v>
      </c>
      <c r="L738" t="s">
        <v>4614</v>
      </c>
      <c r="M738" t="s">
        <v>80</v>
      </c>
      <c r="O738">
        <v>737</v>
      </c>
    </row>
    <row r="739" spans="1:15" x14ac:dyDescent="0.3">
      <c r="A739" s="1">
        <v>40685</v>
      </c>
      <c r="B739">
        <v>2011</v>
      </c>
      <c r="C739" t="s">
        <v>19</v>
      </c>
      <c r="D739" t="s">
        <v>12</v>
      </c>
      <c r="E739" t="s">
        <v>100</v>
      </c>
      <c r="F739" t="s">
        <v>1552</v>
      </c>
      <c r="G739" t="s">
        <v>170</v>
      </c>
      <c r="H739" t="s">
        <v>16</v>
      </c>
      <c r="J739" t="s">
        <v>4653</v>
      </c>
      <c r="K739" t="s">
        <v>113</v>
      </c>
      <c r="L739" t="s">
        <v>4613</v>
      </c>
      <c r="M739" t="s">
        <v>90</v>
      </c>
      <c r="N739" t="s">
        <v>62</v>
      </c>
      <c r="O739">
        <v>738</v>
      </c>
    </row>
    <row r="740" spans="1:15" x14ac:dyDescent="0.3">
      <c r="A740" s="1">
        <v>40688</v>
      </c>
      <c r="B740">
        <v>2011</v>
      </c>
      <c r="C740" t="s">
        <v>19</v>
      </c>
      <c r="D740" t="s">
        <v>12</v>
      </c>
      <c r="E740" t="s">
        <v>100</v>
      </c>
      <c r="F740" t="s">
        <v>1552</v>
      </c>
      <c r="G740" t="s">
        <v>35</v>
      </c>
      <c r="H740" t="s">
        <v>16</v>
      </c>
      <c r="J740" t="s">
        <v>4653</v>
      </c>
      <c r="K740" t="s">
        <v>113</v>
      </c>
      <c r="L740" t="s">
        <v>4613</v>
      </c>
      <c r="M740" t="s">
        <v>90</v>
      </c>
      <c r="N740" t="s">
        <v>1553</v>
      </c>
      <c r="O740">
        <v>739</v>
      </c>
    </row>
    <row r="741" spans="1:15" x14ac:dyDescent="0.3">
      <c r="A741" s="1">
        <v>40797</v>
      </c>
      <c r="B741">
        <v>2011</v>
      </c>
      <c r="C741" t="s">
        <v>19</v>
      </c>
      <c r="D741" t="s">
        <v>1057</v>
      </c>
      <c r="E741" t="s">
        <v>1554</v>
      </c>
      <c r="F741" t="s">
        <v>1555</v>
      </c>
      <c r="G741" t="s">
        <v>888</v>
      </c>
      <c r="H741" t="s">
        <v>23</v>
      </c>
      <c r="I741">
        <v>30</v>
      </c>
      <c r="J741" t="s">
        <v>4789</v>
      </c>
      <c r="K741" t="s">
        <v>526</v>
      </c>
      <c r="L741" t="s">
        <v>4613</v>
      </c>
      <c r="M741" t="s">
        <v>90</v>
      </c>
      <c r="N741" t="s">
        <v>75</v>
      </c>
      <c r="O741">
        <v>740</v>
      </c>
    </row>
    <row r="742" spans="1:15" x14ac:dyDescent="0.3">
      <c r="A742" s="1">
        <v>40845</v>
      </c>
      <c r="B742">
        <v>2011</v>
      </c>
      <c r="C742" t="s">
        <v>19</v>
      </c>
      <c r="D742" t="s">
        <v>12</v>
      </c>
      <c r="E742" t="s">
        <v>76</v>
      </c>
      <c r="F742" t="s">
        <v>1556</v>
      </c>
      <c r="G742" t="s">
        <v>35</v>
      </c>
      <c r="H742" t="s">
        <v>23</v>
      </c>
      <c r="I742">
        <v>27</v>
      </c>
      <c r="J742" t="s">
        <v>5146</v>
      </c>
      <c r="K742" t="s">
        <v>1557</v>
      </c>
      <c r="L742" t="s">
        <v>4613</v>
      </c>
      <c r="M742" t="s">
        <v>107</v>
      </c>
      <c r="O742">
        <v>741</v>
      </c>
    </row>
    <row r="743" spans="1:15" x14ac:dyDescent="0.3">
      <c r="A743" s="1">
        <v>40814</v>
      </c>
      <c r="B743">
        <v>2011</v>
      </c>
      <c r="C743" t="s">
        <v>19</v>
      </c>
      <c r="D743" t="s">
        <v>95</v>
      </c>
      <c r="E743" t="s">
        <v>137</v>
      </c>
      <c r="F743" t="s">
        <v>1558</v>
      </c>
      <c r="G743" t="s">
        <v>28</v>
      </c>
      <c r="H743" t="s">
        <v>23</v>
      </c>
      <c r="I743">
        <v>43</v>
      </c>
      <c r="J743" t="s">
        <v>5147</v>
      </c>
      <c r="K743" t="s">
        <v>1559</v>
      </c>
      <c r="L743" t="s">
        <v>4613</v>
      </c>
      <c r="M743" t="s">
        <v>107</v>
      </c>
      <c r="N743" t="s">
        <v>650</v>
      </c>
      <c r="O743">
        <v>742</v>
      </c>
    </row>
    <row r="744" spans="1:15" x14ac:dyDescent="0.3">
      <c r="A744" s="1">
        <v>40790</v>
      </c>
      <c r="B744">
        <v>2011</v>
      </c>
      <c r="C744" t="s">
        <v>19</v>
      </c>
      <c r="D744" t="s">
        <v>32</v>
      </c>
      <c r="E744" t="s">
        <v>54</v>
      </c>
      <c r="F744" t="s">
        <v>1560</v>
      </c>
      <c r="G744" t="s">
        <v>112</v>
      </c>
      <c r="H744" t="s">
        <v>23</v>
      </c>
      <c r="I744">
        <v>21</v>
      </c>
      <c r="J744" t="s">
        <v>189</v>
      </c>
      <c r="K744" t="s">
        <v>105</v>
      </c>
      <c r="L744" t="s">
        <v>4614</v>
      </c>
      <c r="M744" t="s">
        <v>107</v>
      </c>
      <c r="N744" t="s">
        <v>1561</v>
      </c>
      <c r="O744">
        <v>743</v>
      </c>
    </row>
    <row r="745" spans="1:15" x14ac:dyDescent="0.3">
      <c r="A745" s="1">
        <v>40692</v>
      </c>
      <c r="B745">
        <v>2011</v>
      </c>
      <c r="C745" t="s">
        <v>19</v>
      </c>
      <c r="D745" t="s">
        <v>95</v>
      </c>
      <c r="E745" t="s">
        <v>137</v>
      </c>
      <c r="F745" t="s">
        <v>1562</v>
      </c>
      <c r="G745" t="s">
        <v>35</v>
      </c>
      <c r="H745" t="s">
        <v>23</v>
      </c>
      <c r="I745">
        <v>33</v>
      </c>
      <c r="J745" t="s">
        <v>5010</v>
      </c>
      <c r="K745" t="s">
        <v>1152</v>
      </c>
      <c r="L745" t="s">
        <v>4613</v>
      </c>
      <c r="M745" t="s">
        <v>107</v>
      </c>
      <c r="O745">
        <v>744</v>
      </c>
    </row>
    <row r="746" spans="1:15" x14ac:dyDescent="0.3">
      <c r="A746" s="1">
        <v>40546</v>
      </c>
      <c r="B746">
        <v>2011</v>
      </c>
      <c r="C746" t="s">
        <v>94</v>
      </c>
      <c r="D746" t="s">
        <v>32</v>
      </c>
      <c r="E746" t="s">
        <v>54</v>
      </c>
      <c r="F746" t="s">
        <v>1563</v>
      </c>
      <c r="G746" t="s">
        <v>246</v>
      </c>
      <c r="H746" t="s">
        <v>307</v>
      </c>
      <c r="J746" t="s">
        <v>5148</v>
      </c>
      <c r="K746" t="s">
        <v>1564</v>
      </c>
      <c r="L746" t="s">
        <v>4613</v>
      </c>
      <c r="M746" t="s">
        <v>107</v>
      </c>
      <c r="N746" t="s">
        <v>62</v>
      </c>
      <c r="O746">
        <v>745</v>
      </c>
    </row>
    <row r="747" spans="1:15" x14ac:dyDescent="0.3">
      <c r="A747" s="1">
        <v>40591</v>
      </c>
      <c r="B747">
        <v>2011</v>
      </c>
      <c r="C747" t="s">
        <v>19</v>
      </c>
      <c r="D747" t="s">
        <v>32</v>
      </c>
      <c r="E747" t="s">
        <v>266</v>
      </c>
      <c r="F747" t="s">
        <v>1565</v>
      </c>
      <c r="G747" t="s">
        <v>240</v>
      </c>
      <c r="H747" t="s">
        <v>23</v>
      </c>
      <c r="I747">
        <v>49</v>
      </c>
      <c r="J747" t="s">
        <v>189</v>
      </c>
      <c r="K747" t="s">
        <v>105</v>
      </c>
      <c r="L747" t="s">
        <v>4614</v>
      </c>
      <c r="M747" t="s">
        <v>1567</v>
      </c>
      <c r="N747" t="s">
        <v>1566</v>
      </c>
      <c r="O747">
        <v>746</v>
      </c>
    </row>
    <row r="748" spans="1:15" x14ac:dyDescent="0.3">
      <c r="A748" s="1">
        <v>40778</v>
      </c>
      <c r="B748">
        <v>2011</v>
      </c>
      <c r="C748" t="s">
        <v>19</v>
      </c>
      <c r="D748" t="s">
        <v>95</v>
      </c>
      <c r="E748" t="s">
        <v>137</v>
      </c>
      <c r="F748" t="s">
        <v>1568</v>
      </c>
      <c r="G748" t="s">
        <v>35</v>
      </c>
      <c r="H748" t="s">
        <v>23</v>
      </c>
      <c r="I748">
        <v>49</v>
      </c>
      <c r="J748" t="s">
        <v>189</v>
      </c>
      <c r="K748" t="s">
        <v>105</v>
      </c>
      <c r="L748" t="s">
        <v>4614</v>
      </c>
      <c r="M748" t="s">
        <v>107</v>
      </c>
      <c r="N748" t="s">
        <v>1569</v>
      </c>
      <c r="O748">
        <v>747</v>
      </c>
    </row>
    <row r="749" spans="1:15" x14ac:dyDescent="0.3">
      <c r="A749" s="1">
        <v>40838</v>
      </c>
      <c r="B749">
        <v>2011</v>
      </c>
      <c r="C749" t="s">
        <v>19</v>
      </c>
      <c r="D749" t="s">
        <v>32</v>
      </c>
      <c r="E749" t="s">
        <v>54</v>
      </c>
      <c r="F749" t="s">
        <v>760</v>
      </c>
      <c r="G749" t="s">
        <v>240</v>
      </c>
      <c r="H749" t="s">
        <v>23</v>
      </c>
      <c r="I749">
        <v>32</v>
      </c>
      <c r="J749" t="s">
        <v>189</v>
      </c>
      <c r="K749" t="s">
        <v>105</v>
      </c>
      <c r="L749" t="s">
        <v>4614</v>
      </c>
      <c r="M749" t="s">
        <v>107</v>
      </c>
      <c r="N749" t="s">
        <v>1570</v>
      </c>
      <c r="O749">
        <v>748</v>
      </c>
    </row>
    <row r="750" spans="1:15" x14ac:dyDescent="0.3">
      <c r="A750" s="1">
        <v>40836</v>
      </c>
      <c r="B750">
        <v>2011</v>
      </c>
      <c r="C750" t="s">
        <v>19</v>
      </c>
      <c r="D750" t="s">
        <v>12</v>
      </c>
      <c r="E750" t="s">
        <v>427</v>
      </c>
      <c r="F750" t="s">
        <v>1571</v>
      </c>
      <c r="G750" t="s">
        <v>35</v>
      </c>
      <c r="H750" t="s">
        <v>23</v>
      </c>
      <c r="I750">
        <v>41</v>
      </c>
      <c r="J750" t="s">
        <v>4852</v>
      </c>
      <c r="K750" t="s">
        <v>707</v>
      </c>
      <c r="L750" t="s">
        <v>4613</v>
      </c>
      <c r="M750" t="s">
        <v>107</v>
      </c>
      <c r="O750">
        <v>749</v>
      </c>
    </row>
    <row r="751" spans="1:15" x14ac:dyDescent="0.3">
      <c r="A751" s="1">
        <v>40869</v>
      </c>
      <c r="B751">
        <v>2011</v>
      </c>
      <c r="C751" t="s">
        <v>19</v>
      </c>
      <c r="D751" t="s">
        <v>12</v>
      </c>
      <c r="E751" t="s">
        <v>76</v>
      </c>
      <c r="F751" t="s">
        <v>1572</v>
      </c>
      <c r="G751" t="s">
        <v>109</v>
      </c>
      <c r="H751" t="s">
        <v>23</v>
      </c>
      <c r="J751" t="s">
        <v>4652</v>
      </c>
      <c r="K751" t="s">
        <v>110</v>
      </c>
      <c r="L751" t="s">
        <v>4613</v>
      </c>
      <c r="M751" t="s">
        <v>107</v>
      </c>
      <c r="O751">
        <v>750</v>
      </c>
    </row>
    <row r="752" spans="1:15" x14ac:dyDescent="0.3">
      <c r="A752" s="1">
        <v>40888</v>
      </c>
      <c r="B752">
        <v>2011</v>
      </c>
      <c r="C752" t="s">
        <v>19</v>
      </c>
      <c r="D752" t="s">
        <v>32</v>
      </c>
      <c r="E752" t="s">
        <v>122</v>
      </c>
      <c r="F752" t="s">
        <v>1573</v>
      </c>
      <c r="G752" t="s">
        <v>35</v>
      </c>
      <c r="H752" t="s">
        <v>23</v>
      </c>
      <c r="I752">
        <v>51</v>
      </c>
      <c r="J752" t="s">
        <v>5149</v>
      </c>
      <c r="K752" t="s">
        <v>1574</v>
      </c>
      <c r="L752" t="s">
        <v>4613</v>
      </c>
      <c r="M752" t="s">
        <v>107</v>
      </c>
      <c r="N752" t="s">
        <v>1575</v>
      </c>
      <c r="O752">
        <v>751</v>
      </c>
    </row>
    <row r="753" spans="1:15" x14ac:dyDescent="0.3">
      <c r="A753" s="1">
        <v>40746</v>
      </c>
      <c r="B753">
        <v>2011</v>
      </c>
      <c r="C753" t="s">
        <v>19</v>
      </c>
      <c r="D753" t="s">
        <v>95</v>
      </c>
      <c r="E753" t="s">
        <v>644</v>
      </c>
      <c r="F753" t="s">
        <v>1576</v>
      </c>
      <c r="G753" t="s">
        <v>35</v>
      </c>
      <c r="H753" t="s">
        <v>23</v>
      </c>
      <c r="I753">
        <v>29</v>
      </c>
      <c r="J753" t="s">
        <v>5150</v>
      </c>
      <c r="K753" t="s">
        <v>1577</v>
      </c>
      <c r="L753" t="s">
        <v>4613</v>
      </c>
      <c r="M753" t="s">
        <v>107</v>
      </c>
      <c r="N753" t="s">
        <v>120</v>
      </c>
      <c r="O753">
        <v>752</v>
      </c>
    </row>
    <row r="754" spans="1:15" x14ac:dyDescent="0.3">
      <c r="A754" s="1">
        <v>40718</v>
      </c>
      <c r="B754">
        <v>2011</v>
      </c>
      <c r="C754" t="s">
        <v>19</v>
      </c>
      <c r="D754" t="s">
        <v>12</v>
      </c>
      <c r="E754" t="s">
        <v>76</v>
      </c>
      <c r="F754" t="s">
        <v>1578</v>
      </c>
      <c r="G754" t="s">
        <v>35</v>
      </c>
      <c r="H754" t="s">
        <v>23</v>
      </c>
      <c r="J754" t="s">
        <v>4977</v>
      </c>
      <c r="K754" t="s">
        <v>6270</v>
      </c>
      <c r="L754" t="s">
        <v>4613</v>
      </c>
      <c r="M754" t="s">
        <v>107</v>
      </c>
      <c r="N754" t="s">
        <v>162</v>
      </c>
      <c r="O754">
        <v>753</v>
      </c>
    </row>
    <row r="755" spans="1:15" x14ac:dyDescent="0.3">
      <c r="A755" s="1">
        <v>40884</v>
      </c>
      <c r="B755">
        <v>2011</v>
      </c>
      <c r="C755" t="s">
        <v>19</v>
      </c>
      <c r="D755" t="s">
        <v>32</v>
      </c>
      <c r="E755" t="s">
        <v>122</v>
      </c>
      <c r="F755" t="s">
        <v>1579</v>
      </c>
      <c r="G755" t="s">
        <v>35</v>
      </c>
      <c r="H755" t="s">
        <v>23</v>
      </c>
      <c r="I755">
        <v>14</v>
      </c>
      <c r="J755" t="s">
        <v>5151</v>
      </c>
      <c r="K755" t="s">
        <v>6276</v>
      </c>
      <c r="L755" t="s">
        <v>4613</v>
      </c>
      <c r="M755" t="s">
        <v>400</v>
      </c>
      <c r="O755">
        <v>754</v>
      </c>
    </row>
    <row r="756" spans="1:15" x14ac:dyDescent="0.3">
      <c r="A756" s="1">
        <v>40875</v>
      </c>
      <c r="B756">
        <v>2011</v>
      </c>
      <c r="C756" t="s">
        <v>19</v>
      </c>
      <c r="D756" t="s">
        <v>32</v>
      </c>
      <c r="E756" t="s">
        <v>43</v>
      </c>
      <c r="F756" t="s">
        <v>1580</v>
      </c>
      <c r="G756" t="s">
        <v>28</v>
      </c>
      <c r="H756" t="s">
        <v>23</v>
      </c>
      <c r="I756">
        <v>10</v>
      </c>
      <c r="J756" t="s">
        <v>5152</v>
      </c>
      <c r="K756" t="s">
        <v>1581</v>
      </c>
      <c r="L756" t="s">
        <v>4613</v>
      </c>
      <c r="M756" t="s">
        <v>1582</v>
      </c>
      <c r="N756" t="s">
        <v>75</v>
      </c>
      <c r="O756">
        <v>755</v>
      </c>
    </row>
    <row r="757" spans="1:15" x14ac:dyDescent="0.3">
      <c r="A757" s="1">
        <v>40684</v>
      </c>
      <c r="B757">
        <v>2011</v>
      </c>
      <c r="C757" t="s">
        <v>19</v>
      </c>
      <c r="D757" t="s">
        <v>95</v>
      </c>
      <c r="E757" t="s">
        <v>96</v>
      </c>
      <c r="F757" t="s">
        <v>1583</v>
      </c>
      <c r="G757" t="s">
        <v>40</v>
      </c>
      <c r="H757" t="s">
        <v>23</v>
      </c>
      <c r="I757">
        <v>28</v>
      </c>
      <c r="J757" t="s">
        <v>5153</v>
      </c>
      <c r="K757" t="s">
        <v>1584</v>
      </c>
      <c r="L757" t="s">
        <v>4614</v>
      </c>
      <c r="M757" t="s">
        <v>48</v>
      </c>
      <c r="N757" t="s">
        <v>1585</v>
      </c>
      <c r="O757">
        <v>756</v>
      </c>
    </row>
    <row r="758" spans="1:15" x14ac:dyDescent="0.3">
      <c r="A758" s="1">
        <v>40908</v>
      </c>
      <c r="B758">
        <v>2011</v>
      </c>
      <c r="C758" t="s">
        <v>19</v>
      </c>
      <c r="D758" t="s">
        <v>12</v>
      </c>
      <c r="E758" t="s">
        <v>26</v>
      </c>
      <c r="F758" t="s">
        <v>1586</v>
      </c>
      <c r="G758" t="s">
        <v>246</v>
      </c>
      <c r="H758" t="s">
        <v>23</v>
      </c>
      <c r="J758" t="s">
        <v>5154</v>
      </c>
      <c r="K758" t="s">
        <v>1587</v>
      </c>
      <c r="L758" t="s">
        <v>4613</v>
      </c>
      <c r="M758" t="s">
        <v>18</v>
      </c>
      <c r="N758" t="s">
        <v>205</v>
      </c>
      <c r="O758">
        <v>757</v>
      </c>
    </row>
    <row r="759" spans="1:15" x14ac:dyDescent="0.3">
      <c r="A759" s="1">
        <v>40902</v>
      </c>
      <c r="B759">
        <v>2011</v>
      </c>
      <c r="C759" t="s">
        <v>19</v>
      </c>
      <c r="D759" t="s">
        <v>615</v>
      </c>
      <c r="E759" t="s">
        <v>1588</v>
      </c>
      <c r="F759" t="s">
        <v>1589</v>
      </c>
      <c r="G759" t="s">
        <v>35</v>
      </c>
      <c r="H759" t="s">
        <v>23</v>
      </c>
      <c r="I759">
        <v>23</v>
      </c>
      <c r="J759" t="s">
        <v>5155</v>
      </c>
      <c r="K759" t="s">
        <v>1590</v>
      </c>
      <c r="L759" t="s">
        <v>4613</v>
      </c>
      <c r="M759" t="s">
        <v>18</v>
      </c>
      <c r="N759" t="s">
        <v>205</v>
      </c>
      <c r="O759">
        <v>758</v>
      </c>
    </row>
    <row r="760" spans="1:15" x14ac:dyDescent="0.3">
      <c r="A760" s="1">
        <v>40900</v>
      </c>
      <c r="B760">
        <v>2011</v>
      </c>
      <c r="C760" t="s">
        <v>19</v>
      </c>
      <c r="D760" t="s">
        <v>12</v>
      </c>
      <c r="E760" t="s">
        <v>26</v>
      </c>
      <c r="F760" t="s">
        <v>1488</v>
      </c>
      <c r="G760" t="s">
        <v>35</v>
      </c>
      <c r="H760" t="s">
        <v>23</v>
      </c>
      <c r="I760">
        <v>27</v>
      </c>
      <c r="J760" t="s">
        <v>4963</v>
      </c>
      <c r="K760" t="s">
        <v>1021</v>
      </c>
      <c r="L760" t="s">
        <v>4613</v>
      </c>
      <c r="M760" t="s">
        <v>18</v>
      </c>
      <c r="N760" t="s">
        <v>202</v>
      </c>
      <c r="O760">
        <v>759</v>
      </c>
    </row>
    <row r="761" spans="1:15" x14ac:dyDescent="0.3">
      <c r="A761" s="1">
        <v>40898</v>
      </c>
      <c r="B761">
        <v>2011</v>
      </c>
      <c r="C761" t="s">
        <v>19</v>
      </c>
      <c r="D761" t="s">
        <v>95</v>
      </c>
      <c r="E761" t="s">
        <v>644</v>
      </c>
      <c r="F761" t="s">
        <v>1591</v>
      </c>
      <c r="G761" t="s">
        <v>109</v>
      </c>
      <c r="H761" t="s">
        <v>23</v>
      </c>
      <c r="I761">
        <v>35</v>
      </c>
      <c r="J761" t="s">
        <v>5156</v>
      </c>
      <c r="K761" t="s">
        <v>1592</v>
      </c>
      <c r="L761" t="s">
        <v>4613</v>
      </c>
      <c r="M761" t="s">
        <v>18</v>
      </c>
      <c r="N761" t="s">
        <v>1593</v>
      </c>
      <c r="O761">
        <v>760</v>
      </c>
    </row>
    <row r="762" spans="1:15" x14ac:dyDescent="0.3">
      <c r="A762" s="1">
        <v>40883</v>
      </c>
      <c r="B762">
        <v>2011</v>
      </c>
      <c r="C762" t="s">
        <v>19</v>
      </c>
      <c r="D762" t="s">
        <v>12</v>
      </c>
      <c r="E762" t="s">
        <v>427</v>
      </c>
      <c r="F762" t="s">
        <v>1594</v>
      </c>
      <c r="G762" t="s">
        <v>35</v>
      </c>
      <c r="H762" t="s">
        <v>16</v>
      </c>
      <c r="J762" t="s">
        <v>4843</v>
      </c>
      <c r="K762" t="s">
        <v>6267</v>
      </c>
      <c r="L762" t="s">
        <v>4613</v>
      </c>
      <c r="M762" t="s">
        <v>80</v>
      </c>
      <c r="N762" t="s">
        <v>103</v>
      </c>
      <c r="O762">
        <v>761</v>
      </c>
    </row>
    <row r="763" spans="1:15" x14ac:dyDescent="0.3">
      <c r="A763" s="1">
        <v>40879</v>
      </c>
      <c r="B763">
        <v>2011</v>
      </c>
      <c r="C763" t="s">
        <v>19</v>
      </c>
      <c r="D763" t="s">
        <v>32</v>
      </c>
      <c r="E763" t="s">
        <v>122</v>
      </c>
      <c r="F763" t="s">
        <v>1595</v>
      </c>
      <c r="G763" t="s">
        <v>35</v>
      </c>
      <c r="H763" t="s">
        <v>23</v>
      </c>
      <c r="I763">
        <v>63</v>
      </c>
      <c r="J763" t="s">
        <v>5157</v>
      </c>
      <c r="K763" t="s">
        <v>1596</v>
      </c>
      <c r="L763" t="s">
        <v>4613</v>
      </c>
      <c r="M763" t="s">
        <v>18</v>
      </c>
      <c r="N763" t="s">
        <v>229</v>
      </c>
      <c r="O763">
        <v>762</v>
      </c>
    </row>
    <row r="764" spans="1:15" x14ac:dyDescent="0.3">
      <c r="A764" s="1">
        <v>40876</v>
      </c>
      <c r="B764">
        <v>2011</v>
      </c>
      <c r="C764" t="s">
        <v>19</v>
      </c>
      <c r="D764" t="s">
        <v>49</v>
      </c>
      <c r="E764" t="s">
        <v>50</v>
      </c>
      <c r="F764" t="s">
        <v>1597</v>
      </c>
      <c r="G764" t="s">
        <v>35</v>
      </c>
      <c r="H764" t="s">
        <v>23</v>
      </c>
      <c r="I764">
        <v>18</v>
      </c>
      <c r="J764" t="s">
        <v>4697</v>
      </c>
      <c r="K764" t="s">
        <v>262</v>
      </c>
      <c r="L764" t="s">
        <v>4613</v>
      </c>
      <c r="M764" t="s">
        <v>18</v>
      </c>
      <c r="N764" t="s">
        <v>162</v>
      </c>
      <c r="O764">
        <v>763</v>
      </c>
    </row>
    <row r="765" spans="1:15" x14ac:dyDescent="0.3">
      <c r="A765" s="1">
        <v>40867</v>
      </c>
      <c r="B765">
        <v>2011</v>
      </c>
      <c r="C765" t="s">
        <v>19</v>
      </c>
      <c r="D765" t="s">
        <v>1057</v>
      </c>
      <c r="E765" t="s">
        <v>1598</v>
      </c>
      <c r="F765" t="s">
        <v>1599</v>
      </c>
      <c r="G765" t="s">
        <v>688</v>
      </c>
      <c r="H765" t="s">
        <v>23</v>
      </c>
      <c r="J765" t="s">
        <v>5158</v>
      </c>
      <c r="K765" t="s">
        <v>1600</v>
      </c>
      <c r="L765" t="s">
        <v>4613</v>
      </c>
      <c r="M765" t="s">
        <v>18</v>
      </c>
      <c r="O765">
        <v>764</v>
      </c>
    </row>
    <row r="766" spans="1:15" x14ac:dyDescent="0.3">
      <c r="A766" s="1">
        <v>40859</v>
      </c>
      <c r="B766">
        <v>2011</v>
      </c>
      <c r="C766" t="s">
        <v>19</v>
      </c>
      <c r="D766" t="s">
        <v>70</v>
      </c>
      <c r="E766" t="s">
        <v>71</v>
      </c>
      <c r="F766" t="s">
        <v>1601</v>
      </c>
      <c r="G766" t="s">
        <v>35</v>
      </c>
      <c r="H766" t="s">
        <v>23</v>
      </c>
      <c r="I766">
        <v>35</v>
      </c>
      <c r="J766" t="s">
        <v>5159</v>
      </c>
      <c r="K766" t="s">
        <v>1602</v>
      </c>
      <c r="L766" t="s">
        <v>4613</v>
      </c>
      <c r="M766" t="s">
        <v>18</v>
      </c>
      <c r="O766">
        <v>765</v>
      </c>
    </row>
    <row r="767" spans="1:15" x14ac:dyDescent="0.3">
      <c r="A767" s="1">
        <v>40858</v>
      </c>
      <c r="B767">
        <v>2011</v>
      </c>
      <c r="C767" t="s">
        <v>11</v>
      </c>
      <c r="D767" t="s">
        <v>6261</v>
      </c>
      <c r="E767" t="s">
        <v>1603</v>
      </c>
      <c r="F767" t="s">
        <v>1604</v>
      </c>
      <c r="G767" t="s">
        <v>40</v>
      </c>
      <c r="H767" t="s">
        <v>23</v>
      </c>
      <c r="I767">
        <v>42</v>
      </c>
      <c r="J767" t="s">
        <v>4660</v>
      </c>
      <c r="K767" t="s">
        <v>142</v>
      </c>
      <c r="L767" t="s">
        <v>4613</v>
      </c>
      <c r="M767" t="s">
        <v>18</v>
      </c>
      <c r="N767" t="s">
        <v>58</v>
      </c>
      <c r="O767">
        <v>766</v>
      </c>
    </row>
    <row r="768" spans="1:15" x14ac:dyDescent="0.3">
      <c r="A768" s="1">
        <v>40825</v>
      </c>
      <c r="B768">
        <v>2011</v>
      </c>
      <c r="C768" t="s">
        <v>19</v>
      </c>
      <c r="D768" t="s">
        <v>32</v>
      </c>
      <c r="E768" t="s">
        <v>54</v>
      </c>
      <c r="F768" t="s">
        <v>1605</v>
      </c>
      <c r="G768" t="s">
        <v>28</v>
      </c>
      <c r="H768" t="s">
        <v>23</v>
      </c>
      <c r="I768">
        <v>64</v>
      </c>
      <c r="J768" t="s">
        <v>189</v>
      </c>
      <c r="K768" t="s">
        <v>105</v>
      </c>
      <c r="L768" t="s">
        <v>4614</v>
      </c>
      <c r="M768" t="s">
        <v>107</v>
      </c>
      <c r="N768" t="s">
        <v>1385</v>
      </c>
      <c r="O768">
        <v>767</v>
      </c>
    </row>
    <row r="769" spans="1:15" x14ac:dyDescent="0.3">
      <c r="A769" s="1">
        <v>40818</v>
      </c>
      <c r="B769">
        <v>2011</v>
      </c>
      <c r="C769" t="s">
        <v>19</v>
      </c>
      <c r="D769" t="s">
        <v>12</v>
      </c>
      <c r="E769" t="s">
        <v>26</v>
      </c>
      <c r="F769" t="s">
        <v>1515</v>
      </c>
      <c r="G769" t="s">
        <v>1606</v>
      </c>
      <c r="H769" t="s">
        <v>23</v>
      </c>
      <c r="J769" t="s">
        <v>4754</v>
      </c>
      <c r="K769" t="s">
        <v>432</v>
      </c>
      <c r="L769" t="s">
        <v>4613</v>
      </c>
      <c r="M769" t="s">
        <v>18</v>
      </c>
      <c r="N769" t="s">
        <v>75</v>
      </c>
      <c r="O769">
        <v>768</v>
      </c>
    </row>
    <row r="770" spans="1:15" x14ac:dyDescent="0.3">
      <c r="A770" s="1">
        <v>40817</v>
      </c>
      <c r="B770">
        <v>2011</v>
      </c>
      <c r="C770" t="s">
        <v>19</v>
      </c>
      <c r="D770" t="s">
        <v>12</v>
      </c>
      <c r="E770" t="s">
        <v>354</v>
      </c>
      <c r="F770" t="s">
        <v>1244</v>
      </c>
      <c r="G770" t="s">
        <v>28</v>
      </c>
      <c r="H770" t="s">
        <v>23</v>
      </c>
      <c r="I770">
        <v>29</v>
      </c>
      <c r="J770" t="s">
        <v>5160</v>
      </c>
      <c r="K770" t="s">
        <v>1607</v>
      </c>
      <c r="L770" t="s">
        <v>4613</v>
      </c>
      <c r="M770" t="s">
        <v>18</v>
      </c>
      <c r="O770">
        <v>769</v>
      </c>
    </row>
    <row r="771" spans="1:15" x14ac:dyDescent="0.3">
      <c r="A771" s="1">
        <v>40814</v>
      </c>
      <c r="B771">
        <v>2011</v>
      </c>
      <c r="C771" t="s">
        <v>11</v>
      </c>
      <c r="D771" t="s">
        <v>504</v>
      </c>
      <c r="E771" t="s">
        <v>1608</v>
      </c>
      <c r="F771" t="s">
        <v>1609</v>
      </c>
      <c r="G771" t="s">
        <v>541</v>
      </c>
      <c r="H771" t="s">
        <v>23</v>
      </c>
      <c r="I771">
        <v>48</v>
      </c>
      <c r="J771" t="s">
        <v>5161</v>
      </c>
      <c r="K771" t="s">
        <v>1610</v>
      </c>
      <c r="L771" t="s">
        <v>4613</v>
      </c>
      <c r="M771" t="s">
        <v>18</v>
      </c>
      <c r="O771">
        <v>770</v>
      </c>
    </row>
    <row r="772" spans="1:15" x14ac:dyDescent="0.3">
      <c r="A772" s="1">
        <v>40810</v>
      </c>
      <c r="B772">
        <v>2011</v>
      </c>
      <c r="C772" t="s">
        <v>19</v>
      </c>
      <c r="D772" t="s">
        <v>12</v>
      </c>
      <c r="E772" t="s">
        <v>13</v>
      </c>
      <c r="F772" t="s">
        <v>235</v>
      </c>
      <c r="G772" t="s">
        <v>28</v>
      </c>
      <c r="H772" t="s">
        <v>23</v>
      </c>
      <c r="I772">
        <v>5</v>
      </c>
      <c r="J772" t="s">
        <v>5133</v>
      </c>
      <c r="K772" t="s">
        <v>1516</v>
      </c>
      <c r="L772" t="s">
        <v>4613</v>
      </c>
      <c r="M772" t="s">
        <v>18</v>
      </c>
      <c r="N772" t="s">
        <v>120</v>
      </c>
      <c r="O772">
        <v>771</v>
      </c>
    </row>
    <row r="773" spans="1:15" x14ac:dyDescent="0.3">
      <c r="A773" s="1">
        <v>40806</v>
      </c>
      <c r="B773">
        <v>2011</v>
      </c>
      <c r="C773" t="s">
        <v>94</v>
      </c>
      <c r="D773" t="s">
        <v>12</v>
      </c>
      <c r="E773" t="s">
        <v>100</v>
      </c>
      <c r="F773" t="s">
        <v>1282</v>
      </c>
      <c r="G773" t="s">
        <v>998</v>
      </c>
      <c r="H773" t="s">
        <v>23</v>
      </c>
      <c r="J773" t="s">
        <v>5162</v>
      </c>
      <c r="K773" t="s">
        <v>1611</v>
      </c>
      <c r="L773" t="s">
        <v>4613</v>
      </c>
      <c r="M773" t="s">
        <v>18</v>
      </c>
      <c r="N773" t="s">
        <v>30</v>
      </c>
      <c r="O773">
        <v>772</v>
      </c>
    </row>
    <row r="774" spans="1:15" x14ac:dyDescent="0.3">
      <c r="A774" s="1">
        <v>40805</v>
      </c>
      <c r="B774">
        <v>2011</v>
      </c>
      <c r="C774" t="s">
        <v>19</v>
      </c>
      <c r="D774" t="s">
        <v>6261</v>
      </c>
      <c r="E774" t="s">
        <v>1103</v>
      </c>
      <c r="F774" t="s">
        <v>1612</v>
      </c>
      <c r="G774" t="s">
        <v>112</v>
      </c>
      <c r="H774" t="s">
        <v>23</v>
      </c>
      <c r="I774">
        <v>38</v>
      </c>
      <c r="J774" t="s">
        <v>189</v>
      </c>
      <c r="K774" t="s">
        <v>105</v>
      </c>
      <c r="L774" t="s">
        <v>4614</v>
      </c>
      <c r="M774" t="s">
        <v>18</v>
      </c>
      <c r="N774" t="s">
        <v>376</v>
      </c>
      <c r="O774">
        <v>773</v>
      </c>
    </row>
    <row r="775" spans="1:15" x14ac:dyDescent="0.3">
      <c r="A775" s="1">
        <v>40803</v>
      </c>
      <c r="B775">
        <v>2011</v>
      </c>
      <c r="C775" t="s">
        <v>19</v>
      </c>
      <c r="D775" t="s">
        <v>1613</v>
      </c>
      <c r="E775" t="s">
        <v>1614</v>
      </c>
      <c r="F775" t="s">
        <v>1615</v>
      </c>
      <c r="G775" t="s">
        <v>28</v>
      </c>
      <c r="H775" t="s">
        <v>23</v>
      </c>
      <c r="I775">
        <v>17</v>
      </c>
      <c r="J775" t="s">
        <v>189</v>
      </c>
      <c r="K775" t="s">
        <v>105</v>
      </c>
      <c r="L775" t="s">
        <v>4614</v>
      </c>
      <c r="M775" t="s">
        <v>18</v>
      </c>
      <c r="O775">
        <v>774</v>
      </c>
    </row>
    <row r="776" spans="1:15" x14ac:dyDescent="0.3">
      <c r="A776" s="1">
        <v>40797</v>
      </c>
      <c r="B776">
        <v>2011</v>
      </c>
      <c r="C776" t="s">
        <v>19</v>
      </c>
      <c r="D776" t="s">
        <v>12</v>
      </c>
      <c r="E776" t="s">
        <v>76</v>
      </c>
      <c r="F776" t="s">
        <v>1616</v>
      </c>
      <c r="G776" t="s">
        <v>35</v>
      </c>
      <c r="H776" t="s">
        <v>23</v>
      </c>
      <c r="I776">
        <v>37</v>
      </c>
      <c r="J776" t="s">
        <v>4653</v>
      </c>
      <c r="K776" t="s">
        <v>113</v>
      </c>
      <c r="L776" t="s">
        <v>4613</v>
      </c>
      <c r="M776" t="s">
        <v>107</v>
      </c>
      <c r="N776" t="s">
        <v>1617</v>
      </c>
      <c r="O776">
        <v>775</v>
      </c>
    </row>
    <row r="777" spans="1:15" x14ac:dyDescent="0.3">
      <c r="A777" s="1">
        <v>40790</v>
      </c>
      <c r="B777">
        <v>2011</v>
      </c>
      <c r="C777" t="s">
        <v>19</v>
      </c>
      <c r="D777" t="s">
        <v>12</v>
      </c>
      <c r="E777" t="s">
        <v>100</v>
      </c>
      <c r="F777" t="s">
        <v>1618</v>
      </c>
      <c r="G777" t="s">
        <v>35</v>
      </c>
      <c r="H777" t="s">
        <v>23</v>
      </c>
      <c r="I777">
        <v>58</v>
      </c>
      <c r="J777" t="s">
        <v>4852</v>
      </c>
      <c r="K777" t="s">
        <v>707</v>
      </c>
      <c r="L777" t="s">
        <v>4613</v>
      </c>
      <c r="M777" t="s">
        <v>90</v>
      </c>
      <c r="N777" t="s">
        <v>178</v>
      </c>
      <c r="O777">
        <v>776</v>
      </c>
    </row>
    <row r="778" spans="1:15" x14ac:dyDescent="0.3">
      <c r="A778" s="1">
        <v>40783</v>
      </c>
      <c r="B778">
        <v>2011</v>
      </c>
      <c r="C778" t="s">
        <v>19</v>
      </c>
      <c r="D778" t="s">
        <v>12</v>
      </c>
      <c r="E778" t="s">
        <v>230</v>
      </c>
      <c r="F778" t="s">
        <v>1619</v>
      </c>
      <c r="G778" t="s">
        <v>1620</v>
      </c>
      <c r="H778" t="s">
        <v>16</v>
      </c>
      <c r="I778">
        <v>39</v>
      </c>
      <c r="J778" t="s">
        <v>5163</v>
      </c>
      <c r="K778" t="s">
        <v>1621</v>
      </c>
      <c r="L778" t="s">
        <v>4613</v>
      </c>
      <c r="M778" t="s">
        <v>18</v>
      </c>
      <c r="N778" t="s">
        <v>488</v>
      </c>
      <c r="O778">
        <v>777</v>
      </c>
    </row>
    <row r="779" spans="1:15" x14ac:dyDescent="0.3">
      <c r="A779" s="1">
        <v>40781</v>
      </c>
      <c r="B779">
        <v>2011</v>
      </c>
      <c r="C779" t="s">
        <v>19</v>
      </c>
      <c r="D779" t="s">
        <v>1484</v>
      </c>
      <c r="E779" t="s">
        <v>1622</v>
      </c>
      <c r="F779" t="s">
        <v>1623</v>
      </c>
      <c r="G779" t="s">
        <v>67</v>
      </c>
      <c r="H779" t="s">
        <v>23</v>
      </c>
      <c r="J779" t="s">
        <v>5164</v>
      </c>
      <c r="K779" t="s">
        <v>1624</v>
      </c>
      <c r="L779" t="s">
        <v>4613</v>
      </c>
      <c r="M779" t="s">
        <v>18</v>
      </c>
      <c r="N779" t="s">
        <v>58</v>
      </c>
      <c r="O779">
        <v>778</v>
      </c>
    </row>
    <row r="780" spans="1:15" x14ac:dyDescent="0.3">
      <c r="A780" s="1">
        <v>40779</v>
      </c>
      <c r="B780">
        <v>2011</v>
      </c>
      <c r="C780" t="s">
        <v>19</v>
      </c>
      <c r="D780" t="s">
        <v>12</v>
      </c>
      <c r="E780" t="s">
        <v>217</v>
      </c>
      <c r="F780" t="s">
        <v>1625</v>
      </c>
      <c r="G780" t="s">
        <v>35</v>
      </c>
      <c r="H780" t="s">
        <v>23</v>
      </c>
      <c r="I780">
        <v>21</v>
      </c>
      <c r="J780" t="s">
        <v>4965</v>
      </c>
      <c r="K780" t="s">
        <v>1026</v>
      </c>
      <c r="L780" t="s">
        <v>4613</v>
      </c>
      <c r="M780" t="s">
        <v>18</v>
      </c>
      <c r="O780">
        <v>779</v>
      </c>
    </row>
    <row r="781" spans="1:15" x14ac:dyDescent="0.3">
      <c r="A781" s="1">
        <v>40779</v>
      </c>
      <c r="B781">
        <v>2011</v>
      </c>
      <c r="C781" t="s">
        <v>19</v>
      </c>
      <c r="D781" t="s">
        <v>12</v>
      </c>
      <c r="E781" t="s">
        <v>217</v>
      </c>
      <c r="F781" t="s">
        <v>1251</v>
      </c>
      <c r="G781" t="s">
        <v>28</v>
      </c>
      <c r="H781" t="s">
        <v>23</v>
      </c>
      <c r="I781">
        <v>10</v>
      </c>
      <c r="J781" t="s">
        <v>4983</v>
      </c>
      <c r="K781" t="s">
        <v>1076</v>
      </c>
      <c r="L781" t="s">
        <v>4613</v>
      </c>
      <c r="M781" t="s">
        <v>18</v>
      </c>
      <c r="N781" t="s">
        <v>376</v>
      </c>
      <c r="O781">
        <v>780</v>
      </c>
    </row>
    <row r="782" spans="1:15" x14ac:dyDescent="0.3">
      <c r="A782" s="1">
        <v>40773</v>
      </c>
      <c r="B782">
        <v>2011</v>
      </c>
      <c r="C782" t="s">
        <v>19</v>
      </c>
      <c r="D782" t="s">
        <v>1484</v>
      </c>
      <c r="E782" t="s">
        <v>1626</v>
      </c>
      <c r="F782" t="s">
        <v>1129</v>
      </c>
      <c r="G782" t="s">
        <v>28</v>
      </c>
      <c r="H782" t="s">
        <v>23</v>
      </c>
      <c r="I782">
        <v>16</v>
      </c>
      <c r="J782" t="s">
        <v>5165</v>
      </c>
      <c r="K782" t="s">
        <v>1627</v>
      </c>
      <c r="L782" t="s">
        <v>4613</v>
      </c>
      <c r="M782" t="s">
        <v>107</v>
      </c>
      <c r="O782">
        <v>781</v>
      </c>
    </row>
    <row r="783" spans="1:15" x14ac:dyDescent="0.3">
      <c r="A783" s="1">
        <v>40771</v>
      </c>
      <c r="B783">
        <v>2011</v>
      </c>
      <c r="C783" t="s">
        <v>19</v>
      </c>
      <c r="D783" t="s">
        <v>12</v>
      </c>
      <c r="E783" t="s">
        <v>1521</v>
      </c>
      <c r="F783" t="s">
        <v>1628</v>
      </c>
      <c r="G783" t="s">
        <v>28</v>
      </c>
      <c r="H783" t="s">
        <v>23</v>
      </c>
      <c r="I783">
        <v>27</v>
      </c>
      <c r="J783" t="s">
        <v>5166</v>
      </c>
      <c r="K783" t="s">
        <v>1629</v>
      </c>
      <c r="L783" t="s">
        <v>4613</v>
      </c>
      <c r="M783" t="s">
        <v>18</v>
      </c>
      <c r="N783" t="s">
        <v>309</v>
      </c>
      <c r="O783">
        <v>782</v>
      </c>
    </row>
    <row r="784" spans="1:15" x14ac:dyDescent="0.3">
      <c r="A784" s="1">
        <v>40766</v>
      </c>
      <c r="B784">
        <v>2011</v>
      </c>
      <c r="C784" t="s">
        <v>19</v>
      </c>
      <c r="D784" t="s">
        <v>12</v>
      </c>
      <c r="E784" t="s">
        <v>217</v>
      </c>
      <c r="F784" t="s">
        <v>1630</v>
      </c>
      <c r="G784" t="s">
        <v>28</v>
      </c>
      <c r="H784" t="s">
        <v>23</v>
      </c>
      <c r="I784">
        <v>54</v>
      </c>
      <c r="J784" t="s">
        <v>5167</v>
      </c>
      <c r="K784" t="s">
        <v>1631</v>
      </c>
      <c r="L784" t="s">
        <v>4613</v>
      </c>
      <c r="M784" t="s">
        <v>1632</v>
      </c>
      <c r="N784" t="s">
        <v>152</v>
      </c>
      <c r="O784">
        <v>783</v>
      </c>
    </row>
    <row r="785" spans="1:15" x14ac:dyDescent="0.3">
      <c r="A785" s="1">
        <v>40756</v>
      </c>
      <c r="B785">
        <v>2011</v>
      </c>
      <c r="C785" t="s">
        <v>19</v>
      </c>
      <c r="D785" t="s">
        <v>1269</v>
      </c>
      <c r="E785" t="s">
        <v>1517</v>
      </c>
      <c r="F785" t="s">
        <v>1518</v>
      </c>
      <c r="G785" t="s">
        <v>240</v>
      </c>
      <c r="H785" t="s">
        <v>23</v>
      </c>
      <c r="I785">
        <v>36</v>
      </c>
      <c r="J785" t="s">
        <v>189</v>
      </c>
      <c r="K785" t="s">
        <v>105</v>
      </c>
      <c r="L785" t="s">
        <v>4614</v>
      </c>
      <c r="M785" t="s">
        <v>18</v>
      </c>
      <c r="N785" t="s">
        <v>376</v>
      </c>
      <c r="O785">
        <v>784</v>
      </c>
    </row>
    <row r="786" spans="1:15" x14ac:dyDescent="0.3">
      <c r="A786" s="1">
        <v>40749</v>
      </c>
      <c r="B786">
        <v>2011</v>
      </c>
      <c r="C786" t="s">
        <v>19</v>
      </c>
      <c r="D786" t="s">
        <v>12</v>
      </c>
      <c r="E786" t="s">
        <v>1219</v>
      </c>
      <c r="F786" t="s">
        <v>1633</v>
      </c>
      <c r="G786" t="s">
        <v>1620</v>
      </c>
      <c r="H786" t="s">
        <v>23</v>
      </c>
      <c r="J786" t="s">
        <v>5168</v>
      </c>
      <c r="K786" t="s">
        <v>1634</v>
      </c>
      <c r="L786" t="s">
        <v>4613</v>
      </c>
      <c r="M786" t="s">
        <v>18</v>
      </c>
      <c r="N786" t="s">
        <v>309</v>
      </c>
      <c r="O786">
        <v>785</v>
      </c>
    </row>
    <row r="787" spans="1:15" x14ac:dyDescent="0.3">
      <c r="A787" s="1">
        <v>40743</v>
      </c>
      <c r="B787">
        <v>2011</v>
      </c>
      <c r="C787" t="s">
        <v>19</v>
      </c>
      <c r="D787" t="s">
        <v>12</v>
      </c>
      <c r="E787" t="s">
        <v>217</v>
      </c>
      <c r="F787" t="s">
        <v>1635</v>
      </c>
      <c r="G787" t="s">
        <v>1086</v>
      </c>
      <c r="H787" t="s">
        <v>16</v>
      </c>
      <c r="I787">
        <v>6</v>
      </c>
      <c r="J787" t="s">
        <v>5169</v>
      </c>
      <c r="K787" t="s">
        <v>1636</v>
      </c>
      <c r="L787" t="s">
        <v>4613</v>
      </c>
      <c r="M787" t="s">
        <v>18</v>
      </c>
      <c r="N787" t="s">
        <v>234</v>
      </c>
      <c r="O787">
        <v>786</v>
      </c>
    </row>
    <row r="788" spans="1:15" x14ac:dyDescent="0.3">
      <c r="A788" s="1">
        <v>40739</v>
      </c>
      <c r="B788">
        <v>2011</v>
      </c>
      <c r="C788" t="s">
        <v>19</v>
      </c>
      <c r="D788" t="s">
        <v>6261</v>
      </c>
      <c r="E788" t="s">
        <v>1103</v>
      </c>
      <c r="F788" t="s">
        <v>1637</v>
      </c>
      <c r="G788" t="s">
        <v>109</v>
      </c>
      <c r="H788" t="s">
        <v>23</v>
      </c>
      <c r="J788" t="s">
        <v>3317</v>
      </c>
      <c r="K788" t="s">
        <v>47</v>
      </c>
      <c r="L788" t="s">
        <v>4613</v>
      </c>
      <c r="M788" t="s">
        <v>18</v>
      </c>
      <c r="N788" t="s">
        <v>132</v>
      </c>
      <c r="O788">
        <v>787</v>
      </c>
    </row>
    <row r="789" spans="1:15" x14ac:dyDescent="0.3">
      <c r="A789" s="1">
        <v>40737</v>
      </c>
      <c r="B789">
        <v>2011</v>
      </c>
      <c r="C789" t="s">
        <v>19</v>
      </c>
      <c r="D789" t="s">
        <v>12</v>
      </c>
      <c r="E789" t="s">
        <v>230</v>
      </c>
      <c r="F789" t="s">
        <v>1638</v>
      </c>
      <c r="G789" t="s">
        <v>403</v>
      </c>
      <c r="H789" t="s">
        <v>23</v>
      </c>
      <c r="J789" t="s">
        <v>4917</v>
      </c>
      <c r="K789" t="s">
        <v>886</v>
      </c>
      <c r="L789" t="s">
        <v>4613</v>
      </c>
      <c r="M789" t="s">
        <v>69</v>
      </c>
      <c r="N789" t="s">
        <v>897</v>
      </c>
      <c r="O789">
        <v>788</v>
      </c>
    </row>
    <row r="790" spans="1:15" x14ac:dyDescent="0.3">
      <c r="A790" s="1">
        <v>40737</v>
      </c>
      <c r="B790">
        <v>2011</v>
      </c>
      <c r="C790" t="s">
        <v>19</v>
      </c>
      <c r="D790" t="s">
        <v>63</v>
      </c>
      <c r="E790" t="s">
        <v>557</v>
      </c>
      <c r="F790" t="s">
        <v>1639</v>
      </c>
      <c r="G790" t="s">
        <v>688</v>
      </c>
      <c r="H790" t="s">
        <v>23</v>
      </c>
      <c r="I790">
        <v>54</v>
      </c>
      <c r="J790" t="s">
        <v>5044</v>
      </c>
      <c r="K790" t="s">
        <v>1274</v>
      </c>
      <c r="L790" t="s">
        <v>4613</v>
      </c>
      <c r="M790" t="s">
        <v>18</v>
      </c>
      <c r="N790" t="s">
        <v>202</v>
      </c>
      <c r="O790">
        <v>789</v>
      </c>
    </row>
    <row r="791" spans="1:15" x14ac:dyDescent="0.3">
      <c r="A791" s="1">
        <v>40731</v>
      </c>
      <c r="B791">
        <v>2011</v>
      </c>
      <c r="C791" t="s">
        <v>19</v>
      </c>
      <c r="D791" t="s">
        <v>12</v>
      </c>
      <c r="E791" t="s">
        <v>230</v>
      </c>
      <c r="F791" t="s">
        <v>1640</v>
      </c>
      <c r="G791" t="s">
        <v>28</v>
      </c>
      <c r="H791" t="s">
        <v>23</v>
      </c>
      <c r="I791">
        <v>12</v>
      </c>
      <c r="J791" t="s">
        <v>4760</v>
      </c>
      <c r="K791" t="s">
        <v>447</v>
      </c>
      <c r="L791" t="s">
        <v>4613</v>
      </c>
      <c r="M791" t="s">
        <v>18</v>
      </c>
      <c r="N791" t="s">
        <v>132</v>
      </c>
      <c r="O791">
        <v>790</v>
      </c>
    </row>
    <row r="792" spans="1:15" x14ac:dyDescent="0.3">
      <c r="A792" s="1">
        <v>40731</v>
      </c>
      <c r="B792">
        <v>2011</v>
      </c>
      <c r="C792" t="s">
        <v>19</v>
      </c>
      <c r="D792" t="s">
        <v>12</v>
      </c>
      <c r="E792" t="s">
        <v>230</v>
      </c>
      <c r="F792" t="s">
        <v>1641</v>
      </c>
      <c r="G792" t="s">
        <v>1620</v>
      </c>
      <c r="H792" t="s">
        <v>23</v>
      </c>
      <c r="I792">
        <v>14</v>
      </c>
      <c r="J792" t="s">
        <v>4664</v>
      </c>
      <c r="K792" t="s">
        <v>161</v>
      </c>
      <c r="L792" t="s">
        <v>4613</v>
      </c>
      <c r="M792" t="s">
        <v>18</v>
      </c>
      <c r="O792">
        <v>791</v>
      </c>
    </row>
    <row r="793" spans="1:15" x14ac:dyDescent="0.3">
      <c r="A793" s="1">
        <v>40730</v>
      </c>
      <c r="B793">
        <v>2011</v>
      </c>
      <c r="C793" t="s">
        <v>19</v>
      </c>
      <c r="D793" t="s">
        <v>6261</v>
      </c>
      <c r="E793" t="s">
        <v>1103</v>
      </c>
      <c r="F793" t="s">
        <v>1642</v>
      </c>
      <c r="G793" t="s">
        <v>35</v>
      </c>
      <c r="H793" t="s">
        <v>23</v>
      </c>
      <c r="I793">
        <v>16</v>
      </c>
      <c r="J793" t="s">
        <v>5170</v>
      </c>
      <c r="K793" t="s">
        <v>1643</v>
      </c>
      <c r="L793" t="s">
        <v>4613</v>
      </c>
      <c r="M793" t="s">
        <v>90</v>
      </c>
      <c r="N793" t="s">
        <v>779</v>
      </c>
      <c r="O793">
        <v>792</v>
      </c>
    </row>
    <row r="794" spans="1:15" x14ac:dyDescent="0.3">
      <c r="A794" s="1">
        <v>40729</v>
      </c>
      <c r="B794">
        <v>2011</v>
      </c>
      <c r="C794" t="s">
        <v>19</v>
      </c>
      <c r="D794" t="s">
        <v>287</v>
      </c>
      <c r="E794" t="s">
        <v>1644</v>
      </c>
      <c r="F794" t="s">
        <v>1645</v>
      </c>
      <c r="G794" t="s">
        <v>109</v>
      </c>
      <c r="H794" t="s">
        <v>23</v>
      </c>
      <c r="I794">
        <v>17</v>
      </c>
      <c r="J794" t="s">
        <v>5171</v>
      </c>
      <c r="K794" t="s">
        <v>1646</v>
      </c>
      <c r="L794" t="s">
        <v>4613</v>
      </c>
      <c r="M794" t="s">
        <v>18</v>
      </c>
      <c r="N794" t="s">
        <v>353</v>
      </c>
      <c r="O794">
        <v>793</v>
      </c>
    </row>
    <row r="795" spans="1:15" x14ac:dyDescent="0.3">
      <c r="A795" s="1">
        <v>40724</v>
      </c>
      <c r="B795">
        <v>2011</v>
      </c>
      <c r="C795" t="s">
        <v>19</v>
      </c>
      <c r="D795" t="s">
        <v>1490</v>
      </c>
      <c r="E795" t="s">
        <v>1647</v>
      </c>
      <c r="F795" t="s">
        <v>1648</v>
      </c>
      <c r="G795" t="s">
        <v>56</v>
      </c>
      <c r="H795" t="s">
        <v>23</v>
      </c>
      <c r="I795">
        <v>28</v>
      </c>
      <c r="J795" t="s">
        <v>5172</v>
      </c>
      <c r="K795" t="s">
        <v>1649</v>
      </c>
      <c r="L795" t="s">
        <v>4613</v>
      </c>
      <c r="M795" t="s">
        <v>18</v>
      </c>
      <c r="N795" t="s">
        <v>162</v>
      </c>
      <c r="O795">
        <v>794</v>
      </c>
    </row>
    <row r="796" spans="1:15" x14ac:dyDescent="0.3">
      <c r="A796" s="1">
        <v>40723</v>
      </c>
      <c r="B796">
        <v>2011</v>
      </c>
      <c r="C796" t="s">
        <v>19</v>
      </c>
      <c r="D796" t="s">
        <v>70</v>
      </c>
      <c r="E796" t="s">
        <v>71</v>
      </c>
      <c r="F796" t="s">
        <v>1550</v>
      </c>
      <c r="G796" t="s">
        <v>35</v>
      </c>
      <c r="H796" t="s">
        <v>23</v>
      </c>
      <c r="I796">
        <v>21</v>
      </c>
      <c r="J796" t="s">
        <v>5173</v>
      </c>
      <c r="K796" t="s">
        <v>1650</v>
      </c>
      <c r="L796" t="s">
        <v>4613</v>
      </c>
      <c r="M796" t="s">
        <v>48</v>
      </c>
      <c r="N796" t="s">
        <v>120</v>
      </c>
      <c r="O796">
        <v>795</v>
      </c>
    </row>
    <row r="797" spans="1:15" x14ac:dyDescent="0.3">
      <c r="A797" s="1">
        <v>40715</v>
      </c>
      <c r="B797">
        <v>2011</v>
      </c>
      <c r="C797" t="s">
        <v>19</v>
      </c>
      <c r="D797" t="s">
        <v>12</v>
      </c>
      <c r="E797" t="s">
        <v>26</v>
      </c>
      <c r="F797" t="s">
        <v>1651</v>
      </c>
      <c r="G797" t="s">
        <v>1652</v>
      </c>
      <c r="H797" t="s">
        <v>23</v>
      </c>
      <c r="I797">
        <v>20</v>
      </c>
      <c r="J797" t="s">
        <v>4965</v>
      </c>
      <c r="K797" t="s">
        <v>1026</v>
      </c>
      <c r="L797" t="s">
        <v>4613</v>
      </c>
      <c r="M797" t="s">
        <v>48</v>
      </c>
      <c r="N797" t="s">
        <v>75</v>
      </c>
      <c r="O797">
        <v>796</v>
      </c>
    </row>
    <row r="798" spans="1:15" x14ac:dyDescent="0.3">
      <c r="A798" s="1">
        <v>40713</v>
      </c>
      <c r="B798">
        <v>2011</v>
      </c>
      <c r="C798" t="s">
        <v>19</v>
      </c>
      <c r="D798" t="s">
        <v>1653</v>
      </c>
      <c r="E798" t="s">
        <v>1654</v>
      </c>
      <c r="F798" t="s">
        <v>1655</v>
      </c>
      <c r="G798" t="s">
        <v>35</v>
      </c>
      <c r="H798" t="s">
        <v>23</v>
      </c>
      <c r="I798">
        <v>15</v>
      </c>
      <c r="J798" t="s">
        <v>189</v>
      </c>
      <c r="K798" t="s">
        <v>105</v>
      </c>
      <c r="L798" t="s">
        <v>4614</v>
      </c>
      <c r="M798" t="s">
        <v>18</v>
      </c>
      <c r="N798" t="s">
        <v>1656</v>
      </c>
      <c r="O798">
        <v>797</v>
      </c>
    </row>
    <row r="799" spans="1:15" x14ac:dyDescent="0.3">
      <c r="A799" s="1">
        <v>40709</v>
      </c>
      <c r="B799">
        <v>2011</v>
      </c>
      <c r="C799" t="s">
        <v>19</v>
      </c>
      <c r="D799" t="s">
        <v>6261</v>
      </c>
      <c r="E799" t="s">
        <v>592</v>
      </c>
      <c r="F799" t="s">
        <v>1612</v>
      </c>
      <c r="G799" t="s">
        <v>1086</v>
      </c>
      <c r="H799" t="s">
        <v>23</v>
      </c>
      <c r="I799">
        <v>31</v>
      </c>
      <c r="J799" t="s">
        <v>189</v>
      </c>
      <c r="K799" t="s">
        <v>105</v>
      </c>
      <c r="L799" t="s">
        <v>4614</v>
      </c>
      <c r="M799" t="s">
        <v>18</v>
      </c>
      <c r="N799" t="s">
        <v>234</v>
      </c>
      <c r="O799">
        <v>798</v>
      </c>
    </row>
    <row r="800" spans="1:15" x14ac:dyDescent="0.3">
      <c r="A800" s="1">
        <v>40700</v>
      </c>
      <c r="B800">
        <v>2011</v>
      </c>
      <c r="C800" t="s">
        <v>19</v>
      </c>
      <c r="D800" t="s">
        <v>287</v>
      </c>
      <c r="E800" t="s">
        <v>1657</v>
      </c>
      <c r="F800" t="s">
        <v>1658</v>
      </c>
      <c r="G800" t="s">
        <v>40</v>
      </c>
      <c r="H800" t="s">
        <v>23</v>
      </c>
      <c r="I800">
        <v>24</v>
      </c>
      <c r="J800" t="s">
        <v>5174</v>
      </c>
      <c r="K800" t="s">
        <v>1659</v>
      </c>
      <c r="L800" t="s">
        <v>4613</v>
      </c>
      <c r="M800" t="s">
        <v>18</v>
      </c>
      <c r="O800">
        <v>799</v>
      </c>
    </row>
    <row r="801" spans="1:15" x14ac:dyDescent="0.3">
      <c r="A801" s="1">
        <v>40693</v>
      </c>
      <c r="B801">
        <v>2011</v>
      </c>
      <c r="C801" t="s">
        <v>19</v>
      </c>
      <c r="D801" t="s">
        <v>12</v>
      </c>
      <c r="E801" t="s">
        <v>230</v>
      </c>
      <c r="F801" t="s">
        <v>1660</v>
      </c>
      <c r="G801" t="s">
        <v>67</v>
      </c>
      <c r="H801" t="s">
        <v>16</v>
      </c>
      <c r="I801">
        <v>22</v>
      </c>
      <c r="J801" t="s">
        <v>5175</v>
      </c>
      <c r="K801" t="s">
        <v>6277</v>
      </c>
      <c r="L801" t="s">
        <v>4613</v>
      </c>
      <c r="M801" t="s">
        <v>18</v>
      </c>
      <c r="N801" t="s">
        <v>30</v>
      </c>
      <c r="O801">
        <v>800</v>
      </c>
    </row>
    <row r="802" spans="1:15" x14ac:dyDescent="0.3">
      <c r="A802" s="1">
        <v>40676</v>
      </c>
      <c r="B802">
        <v>2011</v>
      </c>
      <c r="C802" t="s">
        <v>19</v>
      </c>
      <c r="D802" t="s">
        <v>12</v>
      </c>
      <c r="E802" t="s">
        <v>26</v>
      </c>
      <c r="F802" t="s">
        <v>1661</v>
      </c>
      <c r="G802" t="s">
        <v>492</v>
      </c>
      <c r="H802" t="s">
        <v>23</v>
      </c>
      <c r="I802">
        <v>86</v>
      </c>
      <c r="J802" t="s">
        <v>5176</v>
      </c>
      <c r="K802" t="s">
        <v>1662</v>
      </c>
      <c r="L802" t="s">
        <v>4613</v>
      </c>
      <c r="M802" t="s">
        <v>18</v>
      </c>
      <c r="N802" t="s">
        <v>376</v>
      </c>
      <c r="O802">
        <v>801</v>
      </c>
    </row>
    <row r="803" spans="1:15" x14ac:dyDescent="0.3">
      <c r="A803" s="1">
        <v>40676</v>
      </c>
      <c r="B803">
        <v>2011</v>
      </c>
      <c r="C803" t="s">
        <v>19</v>
      </c>
      <c r="D803" t="s">
        <v>12</v>
      </c>
      <c r="E803" t="s">
        <v>26</v>
      </c>
      <c r="F803" t="s">
        <v>167</v>
      </c>
      <c r="G803" t="s">
        <v>35</v>
      </c>
      <c r="H803" t="s">
        <v>23</v>
      </c>
      <c r="I803">
        <v>37</v>
      </c>
      <c r="J803" t="s">
        <v>5177</v>
      </c>
      <c r="K803" t="s">
        <v>1663</v>
      </c>
      <c r="L803" t="s">
        <v>4613</v>
      </c>
      <c r="M803" t="s">
        <v>18</v>
      </c>
      <c r="N803" t="s">
        <v>853</v>
      </c>
      <c r="O803">
        <v>802</v>
      </c>
    </row>
    <row r="804" spans="1:15" x14ac:dyDescent="0.3">
      <c r="A804" s="1">
        <v>40670</v>
      </c>
      <c r="B804">
        <v>2011</v>
      </c>
      <c r="C804" t="s">
        <v>81</v>
      </c>
      <c r="D804" t="s">
        <v>1664</v>
      </c>
      <c r="E804" t="s">
        <v>1665</v>
      </c>
      <c r="F804" t="s">
        <v>1666</v>
      </c>
      <c r="G804" t="s">
        <v>246</v>
      </c>
      <c r="H804" t="s">
        <v>23</v>
      </c>
      <c r="I804">
        <v>43</v>
      </c>
      <c r="J804" t="s">
        <v>5178</v>
      </c>
      <c r="K804" t="s">
        <v>1667</v>
      </c>
      <c r="L804" t="s">
        <v>4613</v>
      </c>
      <c r="M804" t="s">
        <v>31</v>
      </c>
      <c r="O804">
        <v>803</v>
      </c>
    </row>
    <row r="805" spans="1:15" x14ac:dyDescent="0.3">
      <c r="A805" s="1">
        <v>40667</v>
      </c>
      <c r="B805">
        <v>2011</v>
      </c>
      <c r="C805" t="s">
        <v>19</v>
      </c>
      <c r="D805" t="s">
        <v>95</v>
      </c>
      <c r="E805" t="s">
        <v>96</v>
      </c>
      <c r="F805" t="s">
        <v>1668</v>
      </c>
      <c r="G805" t="s">
        <v>40</v>
      </c>
      <c r="H805" t="s">
        <v>23</v>
      </c>
      <c r="I805">
        <v>37</v>
      </c>
      <c r="J805" t="s">
        <v>4666</v>
      </c>
      <c r="K805" t="s">
        <v>168</v>
      </c>
      <c r="L805" t="s">
        <v>4613</v>
      </c>
      <c r="M805" t="s">
        <v>18</v>
      </c>
      <c r="O805">
        <v>804</v>
      </c>
    </row>
    <row r="806" spans="1:15" x14ac:dyDescent="0.3">
      <c r="A806" s="1">
        <v>40641</v>
      </c>
      <c r="B806">
        <v>2011</v>
      </c>
      <c r="C806" t="s">
        <v>19</v>
      </c>
      <c r="D806" t="s">
        <v>686</v>
      </c>
      <c r="E806" t="s">
        <v>1669</v>
      </c>
      <c r="F806" t="s">
        <v>1670</v>
      </c>
      <c r="G806" t="s">
        <v>240</v>
      </c>
      <c r="H806" t="s">
        <v>23</v>
      </c>
      <c r="I806">
        <v>27</v>
      </c>
      <c r="J806" t="s">
        <v>5179</v>
      </c>
      <c r="K806" t="s">
        <v>1671</v>
      </c>
      <c r="L806" t="s">
        <v>4613</v>
      </c>
      <c r="M806" t="s">
        <v>18</v>
      </c>
      <c r="N806" t="s">
        <v>75</v>
      </c>
      <c r="O806">
        <v>805</v>
      </c>
    </row>
    <row r="807" spans="1:15" x14ac:dyDescent="0.3">
      <c r="A807" s="1">
        <v>40623</v>
      </c>
      <c r="B807">
        <v>2011</v>
      </c>
      <c r="C807" t="s">
        <v>19</v>
      </c>
      <c r="D807" t="s">
        <v>129</v>
      </c>
      <c r="E807" t="s">
        <v>1168</v>
      </c>
      <c r="G807" t="s">
        <v>28</v>
      </c>
      <c r="H807" t="s">
        <v>23</v>
      </c>
      <c r="I807">
        <v>46</v>
      </c>
      <c r="J807" t="s">
        <v>4796</v>
      </c>
      <c r="K807" t="s">
        <v>545</v>
      </c>
      <c r="L807" t="s">
        <v>4613</v>
      </c>
      <c r="M807" t="s">
        <v>80</v>
      </c>
      <c r="O807">
        <v>806</v>
      </c>
    </row>
    <row r="808" spans="1:15" x14ac:dyDescent="0.3">
      <c r="A808" s="1">
        <v>40623</v>
      </c>
      <c r="B808">
        <v>2011</v>
      </c>
      <c r="C808" t="s">
        <v>19</v>
      </c>
      <c r="D808" t="s">
        <v>686</v>
      </c>
      <c r="F808" t="s">
        <v>1672</v>
      </c>
      <c r="G808" t="s">
        <v>246</v>
      </c>
      <c r="H808" t="s">
        <v>23</v>
      </c>
      <c r="I808">
        <v>30</v>
      </c>
      <c r="J808" t="s">
        <v>5180</v>
      </c>
      <c r="K808" t="s">
        <v>1673</v>
      </c>
      <c r="L808" t="s">
        <v>4614</v>
      </c>
      <c r="M808" t="s">
        <v>18</v>
      </c>
      <c r="N808" t="s">
        <v>106</v>
      </c>
      <c r="O808">
        <v>807</v>
      </c>
    </row>
    <row r="809" spans="1:15" x14ac:dyDescent="0.3">
      <c r="A809" s="1">
        <v>40247</v>
      </c>
      <c r="B809">
        <v>2011</v>
      </c>
      <c r="C809" t="s">
        <v>81</v>
      </c>
      <c r="D809" t="s">
        <v>301</v>
      </c>
      <c r="E809" t="s">
        <v>1674</v>
      </c>
      <c r="F809" t="s">
        <v>1675</v>
      </c>
      <c r="G809" t="s">
        <v>240</v>
      </c>
      <c r="H809" t="s">
        <v>16</v>
      </c>
      <c r="J809" t="s">
        <v>5181</v>
      </c>
      <c r="K809" t="s">
        <v>1676</v>
      </c>
      <c r="L809" t="s">
        <v>4614</v>
      </c>
      <c r="M809" t="s">
        <v>80</v>
      </c>
      <c r="O809">
        <v>808</v>
      </c>
    </row>
    <row r="810" spans="1:15" x14ac:dyDescent="0.3">
      <c r="A810" s="1">
        <v>40612</v>
      </c>
      <c r="B810">
        <v>2011</v>
      </c>
      <c r="C810" t="s">
        <v>19</v>
      </c>
      <c r="D810" t="s">
        <v>32</v>
      </c>
      <c r="E810" t="s">
        <v>122</v>
      </c>
      <c r="F810" t="s">
        <v>1677</v>
      </c>
      <c r="G810" t="s">
        <v>35</v>
      </c>
      <c r="H810" t="s">
        <v>23</v>
      </c>
      <c r="J810" t="s">
        <v>5182</v>
      </c>
      <c r="K810" t="s">
        <v>1678</v>
      </c>
      <c r="L810" t="s">
        <v>4613</v>
      </c>
      <c r="M810" t="s">
        <v>80</v>
      </c>
      <c r="O810">
        <v>809</v>
      </c>
    </row>
    <row r="811" spans="1:15" x14ac:dyDescent="0.3">
      <c r="A811" s="1">
        <v>40592</v>
      </c>
      <c r="B811">
        <v>2011</v>
      </c>
      <c r="C811" t="s">
        <v>19</v>
      </c>
      <c r="D811" t="s">
        <v>6261</v>
      </c>
      <c r="E811" t="s">
        <v>1679</v>
      </c>
      <c r="F811" t="s">
        <v>1680</v>
      </c>
      <c r="G811" t="s">
        <v>35</v>
      </c>
      <c r="H811" t="s">
        <v>23</v>
      </c>
      <c r="I811">
        <v>32</v>
      </c>
      <c r="J811" t="s">
        <v>5183</v>
      </c>
      <c r="K811" t="s">
        <v>1681</v>
      </c>
      <c r="L811" t="s">
        <v>4613</v>
      </c>
      <c r="M811" t="s">
        <v>18</v>
      </c>
      <c r="N811" t="s">
        <v>185</v>
      </c>
      <c r="O811">
        <v>810</v>
      </c>
    </row>
    <row r="812" spans="1:15" x14ac:dyDescent="0.3">
      <c r="A812" s="1">
        <v>40586</v>
      </c>
      <c r="B812">
        <v>2011</v>
      </c>
      <c r="C812" t="s">
        <v>19</v>
      </c>
      <c r="D812" t="s">
        <v>32</v>
      </c>
      <c r="E812" t="s">
        <v>54</v>
      </c>
      <c r="F812" t="s">
        <v>1682</v>
      </c>
      <c r="G812" t="s">
        <v>56</v>
      </c>
      <c r="H812" t="s">
        <v>23</v>
      </c>
      <c r="I812">
        <v>58</v>
      </c>
      <c r="J812" t="s">
        <v>4819</v>
      </c>
      <c r="K812" t="s">
        <v>607</v>
      </c>
      <c r="L812" t="s">
        <v>4613</v>
      </c>
      <c r="M812" t="s">
        <v>18</v>
      </c>
      <c r="N812" t="s">
        <v>444</v>
      </c>
      <c r="O812">
        <v>811</v>
      </c>
    </row>
    <row r="813" spans="1:15" x14ac:dyDescent="0.3">
      <c r="A813" s="1">
        <v>40578</v>
      </c>
      <c r="B813">
        <v>2011</v>
      </c>
      <c r="C813" t="s">
        <v>11</v>
      </c>
      <c r="D813" t="s">
        <v>129</v>
      </c>
      <c r="E813" t="s">
        <v>1683</v>
      </c>
      <c r="F813" t="s">
        <v>1684</v>
      </c>
      <c r="G813" t="s">
        <v>541</v>
      </c>
      <c r="H813" t="s">
        <v>23</v>
      </c>
      <c r="J813" t="s">
        <v>5184</v>
      </c>
      <c r="K813" t="s">
        <v>1685</v>
      </c>
      <c r="L813" t="s">
        <v>4613</v>
      </c>
      <c r="M813" t="s">
        <v>18</v>
      </c>
      <c r="O813">
        <v>812</v>
      </c>
    </row>
    <row r="814" spans="1:15" x14ac:dyDescent="0.3">
      <c r="A814" s="1">
        <v>40576</v>
      </c>
      <c r="B814">
        <v>2011</v>
      </c>
      <c r="C814" t="s">
        <v>19</v>
      </c>
      <c r="D814" t="s">
        <v>95</v>
      </c>
      <c r="E814" t="s">
        <v>644</v>
      </c>
      <c r="F814" t="s">
        <v>1686</v>
      </c>
      <c r="G814" t="s">
        <v>403</v>
      </c>
      <c r="H814" t="s">
        <v>23</v>
      </c>
      <c r="I814">
        <v>37</v>
      </c>
      <c r="J814" t="s">
        <v>5185</v>
      </c>
      <c r="K814" t="s">
        <v>1687</v>
      </c>
      <c r="L814" t="s">
        <v>4613</v>
      </c>
      <c r="M814" t="s">
        <v>18</v>
      </c>
      <c r="O814">
        <v>813</v>
      </c>
    </row>
    <row r="815" spans="1:15" x14ac:dyDescent="0.3">
      <c r="A815" s="1">
        <v>40571</v>
      </c>
      <c r="B815">
        <v>2011</v>
      </c>
      <c r="C815" t="s">
        <v>11</v>
      </c>
      <c r="D815" t="s">
        <v>129</v>
      </c>
      <c r="E815" t="s">
        <v>1683</v>
      </c>
      <c r="F815" t="s">
        <v>1688</v>
      </c>
      <c r="G815" t="s">
        <v>541</v>
      </c>
      <c r="H815" t="s">
        <v>23</v>
      </c>
      <c r="I815">
        <v>25</v>
      </c>
      <c r="J815" t="s">
        <v>5186</v>
      </c>
      <c r="K815" t="s">
        <v>1689</v>
      </c>
      <c r="L815" t="s">
        <v>4613</v>
      </c>
      <c r="M815" t="s">
        <v>18</v>
      </c>
      <c r="O815">
        <v>814</v>
      </c>
    </row>
    <row r="816" spans="1:15" x14ac:dyDescent="0.3">
      <c r="A816" s="1">
        <v>40558</v>
      </c>
      <c r="B816">
        <v>2011</v>
      </c>
      <c r="C816" t="s">
        <v>19</v>
      </c>
      <c r="D816" t="s">
        <v>95</v>
      </c>
      <c r="E816" t="s">
        <v>644</v>
      </c>
      <c r="F816" t="s">
        <v>1690</v>
      </c>
      <c r="G816" t="s">
        <v>35</v>
      </c>
      <c r="H816" t="s">
        <v>23</v>
      </c>
      <c r="I816">
        <v>16</v>
      </c>
      <c r="J816" t="s">
        <v>189</v>
      </c>
      <c r="K816" t="s">
        <v>105</v>
      </c>
      <c r="L816" t="s">
        <v>4614</v>
      </c>
      <c r="M816" t="s">
        <v>48</v>
      </c>
      <c r="N816" t="s">
        <v>202</v>
      </c>
      <c r="O816">
        <v>815</v>
      </c>
    </row>
    <row r="817" spans="1:15" x14ac:dyDescent="0.3">
      <c r="A817" s="1">
        <v>40555</v>
      </c>
      <c r="B817">
        <v>2011</v>
      </c>
      <c r="C817" t="s">
        <v>19</v>
      </c>
      <c r="D817" t="s">
        <v>129</v>
      </c>
      <c r="E817" t="s">
        <v>1168</v>
      </c>
      <c r="F817" t="s">
        <v>1691</v>
      </c>
      <c r="G817" t="s">
        <v>1692</v>
      </c>
      <c r="H817" t="s">
        <v>23</v>
      </c>
      <c r="I817">
        <v>37</v>
      </c>
      <c r="J817" t="s">
        <v>5187</v>
      </c>
      <c r="K817" t="s">
        <v>1693</v>
      </c>
      <c r="L817" t="s">
        <v>4613</v>
      </c>
      <c r="M817" t="s">
        <v>18</v>
      </c>
      <c r="O817">
        <v>816</v>
      </c>
    </row>
    <row r="818" spans="1:15" x14ac:dyDescent="0.3">
      <c r="A818" s="1">
        <v>40344</v>
      </c>
      <c r="B818">
        <v>2010</v>
      </c>
      <c r="C818" t="s">
        <v>19</v>
      </c>
      <c r="D818" t="s">
        <v>1694</v>
      </c>
      <c r="E818" t="s">
        <v>1695</v>
      </c>
      <c r="F818" t="s">
        <v>1696</v>
      </c>
      <c r="G818" t="s">
        <v>28</v>
      </c>
      <c r="H818" t="s">
        <v>23</v>
      </c>
      <c r="I818">
        <v>17</v>
      </c>
      <c r="J818" t="s">
        <v>4655</v>
      </c>
      <c r="K818" t="s">
        <v>119</v>
      </c>
      <c r="L818" t="s">
        <v>4613</v>
      </c>
      <c r="M818" t="s">
        <v>18</v>
      </c>
      <c r="N818" t="s">
        <v>132</v>
      </c>
      <c r="O818">
        <v>817</v>
      </c>
    </row>
    <row r="819" spans="1:15" x14ac:dyDescent="0.3">
      <c r="A819" s="1">
        <v>40264</v>
      </c>
      <c r="B819">
        <v>2010</v>
      </c>
      <c r="C819" t="s">
        <v>19</v>
      </c>
      <c r="D819" t="s">
        <v>6261</v>
      </c>
      <c r="E819" t="s">
        <v>1456</v>
      </c>
      <c r="F819" t="s">
        <v>1697</v>
      </c>
      <c r="G819" t="s">
        <v>35</v>
      </c>
      <c r="H819" t="s">
        <v>23</v>
      </c>
      <c r="I819">
        <v>34</v>
      </c>
      <c r="J819" t="s">
        <v>4653</v>
      </c>
      <c r="K819" t="s">
        <v>113</v>
      </c>
      <c r="L819" t="s">
        <v>4613</v>
      </c>
      <c r="M819" t="s">
        <v>18</v>
      </c>
      <c r="N819" t="s">
        <v>143</v>
      </c>
      <c r="O819">
        <v>818</v>
      </c>
    </row>
    <row r="820" spans="1:15" x14ac:dyDescent="0.3">
      <c r="A820" s="1">
        <v>40210</v>
      </c>
      <c r="B820">
        <v>2010</v>
      </c>
      <c r="C820" t="s">
        <v>11</v>
      </c>
      <c r="D820" t="s">
        <v>147</v>
      </c>
      <c r="E820" t="s">
        <v>148</v>
      </c>
      <c r="F820" t="s">
        <v>1698</v>
      </c>
      <c r="G820" t="s">
        <v>1086</v>
      </c>
      <c r="H820" t="s">
        <v>16</v>
      </c>
      <c r="I820">
        <v>14</v>
      </c>
      <c r="J820" t="s">
        <v>5188</v>
      </c>
      <c r="K820" t="s">
        <v>1699</v>
      </c>
      <c r="L820" t="s">
        <v>4613</v>
      </c>
      <c r="M820" t="s">
        <v>18</v>
      </c>
      <c r="N820" t="s">
        <v>185</v>
      </c>
      <c r="O820">
        <v>819</v>
      </c>
    </row>
    <row r="821" spans="1:15" x14ac:dyDescent="0.3">
      <c r="A821" s="1">
        <v>40287</v>
      </c>
      <c r="B821">
        <v>2010</v>
      </c>
      <c r="C821" t="s">
        <v>19</v>
      </c>
      <c r="D821" t="s">
        <v>12</v>
      </c>
      <c r="E821" t="s">
        <v>100</v>
      </c>
      <c r="F821" t="s">
        <v>334</v>
      </c>
      <c r="G821" t="s">
        <v>35</v>
      </c>
      <c r="H821" t="s">
        <v>23</v>
      </c>
      <c r="I821">
        <v>68</v>
      </c>
      <c r="J821" t="s">
        <v>4865</v>
      </c>
      <c r="K821" t="s">
        <v>735</v>
      </c>
      <c r="L821" t="s">
        <v>4613</v>
      </c>
      <c r="M821" t="s">
        <v>90</v>
      </c>
      <c r="N821" t="s">
        <v>106</v>
      </c>
      <c r="O821">
        <v>820</v>
      </c>
    </row>
    <row r="822" spans="1:15" x14ac:dyDescent="0.3">
      <c r="A822" s="1">
        <v>40281</v>
      </c>
      <c r="B822">
        <v>2010</v>
      </c>
      <c r="C822" t="s">
        <v>19</v>
      </c>
      <c r="D822" t="s">
        <v>95</v>
      </c>
      <c r="E822" t="s">
        <v>644</v>
      </c>
      <c r="F822" t="s">
        <v>1700</v>
      </c>
      <c r="G822" t="s">
        <v>35</v>
      </c>
      <c r="H822" t="s">
        <v>23</v>
      </c>
      <c r="I822">
        <v>35</v>
      </c>
      <c r="J822" t="s">
        <v>5189</v>
      </c>
      <c r="K822" t="s">
        <v>1701</v>
      </c>
      <c r="L822" t="s">
        <v>4613</v>
      </c>
      <c r="M822" t="s">
        <v>18</v>
      </c>
      <c r="N822" t="s">
        <v>120</v>
      </c>
      <c r="O822">
        <v>821</v>
      </c>
    </row>
    <row r="823" spans="1:15" x14ac:dyDescent="0.3">
      <c r="A823" s="1">
        <v>40222</v>
      </c>
      <c r="B823">
        <v>2010</v>
      </c>
      <c r="C823" t="s">
        <v>19</v>
      </c>
      <c r="D823" t="s">
        <v>32</v>
      </c>
      <c r="E823" t="s">
        <v>43</v>
      </c>
      <c r="F823" t="s">
        <v>1702</v>
      </c>
      <c r="G823" t="s">
        <v>56</v>
      </c>
      <c r="H823" t="s">
        <v>16</v>
      </c>
      <c r="I823">
        <v>60</v>
      </c>
      <c r="J823" t="s">
        <v>5190</v>
      </c>
      <c r="K823" t="s">
        <v>1703</v>
      </c>
      <c r="L823" t="s">
        <v>4613</v>
      </c>
      <c r="M823" t="s">
        <v>18</v>
      </c>
      <c r="N823" t="s">
        <v>162</v>
      </c>
      <c r="O823">
        <v>822</v>
      </c>
    </row>
    <row r="824" spans="1:15" x14ac:dyDescent="0.3">
      <c r="A824" s="1">
        <v>40215</v>
      </c>
      <c r="B824">
        <v>2010</v>
      </c>
      <c r="C824" t="s">
        <v>11</v>
      </c>
      <c r="D824" t="s">
        <v>147</v>
      </c>
      <c r="E824" t="s">
        <v>148</v>
      </c>
      <c r="F824" t="s">
        <v>1704</v>
      </c>
      <c r="G824" t="s">
        <v>40</v>
      </c>
      <c r="H824" t="s">
        <v>23</v>
      </c>
      <c r="J824" t="s">
        <v>5191</v>
      </c>
      <c r="K824" t="s">
        <v>1705</v>
      </c>
      <c r="L824" t="s">
        <v>4613</v>
      </c>
      <c r="M824" t="s">
        <v>18</v>
      </c>
      <c r="O824">
        <v>823</v>
      </c>
    </row>
    <row r="825" spans="1:15" x14ac:dyDescent="0.3">
      <c r="A825" s="1">
        <v>40316</v>
      </c>
      <c r="B825">
        <v>2010</v>
      </c>
      <c r="C825" t="s">
        <v>19</v>
      </c>
      <c r="D825" t="s">
        <v>1694</v>
      </c>
      <c r="E825" t="s">
        <v>1695</v>
      </c>
      <c r="F825" t="s">
        <v>1696</v>
      </c>
      <c r="G825" t="s">
        <v>1315</v>
      </c>
      <c r="H825" t="s">
        <v>16</v>
      </c>
      <c r="I825">
        <v>58</v>
      </c>
      <c r="J825" t="s">
        <v>5192</v>
      </c>
      <c r="K825" t="s">
        <v>1706</v>
      </c>
      <c r="L825" t="s">
        <v>4613</v>
      </c>
      <c r="M825" t="s">
        <v>18</v>
      </c>
      <c r="N825" t="s">
        <v>205</v>
      </c>
      <c r="O825">
        <v>824</v>
      </c>
    </row>
    <row r="826" spans="1:15" x14ac:dyDescent="0.3">
      <c r="A826" s="1">
        <v>40316</v>
      </c>
      <c r="B826">
        <v>2010</v>
      </c>
      <c r="C826" t="s">
        <v>19</v>
      </c>
      <c r="D826" t="s">
        <v>1694</v>
      </c>
      <c r="E826" t="s">
        <v>1695</v>
      </c>
      <c r="F826" t="s">
        <v>1696</v>
      </c>
      <c r="G826" t="s">
        <v>28</v>
      </c>
      <c r="H826" t="s">
        <v>16</v>
      </c>
      <c r="I826">
        <v>60</v>
      </c>
      <c r="J826" t="s">
        <v>5193</v>
      </c>
      <c r="K826" t="s">
        <v>1707</v>
      </c>
      <c r="L826" t="s">
        <v>4613</v>
      </c>
      <c r="M826" t="s">
        <v>18</v>
      </c>
      <c r="N826" t="s">
        <v>205</v>
      </c>
      <c r="O826">
        <v>825</v>
      </c>
    </row>
    <row r="827" spans="1:15" x14ac:dyDescent="0.3">
      <c r="A827" s="1">
        <v>40434</v>
      </c>
      <c r="B827">
        <v>2010</v>
      </c>
      <c r="C827" t="s">
        <v>19</v>
      </c>
      <c r="D827" t="s">
        <v>32</v>
      </c>
      <c r="E827" t="s">
        <v>122</v>
      </c>
      <c r="F827" t="s">
        <v>1708</v>
      </c>
      <c r="G827" t="s">
        <v>35</v>
      </c>
      <c r="H827" t="s">
        <v>23</v>
      </c>
      <c r="I827">
        <v>15</v>
      </c>
      <c r="J827" t="s">
        <v>5194</v>
      </c>
      <c r="K827" t="s">
        <v>1709</v>
      </c>
      <c r="L827" t="s">
        <v>4613</v>
      </c>
      <c r="M827" t="s">
        <v>18</v>
      </c>
      <c r="N827" t="s">
        <v>132</v>
      </c>
      <c r="O827">
        <v>826</v>
      </c>
    </row>
    <row r="828" spans="1:15" x14ac:dyDescent="0.3">
      <c r="A828" s="1">
        <v>40397</v>
      </c>
      <c r="B828">
        <v>2010</v>
      </c>
      <c r="C828" t="s">
        <v>19</v>
      </c>
      <c r="D828" t="s">
        <v>1710</v>
      </c>
      <c r="F828" t="s">
        <v>1711</v>
      </c>
      <c r="G828" t="s">
        <v>415</v>
      </c>
      <c r="H828" t="s">
        <v>23</v>
      </c>
      <c r="I828">
        <v>35</v>
      </c>
      <c r="J828" t="s">
        <v>5195</v>
      </c>
      <c r="K828" t="s">
        <v>1712</v>
      </c>
      <c r="L828" t="s">
        <v>4613</v>
      </c>
      <c r="M828" t="s">
        <v>18</v>
      </c>
      <c r="O828">
        <v>827</v>
      </c>
    </row>
    <row r="829" spans="1:15" x14ac:dyDescent="0.3">
      <c r="A829" s="1">
        <v>40225</v>
      </c>
      <c r="B829">
        <v>2010</v>
      </c>
      <c r="C829" t="s">
        <v>19</v>
      </c>
      <c r="D829" t="s">
        <v>95</v>
      </c>
      <c r="E829" t="s">
        <v>644</v>
      </c>
      <c r="F829" t="s">
        <v>716</v>
      </c>
      <c r="G829" t="s">
        <v>35</v>
      </c>
      <c r="H829" t="s">
        <v>23</v>
      </c>
      <c r="J829" t="s">
        <v>4789</v>
      </c>
      <c r="K829" t="s">
        <v>526</v>
      </c>
      <c r="L829" t="s">
        <v>4613</v>
      </c>
      <c r="M829" t="s">
        <v>107</v>
      </c>
      <c r="N829" t="s">
        <v>143</v>
      </c>
      <c r="O829">
        <v>828</v>
      </c>
    </row>
    <row r="830" spans="1:15" x14ac:dyDescent="0.3">
      <c r="A830" s="1">
        <v>40428</v>
      </c>
      <c r="B830">
        <v>2010</v>
      </c>
      <c r="C830" t="s">
        <v>19</v>
      </c>
      <c r="D830" t="s">
        <v>12</v>
      </c>
      <c r="E830" t="s">
        <v>26</v>
      </c>
      <c r="F830" t="s">
        <v>1713</v>
      </c>
      <c r="G830" t="s">
        <v>28</v>
      </c>
      <c r="H830" t="s">
        <v>23</v>
      </c>
      <c r="I830">
        <v>27</v>
      </c>
      <c r="J830" t="s">
        <v>5196</v>
      </c>
      <c r="K830" t="s">
        <v>1714</v>
      </c>
      <c r="L830" t="s">
        <v>4613</v>
      </c>
      <c r="M830" t="s">
        <v>18</v>
      </c>
      <c r="O830">
        <v>829</v>
      </c>
    </row>
    <row r="831" spans="1:15" x14ac:dyDescent="0.3">
      <c r="A831" s="1">
        <v>40392</v>
      </c>
      <c r="B831">
        <v>2010</v>
      </c>
      <c r="C831" t="s">
        <v>19</v>
      </c>
      <c r="D831" t="s">
        <v>12</v>
      </c>
      <c r="E831" t="s">
        <v>26</v>
      </c>
      <c r="F831" t="s">
        <v>1715</v>
      </c>
      <c r="G831" t="s">
        <v>67</v>
      </c>
      <c r="H831" t="s">
        <v>16</v>
      </c>
      <c r="I831">
        <v>37</v>
      </c>
      <c r="J831" t="s">
        <v>5118</v>
      </c>
      <c r="K831" t="s">
        <v>1468</v>
      </c>
      <c r="L831" t="s">
        <v>4613</v>
      </c>
      <c r="M831" t="s">
        <v>18</v>
      </c>
      <c r="N831" t="s">
        <v>143</v>
      </c>
      <c r="O831">
        <v>830</v>
      </c>
    </row>
    <row r="832" spans="1:15" x14ac:dyDescent="0.3">
      <c r="A832" s="1">
        <v>40384</v>
      </c>
      <c r="B832">
        <v>2010</v>
      </c>
      <c r="C832" t="s">
        <v>19</v>
      </c>
      <c r="D832" t="s">
        <v>12</v>
      </c>
      <c r="E832" t="s">
        <v>13</v>
      </c>
      <c r="F832" t="s">
        <v>882</v>
      </c>
      <c r="G832" t="s">
        <v>67</v>
      </c>
      <c r="H832" t="s">
        <v>23</v>
      </c>
      <c r="I832">
        <v>16</v>
      </c>
      <c r="J832" t="s">
        <v>5197</v>
      </c>
      <c r="K832" t="s">
        <v>1716</v>
      </c>
      <c r="L832" t="s">
        <v>4613</v>
      </c>
      <c r="M832" t="s">
        <v>18</v>
      </c>
      <c r="O832">
        <v>831</v>
      </c>
    </row>
    <row r="833" spans="1:15" x14ac:dyDescent="0.3">
      <c r="A833" s="1">
        <v>40361</v>
      </c>
      <c r="B833">
        <v>2010</v>
      </c>
      <c r="C833" t="s">
        <v>19</v>
      </c>
      <c r="D833" t="s">
        <v>12</v>
      </c>
      <c r="E833" t="s">
        <v>76</v>
      </c>
      <c r="F833" t="s">
        <v>1717</v>
      </c>
      <c r="G833" t="s">
        <v>35</v>
      </c>
      <c r="H833" t="s">
        <v>23</v>
      </c>
      <c r="I833">
        <v>19</v>
      </c>
      <c r="J833" t="s">
        <v>4655</v>
      </c>
      <c r="K833" t="s">
        <v>119</v>
      </c>
      <c r="L833" t="s">
        <v>4613</v>
      </c>
      <c r="M833" t="s">
        <v>18</v>
      </c>
      <c r="N833" t="s">
        <v>800</v>
      </c>
      <c r="O833">
        <v>832</v>
      </c>
    </row>
    <row r="834" spans="1:15" x14ac:dyDescent="0.3">
      <c r="A834" s="1">
        <v>40339</v>
      </c>
      <c r="B834">
        <v>2010</v>
      </c>
      <c r="C834" t="s">
        <v>19</v>
      </c>
      <c r="D834" t="s">
        <v>12</v>
      </c>
      <c r="E834" t="s">
        <v>26</v>
      </c>
      <c r="F834" t="s">
        <v>1718</v>
      </c>
      <c r="G834" t="s">
        <v>1086</v>
      </c>
      <c r="H834" t="s">
        <v>16</v>
      </c>
      <c r="I834">
        <v>18</v>
      </c>
      <c r="J834" t="s">
        <v>5198</v>
      </c>
      <c r="K834" t="s">
        <v>1719</v>
      </c>
      <c r="L834" t="s">
        <v>4613</v>
      </c>
      <c r="M834" t="s">
        <v>18</v>
      </c>
      <c r="N834" t="s">
        <v>202</v>
      </c>
      <c r="O834">
        <v>833</v>
      </c>
    </row>
    <row r="835" spans="1:15" x14ac:dyDescent="0.3">
      <c r="A835" s="1">
        <v>40299</v>
      </c>
      <c r="B835">
        <v>2010</v>
      </c>
      <c r="C835" t="s">
        <v>19</v>
      </c>
      <c r="D835" t="s">
        <v>12</v>
      </c>
      <c r="E835" t="s">
        <v>26</v>
      </c>
      <c r="F835" t="s">
        <v>1488</v>
      </c>
      <c r="G835" t="s">
        <v>134</v>
      </c>
      <c r="H835" t="s">
        <v>16</v>
      </c>
      <c r="I835">
        <v>10</v>
      </c>
      <c r="J835" t="s">
        <v>5199</v>
      </c>
      <c r="K835" t="s">
        <v>1720</v>
      </c>
      <c r="L835" t="s">
        <v>4613</v>
      </c>
      <c r="M835" t="s">
        <v>18</v>
      </c>
      <c r="N835" t="s">
        <v>353</v>
      </c>
      <c r="O835">
        <v>834</v>
      </c>
    </row>
    <row r="836" spans="1:15" x14ac:dyDescent="0.3">
      <c r="A836" s="1">
        <v>40538</v>
      </c>
      <c r="B836">
        <v>2010</v>
      </c>
      <c r="C836" t="s">
        <v>19</v>
      </c>
      <c r="D836" t="s">
        <v>12</v>
      </c>
      <c r="E836" t="s">
        <v>100</v>
      </c>
      <c r="F836" t="s">
        <v>1721</v>
      </c>
      <c r="G836" t="s">
        <v>112</v>
      </c>
      <c r="H836" t="s">
        <v>23</v>
      </c>
      <c r="I836">
        <v>16</v>
      </c>
      <c r="J836" t="s">
        <v>5200</v>
      </c>
      <c r="K836" t="s">
        <v>1722</v>
      </c>
      <c r="L836" t="s">
        <v>4613</v>
      </c>
      <c r="M836" t="s">
        <v>18</v>
      </c>
      <c r="N836" t="s">
        <v>1723</v>
      </c>
      <c r="O836">
        <v>835</v>
      </c>
    </row>
    <row r="837" spans="1:15" x14ac:dyDescent="0.3">
      <c r="A837" s="1">
        <v>40361</v>
      </c>
      <c r="B837">
        <v>2010</v>
      </c>
      <c r="C837" t="s">
        <v>19</v>
      </c>
      <c r="D837" t="s">
        <v>12</v>
      </c>
      <c r="E837" t="s">
        <v>76</v>
      </c>
      <c r="F837" t="s">
        <v>1724</v>
      </c>
      <c r="G837" t="s">
        <v>1725</v>
      </c>
      <c r="H837" t="s">
        <v>23</v>
      </c>
      <c r="I837">
        <v>48</v>
      </c>
      <c r="J837" t="s">
        <v>5010</v>
      </c>
      <c r="K837" t="s">
        <v>1152</v>
      </c>
      <c r="L837" t="s">
        <v>4613</v>
      </c>
      <c r="M837" t="s">
        <v>107</v>
      </c>
      <c r="N837" t="s">
        <v>223</v>
      </c>
      <c r="O837">
        <v>836</v>
      </c>
    </row>
    <row r="838" spans="1:15" x14ac:dyDescent="0.3">
      <c r="A838" s="1">
        <v>40376</v>
      </c>
      <c r="B838">
        <v>2010</v>
      </c>
      <c r="C838" t="s">
        <v>19</v>
      </c>
      <c r="D838" t="s">
        <v>12</v>
      </c>
      <c r="E838" t="s">
        <v>26</v>
      </c>
      <c r="F838" t="s">
        <v>1488</v>
      </c>
      <c r="G838" t="s">
        <v>35</v>
      </c>
      <c r="H838" t="s">
        <v>23</v>
      </c>
      <c r="I838">
        <v>55</v>
      </c>
      <c r="J838" t="s">
        <v>5201</v>
      </c>
      <c r="K838" t="s">
        <v>1726</v>
      </c>
      <c r="L838" t="s">
        <v>4613</v>
      </c>
      <c r="M838" t="s">
        <v>484</v>
      </c>
      <c r="O838">
        <v>837</v>
      </c>
    </row>
    <row r="839" spans="1:15" x14ac:dyDescent="0.3">
      <c r="A839" s="1">
        <v>40375</v>
      </c>
      <c r="B839">
        <v>2010</v>
      </c>
      <c r="C839" t="s">
        <v>11</v>
      </c>
      <c r="D839" t="s">
        <v>250</v>
      </c>
      <c r="E839" t="s">
        <v>668</v>
      </c>
      <c r="F839" t="s">
        <v>1727</v>
      </c>
      <c r="G839" t="s">
        <v>28</v>
      </c>
      <c r="H839" t="s">
        <v>23</v>
      </c>
      <c r="I839">
        <v>9</v>
      </c>
      <c r="J839" t="s">
        <v>5202</v>
      </c>
      <c r="K839" t="s">
        <v>1728</v>
      </c>
      <c r="L839" t="s">
        <v>4613</v>
      </c>
      <c r="M839" t="s">
        <v>254</v>
      </c>
      <c r="N839" t="s">
        <v>1729</v>
      </c>
      <c r="O839">
        <v>838</v>
      </c>
    </row>
    <row r="840" spans="1:15" x14ac:dyDescent="0.3">
      <c r="A840" s="1">
        <v>40187</v>
      </c>
      <c r="B840">
        <v>2010</v>
      </c>
      <c r="C840" t="s">
        <v>19</v>
      </c>
      <c r="D840" t="s">
        <v>1694</v>
      </c>
      <c r="E840" t="s">
        <v>1695</v>
      </c>
      <c r="F840" t="s">
        <v>1696</v>
      </c>
      <c r="G840" t="s">
        <v>1730</v>
      </c>
      <c r="H840" t="s">
        <v>23</v>
      </c>
      <c r="J840" t="s">
        <v>5203</v>
      </c>
      <c r="K840" t="s">
        <v>1731</v>
      </c>
      <c r="L840" t="s">
        <v>4613</v>
      </c>
      <c r="M840" t="s">
        <v>254</v>
      </c>
      <c r="N840" t="s">
        <v>132</v>
      </c>
      <c r="O840">
        <v>839</v>
      </c>
    </row>
    <row r="841" spans="1:15" x14ac:dyDescent="0.3">
      <c r="A841" s="1">
        <v>40200</v>
      </c>
      <c r="B841">
        <v>2010</v>
      </c>
      <c r="C841" t="s">
        <v>19</v>
      </c>
      <c r="D841" t="s">
        <v>1664</v>
      </c>
      <c r="E841" t="s">
        <v>1732</v>
      </c>
      <c r="F841" t="s">
        <v>1733</v>
      </c>
      <c r="G841" t="s">
        <v>35</v>
      </c>
      <c r="H841" t="s">
        <v>23</v>
      </c>
      <c r="I841">
        <v>54</v>
      </c>
      <c r="J841" t="s">
        <v>5204</v>
      </c>
      <c r="K841" t="s">
        <v>1734</v>
      </c>
      <c r="L841" t="s">
        <v>4613</v>
      </c>
      <c r="M841" t="s">
        <v>121</v>
      </c>
      <c r="N841" t="s">
        <v>800</v>
      </c>
      <c r="O841">
        <v>840</v>
      </c>
    </row>
    <row r="842" spans="1:15" x14ac:dyDescent="0.3">
      <c r="A842" s="1">
        <v>40362</v>
      </c>
      <c r="B842">
        <v>2010</v>
      </c>
      <c r="C842" t="s">
        <v>11</v>
      </c>
      <c r="D842" t="s">
        <v>12</v>
      </c>
      <c r="E842" t="s">
        <v>1735</v>
      </c>
      <c r="F842" t="s">
        <v>1736</v>
      </c>
      <c r="G842" t="s">
        <v>246</v>
      </c>
      <c r="H842" t="s">
        <v>23</v>
      </c>
      <c r="I842">
        <v>20</v>
      </c>
      <c r="J842" t="s">
        <v>5205</v>
      </c>
      <c r="K842" t="s">
        <v>1737</v>
      </c>
      <c r="L842" t="s">
        <v>4613</v>
      </c>
      <c r="M842" t="s">
        <v>263</v>
      </c>
      <c r="N842" t="s">
        <v>202</v>
      </c>
      <c r="O842">
        <v>841</v>
      </c>
    </row>
    <row r="843" spans="1:15" x14ac:dyDescent="0.3">
      <c r="A843" s="1">
        <v>40184</v>
      </c>
      <c r="B843">
        <v>2010</v>
      </c>
      <c r="C843" t="s">
        <v>19</v>
      </c>
      <c r="D843" t="s">
        <v>12</v>
      </c>
      <c r="E843" t="s">
        <v>26</v>
      </c>
      <c r="F843" t="s">
        <v>1738</v>
      </c>
      <c r="G843" t="s">
        <v>40</v>
      </c>
      <c r="H843" t="s">
        <v>23</v>
      </c>
      <c r="I843">
        <v>32</v>
      </c>
      <c r="J843" t="s">
        <v>5206</v>
      </c>
      <c r="K843" t="s">
        <v>1739</v>
      </c>
      <c r="L843" t="s">
        <v>4613</v>
      </c>
      <c r="M843" t="s">
        <v>48</v>
      </c>
      <c r="N843" t="s">
        <v>618</v>
      </c>
      <c r="O843">
        <v>842</v>
      </c>
    </row>
    <row r="844" spans="1:15" x14ac:dyDescent="0.3">
      <c r="A844" s="1">
        <v>40460</v>
      </c>
      <c r="B844">
        <v>2010</v>
      </c>
      <c r="C844" t="s">
        <v>19</v>
      </c>
      <c r="D844" t="s">
        <v>32</v>
      </c>
      <c r="E844" t="s">
        <v>122</v>
      </c>
      <c r="F844" t="s">
        <v>1740</v>
      </c>
      <c r="G844" t="s">
        <v>35</v>
      </c>
      <c r="H844" t="s">
        <v>23</v>
      </c>
      <c r="I844">
        <v>22</v>
      </c>
      <c r="J844" t="s">
        <v>4760</v>
      </c>
      <c r="K844" t="s">
        <v>447</v>
      </c>
      <c r="L844" t="s">
        <v>4613</v>
      </c>
      <c r="M844" t="s">
        <v>48</v>
      </c>
      <c r="N844" t="s">
        <v>162</v>
      </c>
      <c r="O844">
        <v>843</v>
      </c>
    </row>
    <row r="845" spans="1:15" x14ac:dyDescent="0.3">
      <c r="A845" s="1">
        <v>40356</v>
      </c>
      <c r="B845">
        <v>2010</v>
      </c>
      <c r="C845" t="s">
        <v>19</v>
      </c>
      <c r="D845" t="s">
        <v>12</v>
      </c>
      <c r="E845" t="s">
        <v>230</v>
      </c>
      <c r="F845" t="s">
        <v>1741</v>
      </c>
      <c r="G845" t="s">
        <v>35</v>
      </c>
      <c r="H845" t="s">
        <v>23</v>
      </c>
      <c r="I845">
        <v>20</v>
      </c>
      <c r="J845" t="s">
        <v>4664</v>
      </c>
      <c r="K845" t="s">
        <v>161</v>
      </c>
      <c r="L845" t="s">
        <v>4613</v>
      </c>
      <c r="M845" t="s">
        <v>48</v>
      </c>
      <c r="O845">
        <v>844</v>
      </c>
    </row>
    <row r="846" spans="1:15" x14ac:dyDescent="0.3">
      <c r="A846" s="1">
        <v>40187</v>
      </c>
      <c r="B846">
        <v>2010</v>
      </c>
      <c r="C846" t="s">
        <v>19</v>
      </c>
      <c r="D846" t="s">
        <v>1694</v>
      </c>
      <c r="E846" t="s">
        <v>1695</v>
      </c>
      <c r="F846" t="s">
        <v>1696</v>
      </c>
      <c r="G846" t="s">
        <v>1730</v>
      </c>
      <c r="H846" t="s">
        <v>23</v>
      </c>
      <c r="J846" t="s">
        <v>5207</v>
      </c>
      <c r="K846" t="s">
        <v>1742</v>
      </c>
      <c r="L846" t="s">
        <v>4613</v>
      </c>
      <c r="M846" t="s">
        <v>1743</v>
      </c>
      <c r="N846" t="s">
        <v>524</v>
      </c>
      <c r="O846">
        <v>845</v>
      </c>
    </row>
    <row r="847" spans="1:15" x14ac:dyDescent="0.3">
      <c r="A847" s="1">
        <v>40209</v>
      </c>
      <c r="B847">
        <v>2010</v>
      </c>
      <c r="C847" t="s">
        <v>19</v>
      </c>
      <c r="D847" t="s">
        <v>70</v>
      </c>
      <c r="E847" t="s">
        <v>1744</v>
      </c>
      <c r="F847" t="s">
        <v>1745</v>
      </c>
      <c r="G847" t="s">
        <v>35</v>
      </c>
      <c r="H847" t="s">
        <v>23</v>
      </c>
      <c r="I847">
        <v>29</v>
      </c>
      <c r="J847" t="s">
        <v>4760</v>
      </c>
      <c r="K847" t="s">
        <v>447</v>
      </c>
      <c r="L847" t="s">
        <v>4613</v>
      </c>
      <c r="M847" t="s">
        <v>623</v>
      </c>
      <c r="O847">
        <v>846</v>
      </c>
    </row>
    <row r="848" spans="1:15" x14ac:dyDescent="0.3">
      <c r="A848" s="1">
        <v>40453</v>
      </c>
      <c r="B848">
        <v>2010</v>
      </c>
      <c r="C848" t="s">
        <v>19</v>
      </c>
      <c r="D848" t="s">
        <v>63</v>
      </c>
      <c r="E848" t="s">
        <v>1131</v>
      </c>
      <c r="G848" t="s">
        <v>56</v>
      </c>
      <c r="H848" t="s">
        <v>23</v>
      </c>
      <c r="J848" t="s">
        <v>4666</v>
      </c>
      <c r="K848" t="s">
        <v>168</v>
      </c>
      <c r="L848" t="s">
        <v>4613</v>
      </c>
      <c r="M848" t="s">
        <v>69</v>
      </c>
      <c r="O848">
        <v>847</v>
      </c>
    </row>
    <row r="849" spans="1:15" x14ac:dyDescent="0.3">
      <c r="A849" s="1">
        <v>40328</v>
      </c>
      <c r="B849">
        <v>2010</v>
      </c>
      <c r="C849" t="s">
        <v>11</v>
      </c>
      <c r="D849" t="s">
        <v>12</v>
      </c>
      <c r="E849" t="s">
        <v>26</v>
      </c>
      <c r="F849" t="s">
        <v>1746</v>
      </c>
      <c r="G849" t="s">
        <v>246</v>
      </c>
      <c r="H849" t="s">
        <v>23</v>
      </c>
      <c r="I849">
        <v>49</v>
      </c>
      <c r="J849" t="s">
        <v>5208</v>
      </c>
      <c r="K849" t="s">
        <v>1747</v>
      </c>
      <c r="L849" t="s">
        <v>4613</v>
      </c>
      <c r="M849" t="s">
        <v>69</v>
      </c>
      <c r="N849" t="s">
        <v>759</v>
      </c>
      <c r="O849">
        <v>848</v>
      </c>
    </row>
    <row r="850" spans="1:15" x14ac:dyDescent="0.3">
      <c r="A850" s="1">
        <v>40296</v>
      </c>
      <c r="B850">
        <v>2010</v>
      </c>
      <c r="C850" t="s">
        <v>11</v>
      </c>
      <c r="D850" t="s">
        <v>12</v>
      </c>
      <c r="E850" t="s">
        <v>26</v>
      </c>
      <c r="F850" t="s">
        <v>1748</v>
      </c>
      <c r="G850" t="s">
        <v>1749</v>
      </c>
      <c r="H850" t="s">
        <v>23</v>
      </c>
      <c r="I850">
        <v>29</v>
      </c>
      <c r="J850" t="s">
        <v>5209</v>
      </c>
      <c r="K850" t="s">
        <v>3192</v>
      </c>
      <c r="L850" t="s">
        <v>4613</v>
      </c>
      <c r="M850" t="s">
        <v>69</v>
      </c>
      <c r="N850" t="s">
        <v>75</v>
      </c>
      <c r="O850">
        <v>849</v>
      </c>
    </row>
    <row r="851" spans="1:15" x14ac:dyDescent="0.3">
      <c r="A851" s="1">
        <v>40513</v>
      </c>
      <c r="B851">
        <v>2010</v>
      </c>
      <c r="C851" t="s">
        <v>19</v>
      </c>
      <c r="D851" t="s">
        <v>301</v>
      </c>
      <c r="E851" t="s">
        <v>1674</v>
      </c>
      <c r="F851" t="s">
        <v>1750</v>
      </c>
      <c r="G851" t="s">
        <v>56</v>
      </c>
      <c r="H851" t="s">
        <v>23</v>
      </c>
      <c r="I851">
        <v>46</v>
      </c>
      <c r="J851" t="s">
        <v>4789</v>
      </c>
      <c r="K851" t="s">
        <v>526</v>
      </c>
      <c r="L851" t="s">
        <v>4613</v>
      </c>
      <c r="M851" t="s">
        <v>31</v>
      </c>
      <c r="N851" t="s">
        <v>1149</v>
      </c>
      <c r="O851">
        <v>850</v>
      </c>
    </row>
    <row r="852" spans="1:15" x14ac:dyDescent="0.3">
      <c r="A852" s="1">
        <v>40513</v>
      </c>
      <c r="B852">
        <v>2010</v>
      </c>
      <c r="C852" t="s">
        <v>19</v>
      </c>
      <c r="D852" t="s">
        <v>301</v>
      </c>
      <c r="E852" t="s">
        <v>1674</v>
      </c>
      <c r="F852" t="s">
        <v>1750</v>
      </c>
      <c r="G852" t="s">
        <v>56</v>
      </c>
      <c r="H852" t="s">
        <v>23</v>
      </c>
      <c r="I852">
        <v>54</v>
      </c>
      <c r="J852" t="s">
        <v>5210</v>
      </c>
      <c r="K852" t="s">
        <v>1751</v>
      </c>
      <c r="L852" t="s">
        <v>4613</v>
      </c>
      <c r="M852" t="s">
        <v>1752</v>
      </c>
      <c r="N852" t="s">
        <v>143</v>
      </c>
      <c r="O852">
        <v>851</v>
      </c>
    </row>
    <row r="853" spans="1:15" x14ac:dyDescent="0.3">
      <c r="A853" s="1">
        <v>40370</v>
      </c>
      <c r="B853">
        <v>2010</v>
      </c>
      <c r="C853" t="s">
        <v>11</v>
      </c>
      <c r="D853" t="s">
        <v>12</v>
      </c>
      <c r="E853" t="s">
        <v>26</v>
      </c>
      <c r="F853" t="s">
        <v>1753</v>
      </c>
      <c r="G853" t="s">
        <v>246</v>
      </c>
      <c r="H853" t="s">
        <v>23</v>
      </c>
      <c r="J853" t="s">
        <v>5211</v>
      </c>
      <c r="K853" t="s">
        <v>1754</v>
      </c>
      <c r="L853" t="s">
        <v>4613</v>
      </c>
      <c r="M853" t="s">
        <v>327</v>
      </c>
      <c r="O853">
        <v>852</v>
      </c>
    </row>
    <row r="854" spans="1:15" x14ac:dyDescent="0.3">
      <c r="A854" s="1">
        <v>40517</v>
      </c>
      <c r="B854">
        <v>2010</v>
      </c>
      <c r="C854" t="s">
        <v>19</v>
      </c>
      <c r="D854" t="s">
        <v>301</v>
      </c>
      <c r="E854" t="s">
        <v>1674</v>
      </c>
      <c r="F854" t="s">
        <v>1755</v>
      </c>
      <c r="G854" t="s">
        <v>56</v>
      </c>
      <c r="H854" t="s">
        <v>16</v>
      </c>
      <c r="I854">
        <v>70</v>
      </c>
      <c r="J854" t="s">
        <v>189</v>
      </c>
      <c r="K854" t="s">
        <v>105</v>
      </c>
      <c r="L854" t="s">
        <v>4614</v>
      </c>
      <c r="M854" t="s">
        <v>934</v>
      </c>
      <c r="N854" t="s">
        <v>62</v>
      </c>
      <c r="O854">
        <v>853</v>
      </c>
    </row>
    <row r="855" spans="1:15" x14ac:dyDescent="0.3">
      <c r="A855" s="1">
        <v>40512</v>
      </c>
      <c r="B855">
        <v>2010</v>
      </c>
      <c r="C855" t="s">
        <v>19</v>
      </c>
      <c r="D855" t="s">
        <v>301</v>
      </c>
      <c r="E855" t="s">
        <v>1674</v>
      </c>
      <c r="F855" t="s">
        <v>1756</v>
      </c>
      <c r="G855" t="s">
        <v>56</v>
      </c>
      <c r="H855" t="s">
        <v>16</v>
      </c>
      <c r="I855">
        <v>70</v>
      </c>
      <c r="J855" t="s">
        <v>5212</v>
      </c>
      <c r="K855" t="s">
        <v>1757</v>
      </c>
      <c r="L855" t="s">
        <v>4613</v>
      </c>
      <c r="M855" t="s">
        <v>934</v>
      </c>
      <c r="N855" t="s">
        <v>470</v>
      </c>
      <c r="O855">
        <v>854</v>
      </c>
    </row>
    <row r="856" spans="1:15" x14ac:dyDescent="0.3">
      <c r="A856" s="1">
        <v>40512</v>
      </c>
      <c r="B856">
        <v>2010</v>
      </c>
      <c r="C856" t="s">
        <v>19</v>
      </c>
      <c r="D856" t="s">
        <v>301</v>
      </c>
      <c r="E856" t="s">
        <v>1674</v>
      </c>
      <c r="F856" t="s">
        <v>1756</v>
      </c>
      <c r="G856" t="s">
        <v>56</v>
      </c>
      <c r="H856" t="s">
        <v>16</v>
      </c>
      <c r="I856">
        <v>48</v>
      </c>
      <c r="J856" t="s">
        <v>5213</v>
      </c>
      <c r="K856" t="s">
        <v>1758</v>
      </c>
      <c r="L856" t="s">
        <v>4613</v>
      </c>
      <c r="M856" t="s">
        <v>934</v>
      </c>
      <c r="N856" t="s">
        <v>626</v>
      </c>
      <c r="O856">
        <v>855</v>
      </c>
    </row>
    <row r="857" spans="1:15" x14ac:dyDescent="0.3">
      <c r="A857" s="1">
        <v>40272</v>
      </c>
      <c r="B857">
        <v>2010</v>
      </c>
      <c r="C857" t="s">
        <v>19</v>
      </c>
      <c r="D857" t="s">
        <v>301</v>
      </c>
      <c r="E857" t="s">
        <v>1759</v>
      </c>
      <c r="F857" t="s">
        <v>1760</v>
      </c>
      <c r="G857" t="s">
        <v>28</v>
      </c>
      <c r="H857" t="s">
        <v>23</v>
      </c>
      <c r="I857">
        <v>24</v>
      </c>
      <c r="J857" t="s">
        <v>5214</v>
      </c>
      <c r="K857" t="s">
        <v>1761</v>
      </c>
      <c r="L857" t="s">
        <v>4613</v>
      </c>
      <c r="M857" t="s">
        <v>934</v>
      </c>
      <c r="N857" t="s">
        <v>152</v>
      </c>
      <c r="O857">
        <v>856</v>
      </c>
    </row>
    <row r="858" spans="1:15" x14ac:dyDescent="0.3">
      <c r="A858" s="1">
        <v>40474</v>
      </c>
      <c r="B858">
        <v>2010</v>
      </c>
      <c r="C858" t="s">
        <v>19</v>
      </c>
      <c r="D858" t="s">
        <v>12</v>
      </c>
      <c r="E858" t="s">
        <v>1762</v>
      </c>
      <c r="F858" t="s">
        <v>1763</v>
      </c>
      <c r="G858" t="s">
        <v>688</v>
      </c>
      <c r="H858" t="s">
        <v>23</v>
      </c>
      <c r="I858">
        <v>30</v>
      </c>
      <c r="J858" t="s">
        <v>5215</v>
      </c>
      <c r="K858" t="s">
        <v>1764</v>
      </c>
      <c r="L858" t="s">
        <v>4613</v>
      </c>
      <c r="M858" t="s">
        <v>1344</v>
      </c>
      <c r="N858" t="s">
        <v>75</v>
      </c>
      <c r="O858">
        <v>857</v>
      </c>
    </row>
    <row r="859" spans="1:15" x14ac:dyDescent="0.3">
      <c r="A859" s="1">
        <v>40453</v>
      </c>
      <c r="B859">
        <v>2010</v>
      </c>
      <c r="C859" t="s">
        <v>19</v>
      </c>
      <c r="D859" t="s">
        <v>63</v>
      </c>
      <c r="E859" t="s">
        <v>276</v>
      </c>
      <c r="F859" t="s">
        <v>1765</v>
      </c>
      <c r="G859" t="s">
        <v>35</v>
      </c>
      <c r="H859" t="s">
        <v>16</v>
      </c>
      <c r="J859" t="s">
        <v>5216</v>
      </c>
      <c r="K859" t="s">
        <v>1766</v>
      </c>
      <c r="L859" t="s">
        <v>4613</v>
      </c>
      <c r="M859" t="s">
        <v>69</v>
      </c>
      <c r="N859" t="s">
        <v>30</v>
      </c>
      <c r="O859">
        <v>858</v>
      </c>
    </row>
    <row r="860" spans="1:15" x14ac:dyDescent="0.3">
      <c r="A860" s="1">
        <v>40228</v>
      </c>
      <c r="B860">
        <v>2010</v>
      </c>
      <c r="C860" t="s">
        <v>19</v>
      </c>
      <c r="D860" t="s">
        <v>147</v>
      </c>
      <c r="E860" t="s">
        <v>148</v>
      </c>
      <c r="F860" t="s">
        <v>1767</v>
      </c>
      <c r="G860" t="s">
        <v>28</v>
      </c>
      <c r="H860" t="s">
        <v>23</v>
      </c>
      <c r="J860" t="s">
        <v>5217</v>
      </c>
      <c r="K860" t="s">
        <v>1768</v>
      </c>
      <c r="L860" t="s">
        <v>4613</v>
      </c>
      <c r="M860" t="s">
        <v>263</v>
      </c>
      <c r="N860" t="s">
        <v>309</v>
      </c>
      <c r="O860">
        <v>859</v>
      </c>
    </row>
    <row r="861" spans="1:15" x14ac:dyDescent="0.3">
      <c r="A861" s="1">
        <v>40378</v>
      </c>
      <c r="B861">
        <v>2010</v>
      </c>
      <c r="C861" t="s">
        <v>19</v>
      </c>
      <c r="D861" t="s">
        <v>12</v>
      </c>
      <c r="E861" t="s">
        <v>13</v>
      </c>
      <c r="F861" t="s">
        <v>1769</v>
      </c>
      <c r="G861" t="s">
        <v>28</v>
      </c>
      <c r="H861" t="s">
        <v>23</v>
      </c>
      <c r="I861">
        <v>10</v>
      </c>
      <c r="J861" t="s">
        <v>5218</v>
      </c>
      <c r="K861" t="s">
        <v>1770</v>
      </c>
      <c r="L861" t="s">
        <v>4613</v>
      </c>
      <c r="M861" t="s">
        <v>121</v>
      </c>
      <c r="N861" t="s">
        <v>1771</v>
      </c>
      <c r="O861">
        <v>860</v>
      </c>
    </row>
    <row r="862" spans="1:15" x14ac:dyDescent="0.3">
      <c r="A862" s="1">
        <v>40376</v>
      </c>
      <c r="B862">
        <v>2010</v>
      </c>
      <c r="C862" t="s">
        <v>19</v>
      </c>
      <c r="D862" t="s">
        <v>12</v>
      </c>
      <c r="E862" t="s">
        <v>217</v>
      </c>
      <c r="F862" t="s">
        <v>1545</v>
      </c>
      <c r="G862" t="s">
        <v>28</v>
      </c>
      <c r="H862" t="s">
        <v>16</v>
      </c>
      <c r="I862">
        <v>13</v>
      </c>
      <c r="J862" t="s">
        <v>4745</v>
      </c>
      <c r="K862" t="s">
        <v>407</v>
      </c>
      <c r="L862" t="s">
        <v>4613</v>
      </c>
      <c r="M862" t="s">
        <v>341</v>
      </c>
      <c r="N862" t="s">
        <v>162</v>
      </c>
      <c r="O862">
        <v>861</v>
      </c>
    </row>
    <row r="863" spans="1:15" x14ac:dyDescent="0.3">
      <c r="A863" s="1">
        <v>40509</v>
      </c>
      <c r="B863">
        <v>2010</v>
      </c>
      <c r="C863" t="s">
        <v>81</v>
      </c>
      <c r="D863" t="s">
        <v>32</v>
      </c>
      <c r="E863" t="s">
        <v>54</v>
      </c>
      <c r="F863" t="s">
        <v>1772</v>
      </c>
      <c r="G863" t="s">
        <v>28</v>
      </c>
      <c r="H863" t="s">
        <v>23</v>
      </c>
      <c r="J863" t="s">
        <v>5219</v>
      </c>
      <c r="K863" t="s">
        <v>1773</v>
      </c>
      <c r="L863" t="s">
        <v>4614</v>
      </c>
      <c r="M863" t="s">
        <v>80</v>
      </c>
      <c r="O863">
        <v>862</v>
      </c>
    </row>
    <row r="864" spans="1:15" x14ac:dyDescent="0.3">
      <c r="A864" s="1">
        <v>40395</v>
      </c>
      <c r="B864">
        <v>2010</v>
      </c>
      <c r="C864" t="s">
        <v>81</v>
      </c>
      <c r="D864" t="s">
        <v>12</v>
      </c>
      <c r="E864" t="s">
        <v>26</v>
      </c>
      <c r="F864" t="s">
        <v>1450</v>
      </c>
      <c r="G864" t="s">
        <v>28</v>
      </c>
      <c r="H864" t="s">
        <v>16</v>
      </c>
      <c r="J864" t="s">
        <v>5220</v>
      </c>
      <c r="K864" t="s">
        <v>1774</v>
      </c>
      <c r="L864" t="s">
        <v>4613</v>
      </c>
      <c r="M864" t="s">
        <v>80</v>
      </c>
      <c r="N864" t="s">
        <v>1729</v>
      </c>
      <c r="O864">
        <v>863</v>
      </c>
    </row>
    <row r="865" spans="1:15" x14ac:dyDescent="0.3">
      <c r="A865" s="1">
        <v>40205</v>
      </c>
      <c r="B865">
        <v>2010</v>
      </c>
      <c r="C865" t="s">
        <v>19</v>
      </c>
      <c r="D865" t="s">
        <v>32</v>
      </c>
      <c r="E865" t="s">
        <v>43</v>
      </c>
      <c r="F865" t="s">
        <v>1775</v>
      </c>
      <c r="G865" t="s">
        <v>35</v>
      </c>
      <c r="H865" t="s">
        <v>23</v>
      </c>
      <c r="J865" t="s">
        <v>4865</v>
      </c>
      <c r="K865" t="s">
        <v>735</v>
      </c>
      <c r="L865" t="s">
        <v>4613</v>
      </c>
      <c r="M865" t="s">
        <v>671</v>
      </c>
      <c r="N865" t="s">
        <v>363</v>
      </c>
      <c r="O865">
        <v>864</v>
      </c>
    </row>
    <row r="866" spans="1:15" x14ac:dyDescent="0.3">
      <c r="A866" s="1">
        <v>40215</v>
      </c>
      <c r="B866">
        <v>2010</v>
      </c>
      <c r="C866" t="s">
        <v>11</v>
      </c>
      <c r="D866" t="s">
        <v>12</v>
      </c>
      <c r="E866" t="s">
        <v>26</v>
      </c>
      <c r="F866" t="s">
        <v>1776</v>
      </c>
      <c r="G866" t="s">
        <v>246</v>
      </c>
      <c r="H866" t="s">
        <v>23</v>
      </c>
      <c r="J866" t="s">
        <v>5221</v>
      </c>
      <c r="K866" t="s">
        <v>1777</v>
      </c>
      <c r="L866" t="s">
        <v>4613</v>
      </c>
      <c r="M866" t="s">
        <v>484</v>
      </c>
      <c r="N866" t="s">
        <v>30</v>
      </c>
      <c r="O866">
        <v>865</v>
      </c>
    </row>
    <row r="867" spans="1:15" x14ac:dyDescent="0.3">
      <c r="A867" s="1">
        <v>40200</v>
      </c>
      <c r="B867">
        <v>2010</v>
      </c>
      <c r="C867" t="s">
        <v>19</v>
      </c>
      <c r="D867" t="s">
        <v>32</v>
      </c>
      <c r="E867" t="s">
        <v>33</v>
      </c>
      <c r="F867" t="s">
        <v>1778</v>
      </c>
      <c r="G867" t="s">
        <v>35</v>
      </c>
      <c r="H867" t="s">
        <v>23</v>
      </c>
      <c r="J867" t="s">
        <v>4697</v>
      </c>
      <c r="K867" t="s">
        <v>262</v>
      </c>
      <c r="L867" t="s">
        <v>4613</v>
      </c>
      <c r="M867" t="s">
        <v>90</v>
      </c>
      <c r="N867" t="s">
        <v>53</v>
      </c>
      <c r="O867">
        <v>866</v>
      </c>
    </row>
    <row r="868" spans="1:15" x14ac:dyDescent="0.3">
      <c r="A868" s="1">
        <v>40494</v>
      </c>
      <c r="B868">
        <v>2010</v>
      </c>
      <c r="C868" t="s">
        <v>94</v>
      </c>
      <c r="D868" t="s">
        <v>32</v>
      </c>
      <c r="E868" t="s">
        <v>54</v>
      </c>
      <c r="F868" t="s">
        <v>1779</v>
      </c>
      <c r="G868" t="s">
        <v>246</v>
      </c>
      <c r="H868" t="s">
        <v>23</v>
      </c>
      <c r="J868" t="s">
        <v>5222</v>
      </c>
      <c r="K868" t="s">
        <v>1780</v>
      </c>
      <c r="L868" t="s">
        <v>4613</v>
      </c>
      <c r="M868" t="s">
        <v>107</v>
      </c>
      <c r="N868" t="s">
        <v>309</v>
      </c>
      <c r="O868">
        <v>867</v>
      </c>
    </row>
    <row r="869" spans="1:15" x14ac:dyDescent="0.3">
      <c r="A869" s="1">
        <v>40481</v>
      </c>
      <c r="B869">
        <v>2010</v>
      </c>
      <c r="C869" t="s">
        <v>19</v>
      </c>
      <c r="D869" t="s">
        <v>32</v>
      </c>
      <c r="E869" t="s">
        <v>54</v>
      </c>
      <c r="F869" t="s">
        <v>1781</v>
      </c>
      <c r="G869" t="s">
        <v>56</v>
      </c>
      <c r="H869" t="s">
        <v>16</v>
      </c>
      <c r="I869">
        <v>20</v>
      </c>
      <c r="J869" t="s">
        <v>5223</v>
      </c>
      <c r="K869" t="s">
        <v>1782</v>
      </c>
      <c r="L869" t="s">
        <v>4613</v>
      </c>
      <c r="M869" t="s">
        <v>107</v>
      </c>
      <c r="N869" t="s">
        <v>202</v>
      </c>
      <c r="O869">
        <v>868</v>
      </c>
    </row>
    <row r="870" spans="1:15" x14ac:dyDescent="0.3">
      <c r="A870" s="1">
        <v>40448</v>
      </c>
      <c r="B870">
        <v>2010</v>
      </c>
      <c r="C870" t="s">
        <v>19</v>
      </c>
      <c r="D870" t="s">
        <v>12</v>
      </c>
      <c r="E870" t="s">
        <v>427</v>
      </c>
      <c r="F870" t="s">
        <v>1783</v>
      </c>
      <c r="G870" t="s">
        <v>35</v>
      </c>
      <c r="H870" t="s">
        <v>23</v>
      </c>
      <c r="I870">
        <v>29</v>
      </c>
      <c r="J870" t="s">
        <v>5224</v>
      </c>
      <c r="K870" t="s">
        <v>1784</v>
      </c>
      <c r="L870" t="s">
        <v>4613</v>
      </c>
      <c r="M870" t="s">
        <v>107</v>
      </c>
      <c r="N870" t="s">
        <v>106</v>
      </c>
      <c r="O870">
        <v>869</v>
      </c>
    </row>
    <row r="871" spans="1:15" x14ac:dyDescent="0.3">
      <c r="A871" s="1">
        <v>40442</v>
      </c>
      <c r="B871">
        <v>2010</v>
      </c>
      <c r="C871" t="s">
        <v>19</v>
      </c>
      <c r="D871" t="s">
        <v>95</v>
      </c>
      <c r="E871" t="s">
        <v>137</v>
      </c>
      <c r="F871" t="s">
        <v>1785</v>
      </c>
      <c r="G871" t="s">
        <v>28</v>
      </c>
      <c r="H871" t="s">
        <v>23</v>
      </c>
      <c r="I871">
        <v>29</v>
      </c>
      <c r="J871" t="s">
        <v>189</v>
      </c>
      <c r="K871" t="s">
        <v>105</v>
      </c>
      <c r="L871" t="s">
        <v>4614</v>
      </c>
      <c r="M871" t="s">
        <v>107</v>
      </c>
      <c r="O871">
        <v>870</v>
      </c>
    </row>
    <row r="872" spans="1:15" x14ac:dyDescent="0.3">
      <c r="A872" s="1">
        <v>40407</v>
      </c>
      <c r="B872">
        <v>2010</v>
      </c>
      <c r="C872" t="s">
        <v>19</v>
      </c>
      <c r="D872" t="s">
        <v>32</v>
      </c>
      <c r="E872" t="s">
        <v>54</v>
      </c>
      <c r="F872" t="s">
        <v>1786</v>
      </c>
      <c r="G872" t="s">
        <v>35</v>
      </c>
      <c r="H872" t="s">
        <v>23</v>
      </c>
      <c r="I872">
        <v>31</v>
      </c>
      <c r="J872" t="s">
        <v>189</v>
      </c>
      <c r="K872" t="s">
        <v>105</v>
      </c>
      <c r="L872" t="s">
        <v>4614</v>
      </c>
      <c r="M872" t="s">
        <v>107</v>
      </c>
      <c r="N872" t="s">
        <v>1787</v>
      </c>
      <c r="O872">
        <v>871</v>
      </c>
    </row>
    <row r="873" spans="1:15" x14ac:dyDescent="0.3">
      <c r="A873" s="1">
        <v>40404</v>
      </c>
      <c r="B873">
        <v>2010</v>
      </c>
      <c r="C873" t="s">
        <v>19</v>
      </c>
      <c r="D873" t="s">
        <v>12</v>
      </c>
      <c r="E873" t="s">
        <v>76</v>
      </c>
      <c r="F873" t="s">
        <v>1788</v>
      </c>
      <c r="G873" t="s">
        <v>621</v>
      </c>
      <c r="H873" t="s">
        <v>23</v>
      </c>
      <c r="I873">
        <v>45</v>
      </c>
      <c r="J873" t="s">
        <v>4652</v>
      </c>
      <c r="K873" t="s">
        <v>110</v>
      </c>
      <c r="L873" t="s">
        <v>4613</v>
      </c>
      <c r="M873" t="s">
        <v>107</v>
      </c>
      <c r="O873">
        <v>872</v>
      </c>
    </row>
    <row r="874" spans="1:15" x14ac:dyDescent="0.3">
      <c r="A874" s="1">
        <v>40190</v>
      </c>
      <c r="B874">
        <v>2010</v>
      </c>
      <c r="C874" t="s">
        <v>19</v>
      </c>
      <c r="D874" t="s">
        <v>95</v>
      </c>
      <c r="E874" t="s">
        <v>1789</v>
      </c>
      <c r="F874" t="s">
        <v>1790</v>
      </c>
      <c r="G874" t="s">
        <v>67</v>
      </c>
      <c r="H874" t="s">
        <v>23</v>
      </c>
      <c r="I874">
        <v>37</v>
      </c>
      <c r="J874" t="s">
        <v>189</v>
      </c>
      <c r="K874" t="s">
        <v>105</v>
      </c>
      <c r="L874" t="s">
        <v>4614</v>
      </c>
      <c r="M874" t="s">
        <v>107</v>
      </c>
      <c r="N874" t="s">
        <v>223</v>
      </c>
      <c r="O874">
        <v>873</v>
      </c>
    </row>
    <row r="875" spans="1:15" x14ac:dyDescent="0.3">
      <c r="A875" s="1">
        <v>40183</v>
      </c>
      <c r="B875">
        <v>2010</v>
      </c>
      <c r="C875" t="s">
        <v>19</v>
      </c>
      <c r="D875" t="s">
        <v>95</v>
      </c>
      <c r="E875" t="s">
        <v>1791</v>
      </c>
      <c r="F875" t="s">
        <v>1792</v>
      </c>
      <c r="G875" t="s">
        <v>35</v>
      </c>
      <c r="H875" t="s">
        <v>23</v>
      </c>
      <c r="J875" t="s">
        <v>5225</v>
      </c>
      <c r="K875" t="s">
        <v>1793</v>
      </c>
      <c r="L875" t="s">
        <v>4613</v>
      </c>
      <c r="M875" t="s">
        <v>107</v>
      </c>
      <c r="O875">
        <v>874</v>
      </c>
    </row>
    <row r="876" spans="1:15" x14ac:dyDescent="0.3">
      <c r="A876" s="1">
        <v>40473</v>
      </c>
      <c r="B876">
        <v>2010</v>
      </c>
      <c r="C876" t="s">
        <v>19</v>
      </c>
      <c r="D876" t="s">
        <v>12</v>
      </c>
      <c r="E876" t="s">
        <v>76</v>
      </c>
      <c r="F876" t="s">
        <v>1794</v>
      </c>
      <c r="G876" t="s">
        <v>112</v>
      </c>
      <c r="H876" t="s">
        <v>23</v>
      </c>
      <c r="I876">
        <v>19</v>
      </c>
      <c r="J876" t="s">
        <v>189</v>
      </c>
      <c r="K876" t="s">
        <v>105</v>
      </c>
      <c r="L876" t="s">
        <v>4614</v>
      </c>
      <c r="M876" t="s">
        <v>107</v>
      </c>
      <c r="N876" t="s">
        <v>86</v>
      </c>
      <c r="O876">
        <v>875</v>
      </c>
    </row>
    <row r="877" spans="1:15" x14ac:dyDescent="0.3">
      <c r="A877" s="1">
        <v>40392</v>
      </c>
      <c r="B877">
        <v>2010</v>
      </c>
      <c r="C877" t="s">
        <v>19</v>
      </c>
      <c r="D877" t="s">
        <v>12</v>
      </c>
      <c r="E877" t="s">
        <v>76</v>
      </c>
      <c r="F877" t="s">
        <v>1795</v>
      </c>
      <c r="G877" t="s">
        <v>109</v>
      </c>
      <c r="H877" t="s">
        <v>23</v>
      </c>
      <c r="J877" t="s">
        <v>4652</v>
      </c>
      <c r="K877" t="s">
        <v>110</v>
      </c>
      <c r="L877" t="s">
        <v>4613</v>
      </c>
      <c r="M877" t="s">
        <v>107</v>
      </c>
      <c r="N877" t="s">
        <v>1194</v>
      </c>
      <c r="O877">
        <v>876</v>
      </c>
    </row>
    <row r="878" spans="1:15" x14ac:dyDescent="0.3">
      <c r="A878" s="1">
        <v>40215</v>
      </c>
      <c r="B878">
        <v>2010</v>
      </c>
      <c r="C878" t="s">
        <v>19</v>
      </c>
      <c r="D878" t="s">
        <v>32</v>
      </c>
      <c r="E878" t="s">
        <v>122</v>
      </c>
      <c r="F878" t="s">
        <v>1796</v>
      </c>
      <c r="G878" t="s">
        <v>112</v>
      </c>
      <c r="H878" t="s">
        <v>23</v>
      </c>
      <c r="I878">
        <v>18</v>
      </c>
      <c r="J878" t="s">
        <v>5226</v>
      </c>
      <c r="K878" t="s">
        <v>1797</v>
      </c>
      <c r="L878" t="s">
        <v>4613</v>
      </c>
      <c r="M878" t="s">
        <v>107</v>
      </c>
      <c r="N878" t="s">
        <v>376</v>
      </c>
      <c r="O878">
        <v>877</v>
      </c>
    </row>
    <row r="879" spans="1:15" x14ac:dyDescent="0.3">
      <c r="A879" s="1">
        <v>40187</v>
      </c>
      <c r="B879">
        <v>2010</v>
      </c>
      <c r="C879" t="s">
        <v>19</v>
      </c>
      <c r="D879" t="s">
        <v>32</v>
      </c>
      <c r="E879" t="s">
        <v>1798</v>
      </c>
      <c r="F879" t="s">
        <v>1799</v>
      </c>
      <c r="G879" t="s">
        <v>56</v>
      </c>
      <c r="H879" t="s">
        <v>16</v>
      </c>
      <c r="I879">
        <v>9</v>
      </c>
      <c r="J879" t="s">
        <v>5227</v>
      </c>
      <c r="K879" t="s">
        <v>1800</v>
      </c>
      <c r="L879" t="s">
        <v>4613</v>
      </c>
      <c r="M879" t="s">
        <v>336</v>
      </c>
      <c r="O879">
        <v>878</v>
      </c>
    </row>
    <row r="880" spans="1:15" x14ac:dyDescent="0.3">
      <c r="A880" s="1">
        <v>40220</v>
      </c>
      <c r="B880">
        <v>2010</v>
      </c>
      <c r="C880" t="s">
        <v>19</v>
      </c>
      <c r="D880" t="s">
        <v>32</v>
      </c>
      <c r="E880" t="s">
        <v>122</v>
      </c>
      <c r="F880" t="s">
        <v>1801</v>
      </c>
      <c r="G880" t="s">
        <v>35</v>
      </c>
      <c r="H880" t="s">
        <v>23</v>
      </c>
      <c r="I880">
        <v>46</v>
      </c>
      <c r="J880" t="s">
        <v>5228</v>
      </c>
      <c r="K880" t="s">
        <v>1802</v>
      </c>
      <c r="L880" t="s">
        <v>4613</v>
      </c>
      <c r="M880" t="s">
        <v>400</v>
      </c>
      <c r="N880" t="s">
        <v>389</v>
      </c>
      <c r="O880">
        <v>879</v>
      </c>
    </row>
    <row r="881" spans="1:15" x14ac:dyDescent="0.3">
      <c r="A881" s="1">
        <v>40529</v>
      </c>
      <c r="B881">
        <v>2010</v>
      </c>
      <c r="C881" t="s">
        <v>19</v>
      </c>
      <c r="D881" t="s">
        <v>686</v>
      </c>
      <c r="E881" t="s">
        <v>1669</v>
      </c>
      <c r="F881" t="s">
        <v>1803</v>
      </c>
      <c r="G881" t="s">
        <v>35</v>
      </c>
      <c r="H881" t="s">
        <v>23</v>
      </c>
      <c r="J881" t="s">
        <v>4962</v>
      </c>
      <c r="K881" t="s">
        <v>1017</v>
      </c>
      <c r="L881" t="s">
        <v>4613</v>
      </c>
      <c r="M881" t="s">
        <v>18</v>
      </c>
      <c r="N881" t="s">
        <v>1804</v>
      </c>
      <c r="O881">
        <v>880</v>
      </c>
    </row>
    <row r="882" spans="1:15" x14ac:dyDescent="0.3">
      <c r="A882" s="1">
        <v>40523</v>
      </c>
      <c r="B882">
        <v>2010</v>
      </c>
      <c r="C882" t="s">
        <v>19</v>
      </c>
      <c r="D882" t="s">
        <v>12</v>
      </c>
      <c r="E882" t="s">
        <v>100</v>
      </c>
      <c r="F882" t="s">
        <v>1805</v>
      </c>
      <c r="G882" t="s">
        <v>35</v>
      </c>
      <c r="H882" t="s">
        <v>23</v>
      </c>
      <c r="I882">
        <v>46</v>
      </c>
      <c r="J882" t="s">
        <v>4664</v>
      </c>
      <c r="K882" t="s">
        <v>161</v>
      </c>
      <c r="L882" t="s">
        <v>4613</v>
      </c>
      <c r="M882" t="s">
        <v>18</v>
      </c>
      <c r="N882" t="s">
        <v>1806</v>
      </c>
      <c r="O882">
        <v>881</v>
      </c>
    </row>
    <row r="883" spans="1:15" x14ac:dyDescent="0.3">
      <c r="A883" s="1">
        <v>40515</v>
      </c>
      <c r="B883">
        <v>2010</v>
      </c>
      <c r="C883" t="s">
        <v>19</v>
      </c>
      <c r="D883" t="s">
        <v>49</v>
      </c>
      <c r="E883" t="s">
        <v>50</v>
      </c>
      <c r="F883" t="s">
        <v>279</v>
      </c>
      <c r="G883" t="s">
        <v>35</v>
      </c>
      <c r="H883" t="s">
        <v>23</v>
      </c>
      <c r="J883" t="s">
        <v>4697</v>
      </c>
      <c r="K883" t="s">
        <v>262</v>
      </c>
      <c r="L883" t="s">
        <v>4613</v>
      </c>
      <c r="M883" t="s">
        <v>18</v>
      </c>
      <c r="O883">
        <v>882</v>
      </c>
    </row>
    <row r="884" spans="1:15" x14ac:dyDescent="0.3">
      <c r="A884" s="1">
        <v>40509</v>
      </c>
      <c r="B884">
        <v>2010</v>
      </c>
      <c r="C884" t="s">
        <v>19</v>
      </c>
      <c r="D884" t="s">
        <v>1807</v>
      </c>
      <c r="G884" t="s">
        <v>246</v>
      </c>
      <c r="H884" t="s">
        <v>23</v>
      </c>
      <c r="I884">
        <v>47</v>
      </c>
      <c r="J884" t="s">
        <v>5229</v>
      </c>
      <c r="K884" t="s">
        <v>1808</v>
      </c>
      <c r="L884" t="s">
        <v>4613</v>
      </c>
      <c r="M884" t="s">
        <v>18</v>
      </c>
      <c r="N884" t="s">
        <v>58</v>
      </c>
      <c r="O884">
        <v>883</v>
      </c>
    </row>
    <row r="885" spans="1:15" x14ac:dyDescent="0.3">
      <c r="A885" s="1">
        <v>40501</v>
      </c>
      <c r="B885">
        <v>2010</v>
      </c>
      <c r="C885" t="s">
        <v>11</v>
      </c>
      <c r="D885" t="s">
        <v>12</v>
      </c>
      <c r="E885" t="s">
        <v>903</v>
      </c>
      <c r="G885" t="s">
        <v>56</v>
      </c>
      <c r="H885" t="s">
        <v>23</v>
      </c>
      <c r="I885">
        <v>33</v>
      </c>
      <c r="J885" t="s">
        <v>5230</v>
      </c>
      <c r="K885" t="s">
        <v>1809</v>
      </c>
      <c r="L885" t="s">
        <v>4613</v>
      </c>
      <c r="M885" t="s">
        <v>298</v>
      </c>
      <c r="N885" t="s">
        <v>162</v>
      </c>
      <c r="O885">
        <v>884</v>
      </c>
    </row>
    <row r="886" spans="1:15" x14ac:dyDescent="0.3">
      <c r="A886" s="1">
        <v>40497</v>
      </c>
      <c r="B886">
        <v>2010</v>
      </c>
      <c r="C886" t="s">
        <v>19</v>
      </c>
      <c r="D886" t="s">
        <v>504</v>
      </c>
      <c r="F886" t="s">
        <v>1810</v>
      </c>
      <c r="G886" t="s">
        <v>240</v>
      </c>
      <c r="H886" t="s">
        <v>23</v>
      </c>
      <c r="I886">
        <v>21</v>
      </c>
      <c r="J886" t="s">
        <v>189</v>
      </c>
      <c r="K886" t="s">
        <v>105</v>
      </c>
      <c r="L886" t="s">
        <v>4614</v>
      </c>
      <c r="M886" t="s">
        <v>18</v>
      </c>
      <c r="N886" t="s">
        <v>58</v>
      </c>
      <c r="O886">
        <v>885</v>
      </c>
    </row>
    <row r="887" spans="1:15" x14ac:dyDescent="0.3">
      <c r="A887" s="1">
        <v>40496</v>
      </c>
      <c r="B887">
        <v>2010</v>
      </c>
      <c r="C887" t="s">
        <v>19</v>
      </c>
      <c r="D887" t="s">
        <v>49</v>
      </c>
      <c r="E887" t="s">
        <v>50</v>
      </c>
      <c r="F887" t="s">
        <v>279</v>
      </c>
      <c r="G887" t="s">
        <v>35</v>
      </c>
      <c r="H887" t="s">
        <v>23</v>
      </c>
      <c r="J887" t="s">
        <v>4640</v>
      </c>
      <c r="K887" t="s">
        <v>57</v>
      </c>
      <c r="L887" t="s">
        <v>4613</v>
      </c>
      <c r="M887" t="s">
        <v>18</v>
      </c>
      <c r="O887">
        <v>886</v>
      </c>
    </row>
    <row r="888" spans="1:15" x14ac:dyDescent="0.3">
      <c r="A888" s="1">
        <v>40479</v>
      </c>
      <c r="B888">
        <v>2010</v>
      </c>
      <c r="C888" t="s">
        <v>19</v>
      </c>
      <c r="D888" t="s">
        <v>32</v>
      </c>
      <c r="E888" t="s">
        <v>54</v>
      </c>
      <c r="F888" t="s">
        <v>1811</v>
      </c>
      <c r="G888" t="s">
        <v>40</v>
      </c>
      <c r="H888" t="s">
        <v>23</v>
      </c>
      <c r="J888" t="s">
        <v>5231</v>
      </c>
      <c r="K888" t="s">
        <v>1812</v>
      </c>
      <c r="L888" t="s">
        <v>4613</v>
      </c>
      <c r="M888" t="s">
        <v>18</v>
      </c>
      <c r="O888">
        <v>887</v>
      </c>
    </row>
    <row r="889" spans="1:15" x14ac:dyDescent="0.3">
      <c r="A889" s="1">
        <v>40479</v>
      </c>
      <c r="B889">
        <v>2010</v>
      </c>
      <c r="C889" t="s">
        <v>19</v>
      </c>
      <c r="D889" t="s">
        <v>12</v>
      </c>
      <c r="E889" t="s">
        <v>427</v>
      </c>
      <c r="F889" t="s">
        <v>1813</v>
      </c>
      <c r="G889" t="s">
        <v>35</v>
      </c>
      <c r="H889" t="s">
        <v>23</v>
      </c>
      <c r="J889" t="s">
        <v>5232</v>
      </c>
      <c r="K889" t="s">
        <v>1814</v>
      </c>
      <c r="L889" t="s">
        <v>4613</v>
      </c>
      <c r="M889" t="s">
        <v>107</v>
      </c>
      <c r="N889" t="s">
        <v>1252</v>
      </c>
      <c r="O889">
        <v>888</v>
      </c>
    </row>
    <row r="890" spans="1:15" x14ac:dyDescent="0.3">
      <c r="A890" s="1">
        <v>40476</v>
      </c>
      <c r="B890">
        <v>2010</v>
      </c>
      <c r="C890" t="s">
        <v>11</v>
      </c>
      <c r="D890" t="s">
        <v>1815</v>
      </c>
      <c r="F890" t="s">
        <v>1816</v>
      </c>
      <c r="G890" t="s">
        <v>246</v>
      </c>
      <c r="H890" t="s">
        <v>23</v>
      </c>
      <c r="J890" t="s">
        <v>5134</v>
      </c>
      <c r="K890" t="s">
        <v>1817</v>
      </c>
      <c r="L890" t="s">
        <v>4613</v>
      </c>
      <c r="M890" t="s">
        <v>18</v>
      </c>
      <c r="O890">
        <v>889</v>
      </c>
    </row>
    <row r="891" spans="1:15" x14ac:dyDescent="0.3">
      <c r="A891" s="1">
        <v>40474</v>
      </c>
      <c r="B891">
        <v>2010</v>
      </c>
      <c r="C891" t="s">
        <v>19</v>
      </c>
      <c r="D891" t="s">
        <v>32</v>
      </c>
      <c r="E891" t="s">
        <v>54</v>
      </c>
      <c r="F891" t="s">
        <v>1818</v>
      </c>
      <c r="G891" t="s">
        <v>888</v>
      </c>
      <c r="H891" t="s">
        <v>23</v>
      </c>
      <c r="I891">
        <v>14</v>
      </c>
      <c r="J891" t="s">
        <v>5134</v>
      </c>
      <c r="K891" t="s">
        <v>1817</v>
      </c>
      <c r="L891" t="s">
        <v>4613</v>
      </c>
      <c r="M891" t="s">
        <v>270</v>
      </c>
      <c r="O891">
        <v>890</v>
      </c>
    </row>
    <row r="892" spans="1:15" x14ac:dyDescent="0.3">
      <c r="A892" s="1">
        <v>40471</v>
      </c>
      <c r="B892">
        <v>2010</v>
      </c>
      <c r="C892" t="s">
        <v>19</v>
      </c>
      <c r="D892" t="s">
        <v>301</v>
      </c>
      <c r="E892" t="s">
        <v>1674</v>
      </c>
      <c r="F892" t="s">
        <v>1760</v>
      </c>
      <c r="G892" t="s">
        <v>56</v>
      </c>
      <c r="H892" t="s">
        <v>16</v>
      </c>
      <c r="J892" t="s">
        <v>5233</v>
      </c>
      <c r="K892" t="s">
        <v>1819</v>
      </c>
      <c r="L892" t="s">
        <v>4613</v>
      </c>
      <c r="M892" t="s">
        <v>18</v>
      </c>
      <c r="N892" t="s">
        <v>1820</v>
      </c>
      <c r="O892">
        <v>891</v>
      </c>
    </row>
    <row r="893" spans="1:15" x14ac:dyDescent="0.3">
      <c r="A893" s="1">
        <v>40452</v>
      </c>
      <c r="B893">
        <v>2010</v>
      </c>
      <c r="C893" t="s">
        <v>19</v>
      </c>
      <c r="D893" t="s">
        <v>95</v>
      </c>
      <c r="E893" t="s">
        <v>137</v>
      </c>
      <c r="F893" t="s">
        <v>1821</v>
      </c>
      <c r="G893" t="s">
        <v>35</v>
      </c>
      <c r="H893" t="s">
        <v>23</v>
      </c>
      <c r="I893" t="s">
        <v>196</v>
      </c>
      <c r="J893" t="s">
        <v>5234</v>
      </c>
      <c r="K893" t="s">
        <v>1822</v>
      </c>
      <c r="L893" t="s">
        <v>4613</v>
      </c>
      <c r="M893" t="s">
        <v>18</v>
      </c>
      <c r="N893" t="s">
        <v>79</v>
      </c>
      <c r="O893">
        <v>892</v>
      </c>
    </row>
    <row r="894" spans="1:15" x14ac:dyDescent="0.3">
      <c r="A894" s="1">
        <v>40445</v>
      </c>
      <c r="B894">
        <v>2010</v>
      </c>
      <c r="C894" t="s">
        <v>19</v>
      </c>
      <c r="D894" t="s">
        <v>12</v>
      </c>
      <c r="E894" t="s">
        <v>1823</v>
      </c>
      <c r="F894" t="s">
        <v>1824</v>
      </c>
      <c r="G894" t="s">
        <v>35</v>
      </c>
      <c r="H894" t="s">
        <v>23</v>
      </c>
      <c r="I894">
        <v>18</v>
      </c>
      <c r="J894" t="s">
        <v>5235</v>
      </c>
      <c r="K894" t="s">
        <v>1825</v>
      </c>
      <c r="L894" t="s">
        <v>4613</v>
      </c>
      <c r="M894" t="s">
        <v>18</v>
      </c>
      <c r="N894" t="s">
        <v>363</v>
      </c>
      <c r="O894">
        <v>893</v>
      </c>
    </row>
    <row r="895" spans="1:15" x14ac:dyDescent="0.3">
      <c r="A895" s="1">
        <v>40427</v>
      </c>
      <c r="B895">
        <v>2010</v>
      </c>
      <c r="C895" t="s">
        <v>19</v>
      </c>
      <c r="D895" t="s">
        <v>1345</v>
      </c>
      <c r="E895" t="s">
        <v>1826</v>
      </c>
      <c r="G895" t="s">
        <v>28</v>
      </c>
      <c r="H895" t="s">
        <v>23</v>
      </c>
      <c r="I895">
        <v>24</v>
      </c>
      <c r="J895" t="s">
        <v>5236</v>
      </c>
      <c r="K895" t="s">
        <v>1827</v>
      </c>
      <c r="L895" t="s">
        <v>4613</v>
      </c>
      <c r="M895" t="s">
        <v>18</v>
      </c>
      <c r="N895" t="s">
        <v>62</v>
      </c>
      <c r="O895">
        <v>894</v>
      </c>
    </row>
    <row r="896" spans="1:15" x14ac:dyDescent="0.3">
      <c r="A896" s="1">
        <v>40425</v>
      </c>
      <c r="B896">
        <v>2010</v>
      </c>
      <c r="C896" t="s">
        <v>19</v>
      </c>
      <c r="D896" t="s">
        <v>12</v>
      </c>
      <c r="E896" t="s">
        <v>26</v>
      </c>
      <c r="F896" t="s">
        <v>176</v>
      </c>
      <c r="G896" t="s">
        <v>35</v>
      </c>
      <c r="H896" t="s">
        <v>23</v>
      </c>
      <c r="J896" t="s">
        <v>5237</v>
      </c>
      <c r="K896" t="s">
        <v>1828</v>
      </c>
      <c r="L896" t="s">
        <v>4613</v>
      </c>
      <c r="M896" t="s">
        <v>18</v>
      </c>
      <c r="O896">
        <v>895</v>
      </c>
    </row>
    <row r="897" spans="1:15" x14ac:dyDescent="0.3">
      <c r="A897" s="1">
        <v>40424</v>
      </c>
      <c r="B897">
        <v>2010</v>
      </c>
      <c r="C897" t="s">
        <v>19</v>
      </c>
      <c r="D897" t="s">
        <v>12</v>
      </c>
      <c r="E897" t="s">
        <v>26</v>
      </c>
      <c r="F897" t="s">
        <v>176</v>
      </c>
      <c r="G897" t="s">
        <v>35</v>
      </c>
      <c r="H897" t="s">
        <v>23</v>
      </c>
      <c r="I897">
        <v>24</v>
      </c>
      <c r="J897" t="s">
        <v>5238</v>
      </c>
      <c r="K897" t="s">
        <v>6278</v>
      </c>
      <c r="L897" t="s">
        <v>4613</v>
      </c>
      <c r="M897" t="s">
        <v>18</v>
      </c>
      <c r="N897" t="s">
        <v>62</v>
      </c>
      <c r="O897">
        <v>896</v>
      </c>
    </row>
    <row r="898" spans="1:15" x14ac:dyDescent="0.3">
      <c r="A898" s="1">
        <v>40424</v>
      </c>
      <c r="B898">
        <v>2010</v>
      </c>
      <c r="C898" t="s">
        <v>19</v>
      </c>
      <c r="D898" t="s">
        <v>12</v>
      </c>
      <c r="E898" t="s">
        <v>26</v>
      </c>
      <c r="F898" t="s">
        <v>176</v>
      </c>
      <c r="G898" t="s">
        <v>35</v>
      </c>
      <c r="H898" t="s">
        <v>23</v>
      </c>
      <c r="I898">
        <v>24</v>
      </c>
      <c r="J898" t="s">
        <v>5239</v>
      </c>
      <c r="K898" t="s">
        <v>1829</v>
      </c>
      <c r="L898" t="s">
        <v>4613</v>
      </c>
      <c r="M898" t="s">
        <v>121</v>
      </c>
      <c r="N898" t="s">
        <v>103</v>
      </c>
      <c r="O898">
        <v>897</v>
      </c>
    </row>
    <row r="899" spans="1:15" x14ac:dyDescent="0.3">
      <c r="A899" s="1">
        <v>40423</v>
      </c>
      <c r="B899">
        <v>2010</v>
      </c>
      <c r="C899" t="s">
        <v>19</v>
      </c>
      <c r="D899" t="s">
        <v>1830</v>
      </c>
      <c r="E899" t="s">
        <v>1789</v>
      </c>
      <c r="G899" t="s">
        <v>28</v>
      </c>
      <c r="H899" t="s">
        <v>23</v>
      </c>
      <c r="I899">
        <v>34</v>
      </c>
      <c r="J899" t="s">
        <v>4933</v>
      </c>
      <c r="K899" t="s">
        <v>938</v>
      </c>
      <c r="L899" t="s">
        <v>4614</v>
      </c>
      <c r="M899" t="s">
        <v>18</v>
      </c>
      <c r="O899">
        <v>898</v>
      </c>
    </row>
    <row r="900" spans="1:15" x14ac:dyDescent="0.3">
      <c r="A900" s="1">
        <v>40419</v>
      </c>
      <c r="B900">
        <v>2010</v>
      </c>
      <c r="C900" t="s">
        <v>81</v>
      </c>
      <c r="D900" t="s">
        <v>63</v>
      </c>
      <c r="E900" t="s">
        <v>1131</v>
      </c>
      <c r="F900" t="s">
        <v>1831</v>
      </c>
      <c r="G900" t="s">
        <v>1832</v>
      </c>
      <c r="H900" t="s">
        <v>23</v>
      </c>
      <c r="I900">
        <v>43</v>
      </c>
      <c r="J900" t="s">
        <v>5240</v>
      </c>
      <c r="K900" t="s">
        <v>1833</v>
      </c>
      <c r="L900" t="s">
        <v>4614</v>
      </c>
      <c r="M900" t="s">
        <v>18</v>
      </c>
      <c r="O900">
        <v>899</v>
      </c>
    </row>
    <row r="901" spans="1:15" x14ac:dyDescent="0.3">
      <c r="A901" s="1">
        <v>40408</v>
      </c>
      <c r="B901">
        <v>2010</v>
      </c>
      <c r="C901" t="s">
        <v>19</v>
      </c>
      <c r="D901" t="s">
        <v>12</v>
      </c>
      <c r="E901" t="s">
        <v>26</v>
      </c>
      <c r="F901" t="s">
        <v>1493</v>
      </c>
      <c r="G901" t="s">
        <v>1086</v>
      </c>
      <c r="H901" t="s">
        <v>23</v>
      </c>
      <c r="I901">
        <v>10</v>
      </c>
      <c r="J901" t="s">
        <v>4677</v>
      </c>
      <c r="K901" t="s">
        <v>201</v>
      </c>
      <c r="L901" t="s">
        <v>4613</v>
      </c>
      <c r="M901" t="s">
        <v>18</v>
      </c>
      <c r="N901" t="s">
        <v>103</v>
      </c>
      <c r="O901">
        <v>900</v>
      </c>
    </row>
    <row r="902" spans="1:15" x14ac:dyDescent="0.3">
      <c r="A902" s="1">
        <v>40400</v>
      </c>
      <c r="B902">
        <v>2010</v>
      </c>
      <c r="C902" t="s">
        <v>11</v>
      </c>
      <c r="D902" t="s">
        <v>32</v>
      </c>
      <c r="E902" t="s">
        <v>43</v>
      </c>
      <c r="F902" t="s">
        <v>1834</v>
      </c>
      <c r="G902" t="s">
        <v>246</v>
      </c>
      <c r="H902" t="s">
        <v>16</v>
      </c>
      <c r="J902" t="s">
        <v>5241</v>
      </c>
      <c r="K902" t="s">
        <v>1835</v>
      </c>
      <c r="L902" t="s">
        <v>4613</v>
      </c>
      <c r="M902" t="s">
        <v>18</v>
      </c>
      <c r="N902" t="s">
        <v>488</v>
      </c>
      <c r="O902">
        <v>901</v>
      </c>
    </row>
    <row r="903" spans="1:15" x14ac:dyDescent="0.3">
      <c r="A903" s="1">
        <v>40400</v>
      </c>
      <c r="B903">
        <v>2010</v>
      </c>
      <c r="C903" t="s">
        <v>19</v>
      </c>
      <c r="D903" t="s">
        <v>1836</v>
      </c>
      <c r="E903" t="s">
        <v>1837</v>
      </c>
      <c r="F903" t="s">
        <v>1838</v>
      </c>
      <c r="G903" t="s">
        <v>28</v>
      </c>
      <c r="H903" t="s">
        <v>16</v>
      </c>
      <c r="I903">
        <v>16</v>
      </c>
      <c r="J903" t="s">
        <v>5242</v>
      </c>
      <c r="K903" t="s">
        <v>1839</v>
      </c>
      <c r="L903" t="s">
        <v>4613</v>
      </c>
      <c r="M903" t="s">
        <v>18</v>
      </c>
      <c r="N903" t="s">
        <v>444</v>
      </c>
      <c r="O903">
        <v>902</v>
      </c>
    </row>
    <row r="904" spans="1:15" x14ac:dyDescent="0.3">
      <c r="A904" s="1">
        <v>40398</v>
      </c>
      <c r="B904">
        <v>2010</v>
      </c>
      <c r="C904" t="s">
        <v>19</v>
      </c>
      <c r="D904" t="s">
        <v>32</v>
      </c>
      <c r="E904" t="s">
        <v>122</v>
      </c>
      <c r="F904" t="s">
        <v>1840</v>
      </c>
      <c r="G904" t="s">
        <v>35</v>
      </c>
      <c r="H904" t="s">
        <v>23</v>
      </c>
      <c r="I904">
        <v>47</v>
      </c>
      <c r="J904" t="s">
        <v>4660</v>
      </c>
      <c r="K904" t="s">
        <v>142</v>
      </c>
      <c r="L904" t="s">
        <v>4613</v>
      </c>
      <c r="M904" t="s">
        <v>18</v>
      </c>
      <c r="N904" t="s">
        <v>389</v>
      </c>
      <c r="O904">
        <v>903</v>
      </c>
    </row>
    <row r="905" spans="1:15" x14ac:dyDescent="0.3">
      <c r="A905" s="1">
        <v>40397</v>
      </c>
      <c r="B905">
        <v>2010</v>
      </c>
      <c r="C905" t="s">
        <v>19</v>
      </c>
      <c r="D905" t="s">
        <v>12</v>
      </c>
      <c r="E905" t="s">
        <v>217</v>
      </c>
      <c r="F905" t="s">
        <v>1841</v>
      </c>
      <c r="G905" t="s">
        <v>35</v>
      </c>
      <c r="H905" t="s">
        <v>23</v>
      </c>
      <c r="I905">
        <v>25</v>
      </c>
      <c r="J905" t="s">
        <v>4660</v>
      </c>
      <c r="K905" t="s">
        <v>142</v>
      </c>
      <c r="L905" t="s">
        <v>4613</v>
      </c>
      <c r="M905" t="s">
        <v>341</v>
      </c>
      <c r="N905" t="s">
        <v>30</v>
      </c>
      <c r="O905">
        <v>904</v>
      </c>
    </row>
    <row r="906" spans="1:15" x14ac:dyDescent="0.3">
      <c r="A906" s="1">
        <v>40382</v>
      </c>
      <c r="B906">
        <v>2010</v>
      </c>
      <c r="C906" t="s">
        <v>19</v>
      </c>
      <c r="D906" t="s">
        <v>12</v>
      </c>
      <c r="E906" t="s">
        <v>26</v>
      </c>
      <c r="F906" t="s">
        <v>525</v>
      </c>
      <c r="G906" t="s">
        <v>35</v>
      </c>
      <c r="H906" t="s">
        <v>23</v>
      </c>
      <c r="I906">
        <v>20</v>
      </c>
      <c r="J906" t="s">
        <v>4660</v>
      </c>
      <c r="K906" t="s">
        <v>142</v>
      </c>
      <c r="L906" t="s">
        <v>4613</v>
      </c>
      <c r="M906" t="s">
        <v>18</v>
      </c>
      <c r="N906" t="s">
        <v>363</v>
      </c>
      <c r="O906">
        <v>905</v>
      </c>
    </row>
    <row r="907" spans="1:15" x14ac:dyDescent="0.3">
      <c r="A907" s="1">
        <v>40375</v>
      </c>
      <c r="B907">
        <v>2010</v>
      </c>
      <c r="C907" t="s">
        <v>19</v>
      </c>
      <c r="D907" t="s">
        <v>12</v>
      </c>
      <c r="E907" t="s">
        <v>230</v>
      </c>
      <c r="F907" t="s">
        <v>546</v>
      </c>
      <c r="G907" t="s">
        <v>246</v>
      </c>
      <c r="H907" t="s">
        <v>23</v>
      </c>
      <c r="J907" t="s">
        <v>4771</v>
      </c>
      <c r="K907" t="s">
        <v>472</v>
      </c>
      <c r="L907" t="s">
        <v>4613</v>
      </c>
      <c r="M907" t="s">
        <v>18</v>
      </c>
      <c r="O907">
        <v>906</v>
      </c>
    </row>
    <row r="908" spans="1:15" x14ac:dyDescent="0.3">
      <c r="A908" s="1">
        <v>40363</v>
      </c>
      <c r="B908">
        <v>2010</v>
      </c>
      <c r="C908" t="s">
        <v>19</v>
      </c>
      <c r="D908" t="s">
        <v>95</v>
      </c>
      <c r="E908" t="s">
        <v>96</v>
      </c>
      <c r="F908" t="s">
        <v>1842</v>
      </c>
      <c r="G908" t="s">
        <v>56</v>
      </c>
      <c r="H908" t="s">
        <v>16</v>
      </c>
      <c r="I908">
        <v>21</v>
      </c>
      <c r="J908" t="s">
        <v>5243</v>
      </c>
      <c r="K908" t="s">
        <v>1843</v>
      </c>
      <c r="L908" t="s">
        <v>4613</v>
      </c>
      <c r="M908" t="s">
        <v>18</v>
      </c>
      <c r="O908">
        <v>907</v>
      </c>
    </row>
    <row r="909" spans="1:15" x14ac:dyDescent="0.3">
      <c r="A909" s="1">
        <v>40354</v>
      </c>
      <c r="B909">
        <v>2010</v>
      </c>
      <c r="C909" t="s">
        <v>19</v>
      </c>
      <c r="D909" t="s">
        <v>12</v>
      </c>
      <c r="E909" t="s">
        <v>13</v>
      </c>
      <c r="F909" t="s">
        <v>1844</v>
      </c>
      <c r="G909" t="s">
        <v>1086</v>
      </c>
      <c r="H909" t="s">
        <v>16</v>
      </c>
      <c r="I909">
        <v>6</v>
      </c>
      <c r="J909" t="s">
        <v>4884</v>
      </c>
      <c r="K909" t="s">
        <v>791</v>
      </c>
      <c r="L909" t="s">
        <v>4613</v>
      </c>
      <c r="M909" t="s">
        <v>18</v>
      </c>
      <c r="O909">
        <v>908</v>
      </c>
    </row>
    <row r="910" spans="1:15" x14ac:dyDescent="0.3">
      <c r="A910" s="1">
        <v>40354</v>
      </c>
      <c r="B910">
        <v>2010</v>
      </c>
      <c r="C910" t="s">
        <v>19</v>
      </c>
      <c r="D910" t="s">
        <v>12</v>
      </c>
      <c r="E910" t="s">
        <v>217</v>
      </c>
      <c r="F910" t="s">
        <v>1845</v>
      </c>
      <c r="G910" t="s">
        <v>28</v>
      </c>
      <c r="H910" t="s">
        <v>16</v>
      </c>
      <c r="I910">
        <v>13</v>
      </c>
      <c r="J910" t="s">
        <v>4655</v>
      </c>
      <c r="K910" t="s">
        <v>119</v>
      </c>
      <c r="L910" t="s">
        <v>4613</v>
      </c>
      <c r="M910" t="s">
        <v>18</v>
      </c>
      <c r="N910" t="s">
        <v>178</v>
      </c>
      <c r="O910">
        <v>909</v>
      </c>
    </row>
    <row r="911" spans="1:15" x14ac:dyDescent="0.3">
      <c r="A911" s="1">
        <v>40335</v>
      </c>
      <c r="B911">
        <v>2010</v>
      </c>
      <c r="C911" t="s">
        <v>19</v>
      </c>
      <c r="D911" t="s">
        <v>32</v>
      </c>
      <c r="E911" t="s">
        <v>54</v>
      </c>
      <c r="F911" t="s">
        <v>1846</v>
      </c>
      <c r="G911" t="s">
        <v>35</v>
      </c>
      <c r="H911" t="s">
        <v>23</v>
      </c>
      <c r="I911">
        <v>40</v>
      </c>
      <c r="J911" t="s">
        <v>5244</v>
      </c>
      <c r="K911" t="s">
        <v>1847</v>
      </c>
      <c r="L911" t="s">
        <v>4613</v>
      </c>
      <c r="M911" t="s">
        <v>18</v>
      </c>
      <c r="N911" t="s">
        <v>62</v>
      </c>
      <c r="O911">
        <v>910</v>
      </c>
    </row>
    <row r="912" spans="1:15" x14ac:dyDescent="0.3">
      <c r="A912" s="1">
        <v>43992</v>
      </c>
      <c r="B912">
        <v>2010</v>
      </c>
      <c r="C912" t="s">
        <v>19</v>
      </c>
      <c r="D912" t="s">
        <v>12</v>
      </c>
      <c r="E912" t="s">
        <v>26</v>
      </c>
      <c r="F912" t="s">
        <v>1661</v>
      </c>
      <c r="G912" t="s">
        <v>35</v>
      </c>
      <c r="H912" t="s">
        <v>23</v>
      </c>
      <c r="I912">
        <v>20</v>
      </c>
      <c r="J912" t="s">
        <v>4917</v>
      </c>
      <c r="K912" t="s">
        <v>886</v>
      </c>
      <c r="L912" t="s">
        <v>4613</v>
      </c>
      <c r="M912" t="s">
        <v>18</v>
      </c>
      <c r="O912">
        <v>911</v>
      </c>
    </row>
    <row r="913" spans="1:15" x14ac:dyDescent="0.3">
      <c r="A913" s="1">
        <v>40316</v>
      </c>
      <c r="B913">
        <v>2010</v>
      </c>
      <c r="C913" t="s">
        <v>19</v>
      </c>
      <c r="D913" t="s">
        <v>32</v>
      </c>
      <c r="E913" t="s">
        <v>122</v>
      </c>
      <c r="F913" t="s">
        <v>1848</v>
      </c>
      <c r="G913" t="s">
        <v>35</v>
      </c>
      <c r="H913" t="s">
        <v>23</v>
      </c>
      <c r="J913" t="s">
        <v>5245</v>
      </c>
      <c r="K913" t="s">
        <v>1849</v>
      </c>
      <c r="L913" t="s">
        <v>4613</v>
      </c>
      <c r="M913" t="s">
        <v>48</v>
      </c>
      <c r="N913" t="s">
        <v>363</v>
      </c>
      <c r="O913">
        <v>912</v>
      </c>
    </row>
    <row r="914" spans="1:15" x14ac:dyDescent="0.3">
      <c r="A914" s="1">
        <v>40301</v>
      </c>
      <c r="B914">
        <v>2010</v>
      </c>
      <c r="C914" t="s">
        <v>19</v>
      </c>
      <c r="D914" t="s">
        <v>1850</v>
      </c>
      <c r="E914" t="s">
        <v>1851</v>
      </c>
      <c r="F914" t="s">
        <v>1852</v>
      </c>
      <c r="G914" t="s">
        <v>688</v>
      </c>
      <c r="H914" t="s">
        <v>23</v>
      </c>
      <c r="I914">
        <v>59</v>
      </c>
      <c r="J914" t="s">
        <v>5246</v>
      </c>
      <c r="K914" t="s">
        <v>1853</v>
      </c>
      <c r="L914" t="s">
        <v>4613</v>
      </c>
      <c r="M914" t="s">
        <v>18</v>
      </c>
      <c r="N914" t="s">
        <v>190</v>
      </c>
      <c r="O914">
        <v>913</v>
      </c>
    </row>
    <row r="915" spans="1:15" x14ac:dyDescent="0.3">
      <c r="A915" s="1">
        <v>40224</v>
      </c>
      <c r="B915">
        <v>2010</v>
      </c>
      <c r="C915" t="s">
        <v>19</v>
      </c>
      <c r="D915" t="s">
        <v>686</v>
      </c>
      <c r="E915" t="s">
        <v>1854</v>
      </c>
      <c r="F915" t="s">
        <v>1855</v>
      </c>
      <c r="G915" t="s">
        <v>688</v>
      </c>
      <c r="H915" t="s">
        <v>23</v>
      </c>
      <c r="I915">
        <v>19</v>
      </c>
      <c r="J915" t="s">
        <v>189</v>
      </c>
      <c r="K915" t="s">
        <v>105</v>
      </c>
      <c r="L915" t="s">
        <v>4614</v>
      </c>
      <c r="M915" t="s">
        <v>18</v>
      </c>
      <c r="N915" t="s">
        <v>190</v>
      </c>
      <c r="O915">
        <v>914</v>
      </c>
    </row>
    <row r="916" spans="1:15" x14ac:dyDescent="0.3">
      <c r="A916" s="1">
        <v>40213</v>
      </c>
      <c r="B916">
        <v>2010</v>
      </c>
      <c r="C916" t="s">
        <v>81</v>
      </c>
      <c r="D916" t="s">
        <v>1267</v>
      </c>
      <c r="E916" t="s">
        <v>1856</v>
      </c>
      <c r="F916" t="s">
        <v>1857</v>
      </c>
      <c r="G916" t="s">
        <v>40</v>
      </c>
      <c r="H916" t="s">
        <v>23</v>
      </c>
      <c r="I916">
        <v>31</v>
      </c>
      <c r="J916" t="s">
        <v>5247</v>
      </c>
      <c r="K916" t="s">
        <v>1858</v>
      </c>
      <c r="L916" t="s">
        <v>4614</v>
      </c>
      <c r="M916" t="s">
        <v>90</v>
      </c>
      <c r="N916" t="s">
        <v>143</v>
      </c>
      <c r="O916">
        <v>915</v>
      </c>
    </row>
    <row r="917" spans="1:15" x14ac:dyDescent="0.3">
      <c r="A917" s="1">
        <v>40212</v>
      </c>
      <c r="B917">
        <v>2010</v>
      </c>
      <c r="C917" t="s">
        <v>19</v>
      </c>
      <c r="D917" t="s">
        <v>12</v>
      </c>
      <c r="E917" t="s">
        <v>26</v>
      </c>
      <c r="F917" t="s">
        <v>1859</v>
      </c>
      <c r="G917" t="s">
        <v>1470</v>
      </c>
      <c r="H917" t="s">
        <v>23</v>
      </c>
      <c r="I917">
        <v>38</v>
      </c>
      <c r="J917" t="s">
        <v>189</v>
      </c>
      <c r="K917" t="s">
        <v>105</v>
      </c>
      <c r="L917" t="s">
        <v>4614</v>
      </c>
      <c r="M917" t="s">
        <v>48</v>
      </c>
      <c r="N917" t="s">
        <v>1860</v>
      </c>
      <c r="O917">
        <v>916</v>
      </c>
    </row>
    <row r="918" spans="1:15" x14ac:dyDescent="0.3">
      <c r="A918" s="1">
        <v>40176</v>
      </c>
      <c r="B918">
        <v>2009</v>
      </c>
      <c r="C918" t="s">
        <v>19</v>
      </c>
      <c r="D918" t="s">
        <v>95</v>
      </c>
      <c r="E918" t="s">
        <v>1861</v>
      </c>
      <c r="F918" t="s">
        <v>836</v>
      </c>
      <c r="G918" t="s">
        <v>134</v>
      </c>
      <c r="H918" t="s">
        <v>23</v>
      </c>
      <c r="I918">
        <v>20</v>
      </c>
      <c r="J918" t="s">
        <v>5248</v>
      </c>
      <c r="K918" t="s">
        <v>1862</v>
      </c>
      <c r="L918" t="s">
        <v>4613</v>
      </c>
      <c r="M918" t="s">
        <v>18</v>
      </c>
      <c r="N918" t="s">
        <v>114</v>
      </c>
      <c r="O918">
        <v>917</v>
      </c>
    </row>
    <row r="919" spans="1:15" x14ac:dyDescent="0.3">
      <c r="A919" s="1">
        <v>40173</v>
      </c>
      <c r="B919">
        <v>2009</v>
      </c>
      <c r="C919" t="s">
        <v>11</v>
      </c>
      <c r="D919" t="s">
        <v>32</v>
      </c>
      <c r="E919" t="s">
        <v>122</v>
      </c>
      <c r="F919" t="s">
        <v>851</v>
      </c>
      <c r="G919" t="s">
        <v>28</v>
      </c>
      <c r="H919" t="s">
        <v>23</v>
      </c>
      <c r="I919">
        <v>55</v>
      </c>
      <c r="J919" t="s">
        <v>5249</v>
      </c>
      <c r="K919" t="s">
        <v>1863</v>
      </c>
      <c r="L919" t="s">
        <v>4613</v>
      </c>
      <c r="M919" t="s">
        <v>18</v>
      </c>
      <c r="N919" t="s">
        <v>143</v>
      </c>
      <c r="O919">
        <v>918</v>
      </c>
    </row>
    <row r="920" spans="1:15" x14ac:dyDescent="0.3">
      <c r="A920" s="1">
        <v>40169</v>
      </c>
      <c r="B920">
        <v>2009</v>
      </c>
      <c r="C920" t="s">
        <v>19</v>
      </c>
      <c r="D920" t="s">
        <v>771</v>
      </c>
      <c r="E920" t="s">
        <v>1864</v>
      </c>
      <c r="F920" t="s">
        <v>1865</v>
      </c>
      <c r="G920" t="s">
        <v>28</v>
      </c>
      <c r="H920" t="s">
        <v>23</v>
      </c>
      <c r="I920">
        <v>27</v>
      </c>
      <c r="J920" t="s">
        <v>5250</v>
      </c>
      <c r="K920" t="s">
        <v>1866</v>
      </c>
      <c r="L920" t="s">
        <v>4613</v>
      </c>
      <c r="M920" t="s">
        <v>1867</v>
      </c>
      <c r="N920" t="s">
        <v>363</v>
      </c>
      <c r="O920">
        <v>919</v>
      </c>
    </row>
    <row r="921" spans="1:15" x14ac:dyDescent="0.3">
      <c r="A921" s="1">
        <v>40167</v>
      </c>
      <c r="B921">
        <v>2009</v>
      </c>
      <c r="C921" t="s">
        <v>94</v>
      </c>
      <c r="D921" t="s">
        <v>32</v>
      </c>
      <c r="E921" t="s">
        <v>43</v>
      </c>
      <c r="F921" t="s">
        <v>1868</v>
      </c>
      <c r="G921" t="s">
        <v>109</v>
      </c>
      <c r="H921" t="s">
        <v>23</v>
      </c>
      <c r="J921" t="s">
        <v>5251</v>
      </c>
      <c r="K921" t="s">
        <v>1869</v>
      </c>
      <c r="L921" t="s">
        <v>4613</v>
      </c>
      <c r="M921" t="s">
        <v>90</v>
      </c>
      <c r="N921" t="s">
        <v>143</v>
      </c>
      <c r="O921">
        <v>920</v>
      </c>
    </row>
    <row r="922" spans="1:15" x14ac:dyDescent="0.3">
      <c r="A922" s="1">
        <v>40167</v>
      </c>
      <c r="B922">
        <v>2009</v>
      </c>
      <c r="C922" t="s">
        <v>19</v>
      </c>
      <c r="D922" t="s">
        <v>32</v>
      </c>
      <c r="E922" t="s">
        <v>43</v>
      </c>
      <c r="F922" t="s">
        <v>1870</v>
      </c>
      <c r="G922" t="s">
        <v>40</v>
      </c>
      <c r="H922" t="s">
        <v>23</v>
      </c>
      <c r="I922">
        <v>18</v>
      </c>
      <c r="J922" t="s">
        <v>5252</v>
      </c>
      <c r="K922" t="s">
        <v>1871</v>
      </c>
      <c r="L922" t="s">
        <v>4613</v>
      </c>
      <c r="M922" t="s">
        <v>18</v>
      </c>
      <c r="N922" t="s">
        <v>53</v>
      </c>
      <c r="O922">
        <v>921</v>
      </c>
    </row>
    <row r="923" spans="1:15" x14ac:dyDescent="0.3">
      <c r="A923" s="1">
        <v>40165</v>
      </c>
      <c r="B923">
        <v>2009</v>
      </c>
      <c r="C923" t="s">
        <v>19</v>
      </c>
      <c r="D923" t="s">
        <v>95</v>
      </c>
      <c r="E923" t="s">
        <v>644</v>
      </c>
      <c r="F923" t="s">
        <v>1369</v>
      </c>
      <c r="G923" t="s">
        <v>1872</v>
      </c>
      <c r="H923" t="s">
        <v>23</v>
      </c>
      <c r="I923">
        <v>22</v>
      </c>
      <c r="J923" t="s">
        <v>189</v>
      </c>
      <c r="K923" t="s">
        <v>105</v>
      </c>
      <c r="L923" t="s">
        <v>4614</v>
      </c>
      <c r="M923" t="s">
        <v>18</v>
      </c>
      <c r="N923" t="s">
        <v>79</v>
      </c>
      <c r="O923">
        <v>922</v>
      </c>
    </row>
    <row r="924" spans="1:15" x14ac:dyDescent="0.3">
      <c r="A924" s="1">
        <v>40165</v>
      </c>
      <c r="B924">
        <v>2009</v>
      </c>
      <c r="C924" t="s">
        <v>81</v>
      </c>
      <c r="D924" t="s">
        <v>95</v>
      </c>
      <c r="E924" t="s">
        <v>96</v>
      </c>
      <c r="F924" t="s">
        <v>1873</v>
      </c>
      <c r="G924" t="s">
        <v>35</v>
      </c>
      <c r="H924" t="s">
        <v>23</v>
      </c>
      <c r="J924" t="s">
        <v>5253</v>
      </c>
      <c r="K924" t="s">
        <v>1874</v>
      </c>
      <c r="L924" t="s">
        <v>4613</v>
      </c>
      <c r="M924" t="s">
        <v>80</v>
      </c>
      <c r="O924">
        <v>923</v>
      </c>
    </row>
    <row r="925" spans="1:15" x14ac:dyDescent="0.3">
      <c r="A925" s="1">
        <v>40163</v>
      </c>
      <c r="B925">
        <v>2009</v>
      </c>
      <c r="C925" t="s">
        <v>19</v>
      </c>
      <c r="D925" t="s">
        <v>147</v>
      </c>
      <c r="E925" t="s">
        <v>148</v>
      </c>
      <c r="F925" t="s">
        <v>1875</v>
      </c>
      <c r="G925" t="s">
        <v>28</v>
      </c>
      <c r="H925" t="s">
        <v>23</v>
      </c>
      <c r="I925">
        <v>24</v>
      </c>
      <c r="J925" t="s">
        <v>189</v>
      </c>
      <c r="K925" t="s">
        <v>105</v>
      </c>
      <c r="L925" t="s">
        <v>4614</v>
      </c>
      <c r="M925" t="s">
        <v>107</v>
      </c>
      <c r="O925">
        <v>924</v>
      </c>
    </row>
    <row r="926" spans="1:15" x14ac:dyDescent="0.3">
      <c r="A926" s="1">
        <v>40160</v>
      </c>
      <c r="B926">
        <v>2009</v>
      </c>
      <c r="C926" t="s">
        <v>19</v>
      </c>
      <c r="D926" t="s">
        <v>32</v>
      </c>
      <c r="E926" t="s">
        <v>122</v>
      </c>
      <c r="F926" t="s">
        <v>1876</v>
      </c>
      <c r="G926" t="s">
        <v>35</v>
      </c>
      <c r="H926" t="s">
        <v>23</v>
      </c>
      <c r="I926">
        <v>39</v>
      </c>
      <c r="J926" t="s">
        <v>5254</v>
      </c>
      <c r="K926" t="s">
        <v>1877</v>
      </c>
      <c r="L926" t="s">
        <v>4613</v>
      </c>
      <c r="M926" t="s">
        <v>18</v>
      </c>
      <c r="N926" t="s">
        <v>281</v>
      </c>
      <c r="O926">
        <v>925</v>
      </c>
    </row>
    <row r="927" spans="1:15" x14ac:dyDescent="0.3">
      <c r="A927" s="1">
        <v>40159</v>
      </c>
      <c r="B927">
        <v>2009</v>
      </c>
      <c r="C927" t="s">
        <v>94</v>
      </c>
      <c r="D927" t="s">
        <v>32</v>
      </c>
      <c r="E927" t="s">
        <v>122</v>
      </c>
      <c r="F927" t="s">
        <v>1878</v>
      </c>
      <c r="G927" t="s">
        <v>597</v>
      </c>
      <c r="H927" t="s">
        <v>307</v>
      </c>
      <c r="J927" t="s">
        <v>5255</v>
      </c>
      <c r="K927" t="s">
        <v>1879</v>
      </c>
      <c r="L927" t="s">
        <v>4613</v>
      </c>
      <c r="M927" t="s">
        <v>107</v>
      </c>
      <c r="N927" t="s">
        <v>53</v>
      </c>
      <c r="O927">
        <v>926</v>
      </c>
    </row>
    <row r="928" spans="1:15" x14ac:dyDescent="0.3">
      <c r="A928" s="1">
        <v>40152</v>
      </c>
      <c r="B928">
        <v>2009</v>
      </c>
      <c r="C928" t="s">
        <v>11</v>
      </c>
      <c r="D928" t="s">
        <v>12</v>
      </c>
      <c r="E928" t="s">
        <v>1219</v>
      </c>
      <c r="F928" t="s">
        <v>1880</v>
      </c>
      <c r="G928" t="s">
        <v>240</v>
      </c>
      <c r="H928" t="s">
        <v>23</v>
      </c>
      <c r="I928">
        <v>58</v>
      </c>
      <c r="J928" t="s">
        <v>5256</v>
      </c>
      <c r="K928" t="s">
        <v>1881</v>
      </c>
      <c r="L928" t="s">
        <v>4613</v>
      </c>
      <c r="M928" t="s">
        <v>341</v>
      </c>
      <c r="N928" t="s">
        <v>178</v>
      </c>
      <c r="O928">
        <v>927</v>
      </c>
    </row>
    <row r="929" spans="1:15" x14ac:dyDescent="0.3">
      <c r="A929" s="1">
        <v>40142</v>
      </c>
      <c r="B929">
        <v>2009</v>
      </c>
      <c r="C929" t="s">
        <v>81</v>
      </c>
      <c r="D929" t="s">
        <v>12</v>
      </c>
      <c r="E929" t="s">
        <v>76</v>
      </c>
      <c r="F929" t="s">
        <v>651</v>
      </c>
      <c r="G929" t="s">
        <v>35</v>
      </c>
      <c r="H929" t="s">
        <v>23</v>
      </c>
      <c r="I929">
        <v>49</v>
      </c>
      <c r="J929" t="s">
        <v>5236</v>
      </c>
      <c r="K929" t="s">
        <v>1827</v>
      </c>
      <c r="L929" t="s">
        <v>4613</v>
      </c>
      <c r="M929" t="s">
        <v>80</v>
      </c>
      <c r="N929" t="s">
        <v>376</v>
      </c>
      <c r="O929">
        <v>928</v>
      </c>
    </row>
    <row r="930" spans="1:15" x14ac:dyDescent="0.3">
      <c r="A930" s="1">
        <v>40141</v>
      </c>
      <c r="B930">
        <v>2009</v>
      </c>
      <c r="C930" t="s">
        <v>19</v>
      </c>
      <c r="D930" t="s">
        <v>12</v>
      </c>
      <c r="E930" t="s">
        <v>26</v>
      </c>
      <c r="F930" t="s">
        <v>1882</v>
      </c>
      <c r="G930" t="s">
        <v>134</v>
      </c>
      <c r="H930" t="s">
        <v>23</v>
      </c>
      <c r="I930">
        <v>10</v>
      </c>
      <c r="J930" t="s">
        <v>4660</v>
      </c>
      <c r="K930" t="s">
        <v>142</v>
      </c>
      <c r="L930" t="s">
        <v>4613</v>
      </c>
      <c r="M930" t="s">
        <v>18</v>
      </c>
      <c r="N930" t="s">
        <v>58</v>
      </c>
      <c r="O930">
        <v>929</v>
      </c>
    </row>
    <row r="931" spans="1:15" x14ac:dyDescent="0.3">
      <c r="A931" s="1">
        <v>40133</v>
      </c>
      <c r="B931">
        <v>2009</v>
      </c>
      <c r="C931" t="s">
        <v>19</v>
      </c>
      <c r="D931" t="s">
        <v>12</v>
      </c>
      <c r="E931" t="s">
        <v>76</v>
      </c>
      <c r="F931" t="s">
        <v>1883</v>
      </c>
      <c r="G931" t="s">
        <v>246</v>
      </c>
      <c r="H931" t="s">
        <v>23</v>
      </c>
      <c r="I931">
        <v>31</v>
      </c>
      <c r="J931" t="s">
        <v>5257</v>
      </c>
      <c r="K931" t="s">
        <v>1884</v>
      </c>
      <c r="L931" t="s">
        <v>4613</v>
      </c>
      <c r="M931" t="s">
        <v>1885</v>
      </c>
      <c r="N931" t="s">
        <v>630</v>
      </c>
      <c r="O931">
        <v>930</v>
      </c>
    </row>
    <row r="932" spans="1:15" x14ac:dyDescent="0.3">
      <c r="A932" s="1">
        <v>40133</v>
      </c>
      <c r="B932">
        <v>2009</v>
      </c>
      <c r="C932" t="s">
        <v>19</v>
      </c>
      <c r="D932" t="s">
        <v>12</v>
      </c>
      <c r="E932" t="s">
        <v>26</v>
      </c>
      <c r="F932" t="s">
        <v>1586</v>
      </c>
      <c r="G932" t="s">
        <v>35</v>
      </c>
      <c r="H932" t="s">
        <v>23</v>
      </c>
      <c r="I932">
        <v>22</v>
      </c>
      <c r="J932" t="s">
        <v>4760</v>
      </c>
      <c r="K932" t="s">
        <v>447</v>
      </c>
      <c r="L932" t="s">
        <v>4613</v>
      </c>
      <c r="M932" t="s">
        <v>18</v>
      </c>
      <c r="N932" t="s">
        <v>190</v>
      </c>
      <c r="O932">
        <v>931</v>
      </c>
    </row>
    <row r="933" spans="1:15" x14ac:dyDescent="0.3">
      <c r="A933" s="1">
        <v>40130</v>
      </c>
      <c r="B933">
        <v>2009</v>
      </c>
      <c r="C933" t="s">
        <v>19</v>
      </c>
      <c r="D933" t="s">
        <v>12</v>
      </c>
      <c r="E933" t="s">
        <v>26</v>
      </c>
      <c r="F933" t="s">
        <v>1586</v>
      </c>
      <c r="G933" t="s">
        <v>35</v>
      </c>
      <c r="H933" t="s">
        <v>16</v>
      </c>
      <c r="I933">
        <v>27</v>
      </c>
      <c r="J933" t="s">
        <v>4760</v>
      </c>
      <c r="K933" t="s">
        <v>447</v>
      </c>
      <c r="L933" t="s">
        <v>4613</v>
      </c>
      <c r="M933" t="s">
        <v>18</v>
      </c>
      <c r="N933" t="s">
        <v>363</v>
      </c>
      <c r="O933">
        <v>932</v>
      </c>
    </row>
    <row r="934" spans="1:15" x14ac:dyDescent="0.3">
      <c r="A934" s="1">
        <v>40128</v>
      </c>
      <c r="B934">
        <v>2009</v>
      </c>
      <c r="C934" t="s">
        <v>19</v>
      </c>
      <c r="D934" t="s">
        <v>12</v>
      </c>
      <c r="E934" t="s">
        <v>26</v>
      </c>
      <c r="F934" t="s">
        <v>176</v>
      </c>
      <c r="G934" t="s">
        <v>35</v>
      </c>
      <c r="H934" t="s">
        <v>23</v>
      </c>
      <c r="I934">
        <v>18</v>
      </c>
      <c r="J934" t="s">
        <v>4760</v>
      </c>
      <c r="K934" t="s">
        <v>447</v>
      </c>
      <c r="L934" t="s">
        <v>4613</v>
      </c>
      <c r="M934" t="s">
        <v>18</v>
      </c>
      <c r="N934" t="s">
        <v>75</v>
      </c>
      <c r="O934">
        <v>933</v>
      </c>
    </row>
    <row r="935" spans="1:15" x14ac:dyDescent="0.3">
      <c r="A935" s="1">
        <v>40125</v>
      </c>
      <c r="B935">
        <v>2009</v>
      </c>
      <c r="C935" t="s">
        <v>19</v>
      </c>
      <c r="D935" t="s">
        <v>32</v>
      </c>
      <c r="E935" t="s">
        <v>266</v>
      </c>
      <c r="F935" t="s">
        <v>1886</v>
      </c>
      <c r="G935" t="s">
        <v>109</v>
      </c>
      <c r="H935" t="s">
        <v>23</v>
      </c>
      <c r="I935">
        <v>25</v>
      </c>
      <c r="J935" t="s">
        <v>4696</v>
      </c>
      <c r="K935" t="s">
        <v>258</v>
      </c>
      <c r="L935" t="s">
        <v>4613</v>
      </c>
      <c r="M935" t="s">
        <v>18</v>
      </c>
      <c r="N935" t="s">
        <v>353</v>
      </c>
      <c r="O935">
        <v>934</v>
      </c>
    </row>
    <row r="936" spans="1:15" x14ac:dyDescent="0.3">
      <c r="A936" s="1">
        <v>40122</v>
      </c>
      <c r="B936">
        <v>2009</v>
      </c>
      <c r="C936" t="s">
        <v>19</v>
      </c>
      <c r="D936" t="s">
        <v>12</v>
      </c>
      <c r="E936" t="s">
        <v>76</v>
      </c>
      <c r="F936" t="s">
        <v>1887</v>
      </c>
      <c r="G936" t="s">
        <v>35</v>
      </c>
      <c r="H936" t="s">
        <v>23</v>
      </c>
      <c r="I936">
        <v>21</v>
      </c>
      <c r="J936" t="s">
        <v>5258</v>
      </c>
      <c r="K936" t="s">
        <v>1888</v>
      </c>
      <c r="L936" t="s">
        <v>4613</v>
      </c>
      <c r="M936" t="s">
        <v>18</v>
      </c>
      <c r="N936" t="s">
        <v>1889</v>
      </c>
      <c r="O936">
        <v>935</v>
      </c>
    </row>
    <row r="937" spans="1:15" x14ac:dyDescent="0.3">
      <c r="A937" s="1">
        <v>40116</v>
      </c>
      <c r="B937">
        <v>2009</v>
      </c>
      <c r="C937" t="s">
        <v>19</v>
      </c>
      <c r="D937" t="s">
        <v>32</v>
      </c>
      <c r="E937" t="s">
        <v>33</v>
      </c>
      <c r="F937" t="s">
        <v>1890</v>
      </c>
      <c r="G937" t="s">
        <v>109</v>
      </c>
      <c r="H937" t="s">
        <v>23</v>
      </c>
      <c r="I937">
        <v>27</v>
      </c>
      <c r="J937" t="s">
        <v>4947</v>
      </c>
      <c r="K937" t="s">
        <v>975</v>
      </c>
      <c r="L937" t="s">
        <v>4613</v>
      </c>
      <c r="M937" t="s">
        <v>107</v>
      </c>
      <c r="N937" t="s">
        <v>58</v>
      </c>
      <c r="O937">
        <v>936</v>
      </c>
    </row>
    <row r="938" spans="1:15" x14ac:dyDescent="0.3">
      <c r="A938" s="1">
        <v>40115</v>
      </c>
      <c r="B938">
        <v>2009</v>
      </c>
      <c r="C938" t="s">
        <v>19</v>
      </c>
      <c r="D938" t="s">
        <v>771</v>
      </c>
      <c r="E938" t="s">
        <v>772</v>
      </c>
      <c r="F938" t="s">
        <v>1891</v>
      </c>
      <c r="G938" t="s">
        <v>40</v>
      </c>
      <c r="H938" t="s">
        <v>23</v>
      </c>
      <c r="J938" t="s">
        <v>5259</v>
      </c>
      <c r="K938" t="s">
        <v>1892</v>
      </c>
      <c r="L938" t="s">
        <v>4613</v>
      </c>
      <c r="M938" t="s">
        <v>1867</v>
      </c>
      <c r="O938">
        <v>937</v>
      </c>
    </row>
    <row r="939" spans="1:15" x14ac:dyDescent="0.3">
      <c r="A939" s="1">
        <v>40114</v>
      </c>
      <c r="B939">
        <v>2009</v>
      </c>
      <c r="C939" t="s">
        <v>19</v>
      </c>
      <c r="D939" t="s">
        <v>32</v>
      </c>
      <c r="E939" t="s">
        <v>122</v>
      </c>
      <c r="F939" t="s">
        <v>1893</v>
      </c>
      <c r="G939" t="s">
        <v>1725</v>
      </c>
      <c r="H939" t="s">
        <v>16</v>
      </c>
      <c r="I939">
        <v>17</v>
      </c>
      <c r="J939" t="s">
        <v>5260</v>
      </c>
      <c r="K939" t="s">
        <v>1894</v>
      </c>
      <c r="L939" t="s">
        <v>4613</v>
      </c>
      <c r="M939" t="s">
        <v>18</v>
      </c>
      <c r="N939" t="s">
        <v>281</v>
      </c>
      <c r="O939">
        <v>938</v>
      </c>
    </row>
    <row r="940" spans="1:15" x14ac:dyDescent="0.3">
      <c r="A940" s="1">
        <v>40110</v>
      </c>
      <c r="B940">
        <v>2009</v>
      </c>
      <c r="C940" t="s">
        <v>19</v>
      </c>
      <c r="D940" t="s">
        <v>12</v>
      </c>
      <c r="E940" t="s">
        <v>76</v>
      </c>
      <c r="F940" t="s">
        <v>133</v>
      </c>
      <c r="G940" t="s">
        <v>35</v>
      </c>
      <c r="H940" t="s">
        <v>23</v>
      </c>
      <c r="J940" t="s">
        <v>5261</v>
      </c>
      <c r="K940" t="s">
        <v>1895</v>
      </c>
      <c r="L940" t="s">
        <v>4613</v>
      </c>
      <c r="M940" t="s">
        <v>18</v>
      </c>
      <c r="N940" t="s">
        <v>234</v>
      </c>
      <c r="O940">
        <v>939</v>
      </c>
    </row>
    <row r="941" spans="1:15" x14ac:dyDescent="0.3">
      <c r="A941" s="1">
        <v>40105</v>
      </c>
      <c r="B941">
        <v>2009</v>
      </c>
      <c r="C941" t="s">
        <v>19</v>
      </c>
      <c r="D941" t="s">
        <v>12</v>
      </c>
      <c r="E941" t="s">
        <v>100</v>
      </c>
      <c r="F941" t="s">
        <v>1896</v>
      </c>
      <c r="G941" t="s">
        <v>35</v>
      </c>
      <c r="H941" t="s">
        <v>23</v>
      </c>
      <c r="I941">
        <v>54</v>
      </c>
      <c r="J941" t="s">
        <v>5262</v>
      </c>
      <c r="K941" t="s">
        <v>1897</v>
      </c>
      <c r="L941" t="s">
        <v>4613</v>
      </c>
      <c r="M941" t="s">
        <v>18</v>
      </c>
      <c r="N941" t="s">
        <v>229</v>
      </c>
      <c r="O941">
        <v>940</v>
      </c>
    </row>
    <row r="942" spans="1:15" x14ac:dyDescent="0.3">
      <c r="A942" s="1">
        <v>40104</v>
      </c>
      <c r="B942">
        <v>2009</v>
      </c>
      <c r="C942" t="s">
        <v>19</v>
      </c>
      <c r="D942" t="s">
        <v>1898</v>
      </c>
      <c r="E942" t="s">
        <v>1899</v>
      </c>
      <c r="F942" t="s">
        <v>1900</v>
      </c>
      <c r="G942" t="s">
        <v>134</v>
      </c>
      <c r="H942" t="s">
        <v>16</v>
      </c>
      <c r="I942">
        <v>10</v>
      </c>
      <c r="J942" t="s">
        <v>5263</v>
      </c>
      <c r="K942" t="s">
        <v>1901</v>
      </c>
      <c r="L942" t="s">
        <v>4613</v>
      </c>
      <c r="M942" t="s">
        <v>18</v>
      </c>
      <c r="N942" t="s">
        <v>185</v>
      </c>
      <c r="O942">
        <v>941</v>
      </c>
    </row>
    <row r="943" spans="1:15" x14ac:dyDescent="0.3">
      <c r="A943" s="1">
        <v>40103</v>
      </c>
      <c r="B943">
        <v>2009</v>
      </c>
      <c r="C943" t="s">
        <v>11</v>
      </c>
      <c r="D943" t="s">
        <v>1340</v>
      </c>
      <c r="E943" t="s">
        <v>1902</v>
      </c>
      <c r="F943" t="s">
        <v>1903</v>
      </c>
      <c r="G943" t="s">
        <v>240</v>
      </c>
      <c r="H943" t="s">
        <v>23</v>
      </c>
      <c r="I943">
        <v>23</v>
      </c>
      <c r="J943" t="s">
        <v>5264</v>
      </c>
      <c r="K943" t="s">
        <v>6279</v>
      </c>
      <c r="L943" t="s">
        <v>4613</v>
      </c>
      <c r="M943" t="s">
        <v>254</v>
      </c>
      <c r="N943" t="s">
        <v>1259</v>
      </c>
      <c r="O943">
        <v>942</v>
      </c>
    </row>
    <row r="944" spans="1:15" x14ac:dyDescent="0.3">
      <c r="A944" s="1">
        <v>40100</v>
      </c>
      <c r="B944">
        <v>2009</v>
      </c>
      <c r="C944" t="s">
        <v>19</v>
      </c>
      <c r="D944" t="s">
        <v>32</v>
      </c>
      <c r="E944" t="s">
        <v>54</v>
      </c>
      <c r="G944" t="s">
        <v>240</v>
      </c>
      <c r="H944" t="s">
        <v>23</v>
      </c>
      <c r="I944">
        <v>23</v>
      </c>
      <c r="J944" t="s">
        <v>5265</v>
      </c>
      <c r="K944" t="s">
        <v>1904</v>
      </c>
      <c r="L944" t="s">
        <v>4613</v>
      </c>
      <c r="M944" t="s">
        <v>48</v>
      </c>
      <c r="O944">
        <v>943</v>
      </c>
    </row>
    <row r="945" spans="1:15" x14ac:dyDescent="0.3">
      <c r="A945" s="1">
        <v>40095</v>
      </c>
      <c r="B945">
        <v>2009</v>
      </c>
      <c r="C945" t="s">
        <v>19</v>
      </c>
      <c r="D945" t="s">
        <v>12</v>
      </c>
      <c r="E945" t="s">
        <v>76</v>
      </c>
      <c r="F945" t="s">
        <v>1578</v>
      </c>
      <c r="G945" t="s">
        <v>35</v>
      </c>
      <c r="H945" t="s">
        <v>23</v>
      </c>
      <c r="J945" t="s">
        <v>5266</v>
      </c>
      <c r="K945" t="s">
        <v>1905</v>
      </c>
      <c r="L945" t="s">
        <v>4613</v>
      </c>
      <c r="M945" t="s">
        <v>18</v>
      </c>
      <c r="N945" t="s">
        <v>143</v>
      </c>
      <c r="O945">
        <v>944</v>
      </c>
    </row>
    <row r="946" spans="1:15" x14ac:dyDescent="0.3">
      <c r="A946" s="1">
        <v>40088</v>
      </c>
      <c r="B946">
        <v>2009</v>
      </c>
      <c r="C946" t="s">
        <v>11</v>
      </c>
      <c r="D946" t="s">
        <v>20</v>
      </c>
      <c r="E946" t="s">
        <v>1906</v>
      </c>
      <c r="F946" t="s">
        <v>1907</v>
      </c>
      <c r="G946" t="s">
        <v>246</v>
      </c>
      <c r="H946" t="s">
        <v>23</v>
      </c>
      <c r="I946">
        <v>39</v>
      </c>
      <c r="J946" t="s">
        <v>5267</v>
      </c>
      <c r="K946" t="s">
        <v>6280</v>
      </c>
      <c r="L946" t="s">
        <v>4613</v>
      </c>
      <c r="M946" t="s">
        <v>293</v>
      </c>
      <c r="N946" t="s">
        <v>1176</v>
      </c>
      <c r="O946">
        <v>945</v>
      </c>
    </row>
    <row r="947" spans="1:15" x14ac:dyDescent="0.3">
      <c r="A947" s="1">
        <v>40082</v>
      </c>
      <c r="B947">
        <v>2009</v>
      </c>
      <c r="C947" t="s">
        <v>19</v>
      </c>
      <c r="D947" t="s">
        <v>12</v>
      </c>
      <c r="E947" t="s">
        <v>26</v>
      </c>
      <c r="F947" t="s">
        <v>1908</v>
      </c>
      <c r="G947" t="s">
        <v>28</v>
      </c>
      <c r="H947" t="s">
        <v>23</v>
      </c>
      <c r="J947" t="s">
        <v>4743</v>
      </c>
      <c r="K947" t="s">
        <v>402</v>
      </c>
      <c r="L947" t="s">
        <v>4613</v>
      </c>
      <c r="M947" t="s">
        <v>48</v>
      </c>
      <c r="N947" t="s">
        <v>234</v>
      </c>
      <c r="O947">
        <v>946</v>
      </c>
    </row>
    <row r="948" spans="1:15" x14ac:dyDescent="0.3">
      <c r="A948" s="1">
        <v>40074</v>
      </c>
      <c r="B948">
        <v>2009</v>
      </c>
      <c r="C948" t="s">
        <v>19</v>
      </c>
      <c r="D948" t="s">
        <v>1694</v>
      </c>
      <c r="G948" t="s">
        <v>28</v>
      </c>
      <c r="H948" t="s">
        <v>23</v>
      </c>
      <c r="J948" t="s">
        <v>5167</v>
      </c>
      <c r="K948" t="s">
        <v>1631</v>
      </c>
      <c r="L948" t="s">
        <v>4613</v>
      </c>
      <c r="M948" t="s">
        <v>18</v>
      </c>
      <c r="O948">
        <v>947</v>
      </c>
    </row>
    <row r="949" spans="1:15" x14ac:dyDescent="0.3">
      <c r="A949" s="1">
        <v>40071</v>
      </c>
      <c r="B949">
        <v>2009</v>
      </c>
      <c r="C949" t="s">
        <v>11</v>
      </c>
      <c r="D949" t="s">
        <v>1909</v>
      </c>
      <c r="F949" t="s">
        <v>1910</v>
      </c>
      <c r="G949" t="s">
        <v>246</v>
      </c>
      <c r="H949" t="s">
        <v>23</v>
      </c>
      <c r="J949" t="s">
        <v>5209</v>
      </c>
      <c r="K949" t="s">
        <v>3192</v>
      </c>
      <c r="L949" t="s">
        <v>4613</v>
      </c>
      <c r="M949" t="s">
        <v>18</v>
      </c>
      <c r="O949">
        <v>948</v>
      </c>
    </row>
    <row r="950" spans="1:15" x14ac:dyDescent="0.3">
      <c r="A950" s="1">
        <v>40069</v>
      </c>
      <c r="B950">
        <v>2009</v>
      </c>
      <c r="C950" t="s">
        <v>11</v>
      </c>
      <c r="D950" t="s">
        <v>70</v>
      </c>
      <c r="E950" t="s">
        <v>71</v>
      </c>
      <c r="F950" t="s">
        <v>1911</v>
      </c>
      <c r="G950" t="s">
        <v>28</v>
      </c>
      <c r="H950" t="s">
        <v>23</v>
      </c>
      <c r="I950">
        <v>34</v>
      </c>
      <c r="J950" t="s">
        <v>189</v>
      </c>
      <c r="K950" t="s">
        <v>105</v>
      </c>
      <c r="L950" t="s">
        <v>4614</v>
      </c>
      <c r="M950" t="s">
        <v>80</v>
      </c>
      <c r="O950">
        <v>949</v>
      </c>
    </row>
    <row r="951" spans="1:15" x14ac:dyDescent="0.3">
      <c r="A951" s="1">
        <v>40068</v>
      </c>
      <c r="B951">
        <v>2009</v>
      </c>
      <c r="C951" t="s">
        <v>81</v>
      </c>
      <c r="D951" t="s">
        <v>12</v>
      </c>
      <c r="E951" t="s">
        <v>217</v>
      </c>
      <c r="F951" t="s">
        <v>1912</v>
      </c>
      <c r="G951" t="s">
        <v>28</v>
      </c>
      <c r="H951" t="s">
        <v>23</v>
      </c>
      <c r="I951">
        <v>60</v>
      </c>
      <c r="J951" t="s">
        <v>189</v>
      </c>
      <c r="K951" t="s">
        <v>105</v>
      </c>
      <c r="L951" t="s">
        <v>4614</v>
      </c>
      <c r="M951" t="s">
        <v>80</v>
      </c>
      <c r="N951" t="s">
        <v>1913</v>
      </c>
      <c r="O951">
        <v>950</v>
      </c>
    </row>
    <row r="952" spans="1:15" x14ac:dyDescent="0.3">
      <c r="A952" s="1">
        <v>40063</v>
      </c>
      <c r="B952">
        <v>2009</v>
      </c>
      <c r="C952" t="s">
        <v>19</v>
      </c>
      <c r="D952" t="s">
        <v>70</v>
      </c>
      <c r="E952" t="s">
        <v>71</v>
      </c>
      <c r="F952" t="s">
        <v>1911</v>
      </c>
      <c r="G952" t="s">
        <v>1315</v>
      </c>
      <c r="H952" t="s">
        <v>23</v>
      </c>
      <c r="I952">
        <v>15</v>
      </c>
      <c r="J952" t="s">
        <v>189</v>
      </c>
      <c r="K952" t="s">
        <v>105</v>
      </c>
      <c r="L952" t="s">
        <v>4614</v>
      </c>
      <c r="M952" t="s">
        <v>18</v>
      </c>
      <c r="N952" t="s">
        <v>75</v>
      </c>
      <c r="O952">
        <v>951</v>
      </c>
    </row>
    <row r="953" spans="1:15" x14ac:dyDescent="0.3">
      <c r="A953" s="1">
        <v>40058</v>
      </c>
      <c r="B953">
        <v>2009</v>
      </c>
      <c r="C953" t="s">
        <v>81</v>
      </c>
      <c r="D953" t="s">
        <v>1914</v>
      </c>
      <c r="F953" t="s">
        <v>1915</v>
      </c>
      <c r="G953" t="s">
        <v>28</v>
      </c>
      <c r="H953" t="s">
        <v>23</v>
      </c>
      <c r="J953" t="s">
        <v>189</v>
      </c>
      <c r="K953" t="s">
        <v>105</v>
      </c>
      <c r="L953" t="s">
        <v>4614</v>
      </c>
      <c r="M953" t="s">
        <v>80</v>
      </c>
      <c r="O953">
        <v>952</v>
      </c>
    </row>
    <row r="954" spans="1:15" x14ac:dyDescent="0.3">
      <c r="A954" s="1">
        <v>40057</v>
      </c>
      <c r="B954">
        <v>2009</v>
      </c>
      <c r="C954" t="s">
        <v>11</v>
      </c>
      <c r="D954" t="s">
        <v>1830</v>
      </c>
      <c r="E954" t="s">
        <v>1916</v>
      </c>
      <c r="F954" t="s">
        <v>1917</v>
      </c>
      <c r="G954" t="s">
        <v>246</v>
      </c>
      <c r="H954" t="s">
        <v>23</v>
      </c>
      <c r="J954" t="s">
        <v>5268</v>
      </c>
      <c r="K954" t="s">
        <v>1918</v>
      </c>
      <c r="L954" t="s">
        <v>4613</v>
      </c>
      <c r="M954" t="s">
        <v>18</v>
      </c>
      <c r="O954">
        <v>953</v>
      </c>
    </row>
    <row r="955" spans="1:15" x14ac:dyDescent="0.3">
      <c r="A955" s="1">
        <v>40055</v>
      </c>
      <c r="B955">
        <v>2009</v>
      </c>
      <c r="C955" t="s">
        <v>19</v>
      </c>
      <c r="D955" t="s">
        <v>12</v>
      </c>
      <c r="E955" t="s">
        <v>76</v>
      </c>
      <c r="F955" t="s">
        <v>651</v>
      </c>
      <c r="G955" t="s">
        <v>35</v>
      </c>
      <c r="H955" t="s">
        <v>23</v>
      </c>
      <c r="J955" t="s">
        <v>3317</v>
      </c>
      <c r="K955" t="s">
        <v>47</v>
      </c>
      <c r="L955" t="s">
        <v>4613</v>
      </c>
      <c r="M955" t="s">
        <v>18</v>
      </c>
      <c r="N955" t="s">
        <v>185</v>
      </c>
      <c r="O955">
        <v>954</v>
      </c>
    </row>
    <row r="956" spans="1:15" x14ac:dyDescent="0.3">
      <c r="A956" s="1">
        <v>40054</v>
      </c>
      <c r="B956">
        <v>2009</v>
      </c>
      <c r="C956" t="s">
        <v>19</v>
      </c>
      <c r="D956" t="s">
        <v>95</v>
      </c>
      <c r="E956" t="s">
        <v>137</v>
      </c>
      <c r="F956" t="s">
        <v>1919</v>
      </c>
      <c r="G956" t="s">
        <v>35</v>
      </c>
      <c r="H956" t="s">
        <v>23</v>
      </c>
      <c r="I956">
        <v>25</v>
      </c>
      <c r="J956" t="s">
        <v>189</v>
      </c>
      <c r="K956" t="s">
        <v>105</v>
      </c>
      <c r="L956" t="s">
        <v>4614</v>
      </c>
      <c r="M956" t="s">
        <v>107</v>
      </c>
      <c r="N956" t="s">
        <v>376</v>
      </c>
      <c r="O956">
        <v>955</v>
      </c>
    </row>
    <row r="957" spans="1:15" x14ac:dyDescent="0.3">
      <c r="A957" s="1">
        <v>40050</v>
      </c>
      <c r="B957">
        <v>2009</v>
      </c>
      <c r="C957" t="s">
        <v>19</v>
      </c>
      <c r="D957" t="s">
        <v>12</v>
      </c>
      <c r="E957" t="s">
        <v>76</v>
      </c>
      <c r="F957" t="s">
        <v>1920</v>
      </c>
      <c r="G957" t="s">
        <v>28</v>
      </c>
      <c r="H957" t="s">
        <v>16</v>
      </c>
      <c r="I957">
        <v>22</v>
      </c>
      <c r="J957" t="s">
        <v>5269</v>
      </c>
      <c r="K957" t="s">
        <v>1921</v>
      </c>
      <c r="L957" t="s">
        <v>4613</v>
      </c>
      <c r="M957" t="s">
        <v>107</v>
      </c>
      <c r="N957" t="s">
        <v>363</v>
      </c>
      <c r="O957">
        <v>956</v>
      </c>
    </row>
    <row r="958" spans="1:15" x14ac:dyDescent="0.3">
      <c r="A958" s="1">
        <v>40036</v>
      </c>
      <c r="B958">
        <v>2009</v>
      </c>
      <c r="C958" t="s">
        <v>19</v>
      </c>
      <c r="D958" t="s">
        <v>95</v>
      </c>
      <c r="E958" t="s">
        <v>96</v>
      </c>
      <c r="F958" t="s">
        <v>1922</v>
      </c>
      <c r="G958" t="s">
        <v>112</v>
      </c>
      <c r="H958" t="s">
        <v>23</v>
      </c>
      <c r="J958" t="s">
        <v>5270</v>
      </c>
      <c r="K958" t="s">
        <v>1923</v>
      </c>
      <c r="L958" t="s">
        <v>4613</v>
      </c>
      <c r="M958" t="s">
        <v>107</v>
      </c>
      <c r="N958" t="s">
        <v>1924</v>
      </c>
      <c r="O958">
        <v>957</v>
      </c>
    </row>
    <row r="959" spans="1:15" x14ac:dyDescent="0.3">
      <c r="A959" s="1">
        <v>40035</v>
      </c>
      <c r="B959">
        <v>2009</v>
      </c>
      <c r="C959" t="s">
        <v>19</v>
      </c>
      <c r="D959" t="s">
        <v>12</v>
      </c>
      <c r="E959" t="s">
        <v>26</v>
      </c>
      <c r="F959" t="s">
        <v>1925</v>
      </c>
      <c r="G959" t="s">
        <v>28</v>
      </c>
      <c r="H959" t="s">
        <v>23</v>
      </c>
      <c r="I959">
        <v>26</v>
      </c>
      <c r="J959" t="s">
        <v>5271</v>
      </c>
      <c r="K959" t="s">
        <v>1926</v>
      </c>
      <c r="L959" t="s">
        <v>4613</v>
      </c>
      <c r="M959" t="s">
        <v>18</v>
      </c>
      <c r="N959" t="s">
        <v>488</v>
      </c>
      <c r="O959">
        <v>958</v>
      </c>
    </row>
    <row r="960" spans="1:15" x14ac:dyDescent="0.3">
      <c r="A960" s="1">
        <v>40031</v>
      </c>
      <c r="B960">
        <v>2009</v>
      </c>
      <c r="C960" t="s">
        <v>19</v>
      </c>
      <c r="D960" t="s">
        <v>12</v>
      </c>
      <c r="E960" t="s">
        <v>100</v>
      </c>
      <c r="F960" t="s">
        <v>1927</v>
      </c>
      <c r="G960" t="s">
        <v>35</v>
      </c>
      <c r="H960" t="s">
        <v>23</v>
      </c>
      <c r="J960" t="s">
        <v>4865</v>
      </c>
      <c r="K960" t="s">
        <v>735</v>
      </c>
      <c r="L960" t="s">
        <v>4613</v>
      </c>
      <c r="M960" t="s">
        <v>90</v>
      </c>
      <c r="N960" t="s">
        <v>759</v>
      </c>
      <c r="O960">
        <v>959</v>
      </c>
    </row>
    <row r="961" spans="1:15" x14ac:dyDescent="0.3">
      <c r="A961" s="1">
        <v>40026</v>
      </c>
      <c r="B961">
        <v>2009</v>
      </c>
      <c r="C961" t="s">
        <v>19</v>
      </c>
      <c r="D961" t="s">
        <v>12</v>
      </c>
      <c r="E961" t="s">
        <v>826</v>
      </c>
      <c r="F961" t="s">
        <v>1928</v>
      </c>
      <c r="G961" t="s">
        <v>1620</v>
      </c>
      <c r="H961" t="s">
        <v>23</v>
      </c>
      <c r="I961">
        <v>56</v>
      </c>
      <c r="J961" t="s">
        <v>5272</v>
      </c>
      <c r="K961" t="s">
        <v>1929</v>
      </c>
      <c r="L961" t="s">
        <v>4613</v>
      </c>
      <c r="M961" t="s">
        <v>48</v>
      </c>
      <c r="N961" t="s">
        <v>120</v>
      </c>
      <c r="O961">
        <v>960</v>
      </c>
    </row>
    <row r="962" spans="1:15" x14ac:dyDescent="0.3">
      <c r="A962" s="1">
        <v>40025</v>
      </c>
      <c r="B962">
        <v>2009</v>
      </c>
      <c r="C962" t="s">
        <v>19</v>
      </c>
      <c r="D962" t="s">
        <v>63</v>
      </c>
      <c r="E962" t="s">
        <v>276</v>
      </c>
      <c r="F962" t="s">
        <v>1930</v>
      </c>
      <c r="G962" t="s">
        <v>40</v>
      </c>
      <c r="H962" t="s">
        <v>23</v>
      </c>
      <c r="I962">
        <v>14</v>
      </c>
      <c r="J962" t="s">
        <v>4886</v>
      </c>
      <c r="K962" t="s">
        <v>795</v>
      </c>
      <c r="L962" t="s">
        <v>4613</v>
      </c>
      <c r="M962" t="s">
        <v>48</v>
      </c>
      <c r="O962">
        <v>961</v>
      </c>
    </row>
    <row r="963" spans="1:15" x14ac:dyDescent="0.3">
      <c r="A963" s="1">
        <v>40024</v>
      </c>
      <c r="B963">
        <v>2009</v>
      </c>
      <c r="C963" t="s">
        <v>19</v>
      </c>
      <c r="D963" t="s">
        <v>32</v>
      </c>
      <c r="E963" t="s">
        <v>122</v>
      </c>
      <c r="F963" t="s">
        <v>1595</v>
      </c>
      <c r="G963" t="s">
        <v>35</v>
      </c>
      <c r="H963" t="s">
        <v>23</v>
      </c>
      <c r="I963">
        <v>14</v>
      </c>
      <c r="J963" t="s">
        <v>5273</v>
      </c>
      <c r="K963" t="s">
        <v>1931</v>
      </c>
      <c r="L963" t="s">
        <v>4613</v>
      </c>
      <c r="M963" t="s">
        <v>270</v>
      </c>
      <c r="N963" t="s">
        <v>556</v>
      </c>
      <c r="O963">
        <v>962</v>
      </c>
    </row>
    <row r="964" spans="1:15" x14ac:dyDescent="0.3">
      <c r="A964" s="1">
        <v>40023</v>
      </c>
      <c r="B964">
        <v>2009</v>
      </c>
      <c r="C964" t="s">
        <v>19</v>
      </c>
      <c r="D964" t="s">
        <v>1694</v>
      </c>
      <c r="E964" t="s">
        <v>1695</v>
      </c>
      <c r="F964" t="s">
        <v>1696</v>
      </c>
      <c r="G964" t="s">
        <v>28</v>
      </c>
      <c r="H964" t="s">
        <v>16</v>
      </c>
      <c r="I964">
        <v>41</v>
      </c>
      <c r="J964" t="s">
        <v>4760</v>
      </c>
      <c r="K964" t="s">
        <v>447</v>
      </c>
      <c r="L964" t="s">
        <v>4613</v>
      </c>
      <c r="M964" t="s">
        <v>18</v>
      </c>
      <c r="N964" t="s">
        <v>234</v>
      </c>
      <c r="O964">
        <v>963</v>
      </c>
    </row>
    <row r="965" spans="1:15" x14ac:dyDescent="0.3">
      <c r="A965" s="1">
        <v>40018</v>
      </c>
      <c r="B965">
        <v>2009</v>
      </c>
      <c r="C965" t="s">
        <v>19</v>
      </c>
      <c r="D965" t="s">
        <v>1613</v>
      </c>
      <c r="E965" t="s">
        <v>1932</v>
      </c>
      <c r="F965" t="s">
        <v>1933</v>
      </c>
      <c r="G965" t="s">
        <v>67</v>
      </c>
      <c r="H965" t="s">
        <v>23</v>
      </c>
      <c r="J965" t="s">
        <v>189</v>
      </c>
      <c r="K965" t="s">
        <v>105</v>
      </c>
      <c r="L965" t="s">
        <v>4614</v>
      </c>
      <c r="M965" t="s">
        <v>18</v>
      </c>
      <c r="O965">
        <v>964</v>
      </c>
    </row>
    <row r="966" spans="1:15" x14ac:dyDescent="0.3">
      <c r="A966" s="1">
        <v>40018</v>
      </c>
      <c r="B966">
        <v>2009</v>
      </c>
      <c r="C966" t="s">
        <v>19</v>
      </c>
      <c r="D966" t="s">
        <v>12</v>
      </c>
      <c r="E966" t="s">
        <v>230</v>
      </c>
      <c r="F966" t="s">
        <v>1934</v>
      </c>
      <c r="G966" t="s">
        <v>134</v>
      </c>
      <c r="H966" t="s">
        <v>16</v>
      </c>
      <c r="I966">
        <v>14</v>
      </c>
      <c r="J966" t="s">
        <v>5274</v>
      </c>
      <c r="K966" t="s">
        <v>1935</v>
      </c>
      <c r="L966" t="s">
        <v>4613</v>
      </c>
      <c r="M966" t="s">
        <v>18</v>
      </c>
      <c r="N966" t="s">
        <v>75</v>
      </c>
      <c r="O966">
        <v>965</v>
      </c>
    </row>
    <row r="967" spans="1:15" x14ac:dyDescent="0.3">
      <c r="A967" s="1">
        <v>40018</v>
      </c>
      <c r="B967">
        <v>2009</v>
      </c>
      <c r="C967" t="s">
        <v>81</v>
      </c>
      <c r="D967" t="s">
        <v>250</v>
      </c>
      <c r="E967" t="s">
        <v>1936</v>
      </c>
      <c r="F967" t="s">
        <v>1937</v>
      </c>
      <c r="G967" t="s">
        <v>28</v>
      </c>
      <c r="H967" t="s">
        <v>16</v>
      </c>
      <c r="I967">
        <v>11</v>
      </c>
      <c r="J967" t="s">
        <v>4655</v>
      </c>
      <c r="K967" t="s">
        <v>119</v>
      </c>
      <c r="L967" t="s">
        <v>4613</v>
      </c>
      <c r="M967" t="s">
        <v>80</v>
      </c>
      <c r="N967" t="s">
        <v>618</v>
      </c>
      <c r="O967">
        <v>966</v>
      </c>
    </row>
    <row r="968" spans="1:15" x14ac:dyDescent="0.3">
      <c r="A968" s="1">
        <v>40016</v>
      </c>
      <c r="B968">
        <v>2009</v>
      </c>
      <c r="C968" t="s">
        <v>19</v>
      </c>
      <c r="D968" t="s">
        <v>12</v>
      </c>
      <c r="E968" t="s">
        <v>217</v>
      </c>
      <c r="F968" t="s">
        <v>1251</v>
      </c>
      <c r="G968" t="s">
        <v>28</v>
      </c>
      <c r="H968" t="s">
        <v>16</v>
      </c>
      <c r="I968">
        <v>26</v>
      </c>
      <c r="J968" t="s">
        <v>4655</v>
      </c>
      <c r="K968" t="s">
        <v>119</v>
      </c>
      <c r="L968" t="s">
        <v>4613</v>
      </c>
      <c r="M968" t="s">
        <v>18</v>
      </c>
      <c r="N968" t="s">
        <v>30</v>
      </c>
      <c r="O968">
        <v>967</v>
      </c>
    </row>
    <row r="969" spans="1:15" x14ac:dyDescent="0.3">
      <c r="A969" s="1">
        <v>40016</v>
      </c>
      <c r="B969">
        <v>2009</v>
      </c>
      <c r="C969" t="s">
        <v>19</v>
      </c>
      <c r="D969" t="s">
        <v>12</v>
      </c>
      <c r="E969" t="s">
        <v>26</v>
      </c>
      <c r="F969" t="s">
        <v>1938</v>
      </c>
      <c r="G969" t="s">
        <v>28</v>
      </c>
      <c r="H969" t="s">
        <v>16</v>
      </c>
      <c r="I969">
        <v>19</v>
      </c>
      <c r="J969" t="s">
        <v>5275</v>
      </c>
      <c r="K969" t="s">
        <v>1939</v>
      </c>
      <c r="L969" t="s">
        <v>4613</v>
      </c>
      <c r="M969" t="s">
        <v>18</v>
      </c>
      <c r="N969" t="s">
        <v>30</v>
      </c>
      <c r="O969">
        <v>968</v>
      </c>
    </row>
    <row r="970" spans="1:15" x14ac:dyDescent="0.3">
      <c r="A970" s="1">
        <v>40012</v>
      </c>
      <c r="B970">
        <v>2009</v>
      </c>
      <c r="C970" t="s">
        <v>19</v>
      </c>
      <c r="D970" t="s">
        <v>1694</v>
      </c>
      <c r="E970" t="s">
        <v>1695</v>
      </c>
      <c r="F970" t="s">
        <v>1696</v>
      </c>
      <c r="G970" t="s">
        <v>28</v>
      </c>
      <c r="H970" t="s">
        <v>23</v>
      </c>
      <c r="I970">
        <v>57</v>
      </c>
      <c r="J970" t="s">
        <v>5276</v>
      </c>
      <c r="K970" t="s">
        <v>1940</v>
      </c>
      <c r="L970" t="s">
        <v>4613</v>
      </c>
      <c r="M970" t="s">
        <v>18</v>
      </c>
      <c r="O970">
        <v>969</v>
      </c>
    </row>
    <row r="971" spans="1:15" x14ac:dyDescent="0.3">
      <c r="A971" s="1">
        <v>40005</v>
      </c>
      <c r="B971">
        <v>2009</v>
      </c>
      <c r="C971" t="s">
        <v>11</v>
      </c>
      <c r="D971" t="s">
        <v>63</v>
      </c>
      <c r="G971" t="s">
        <v>40</v>
      </c>
      <c r="H971" t="s">
        <v>23</v>
      </c>
      <c r="J971" t="s">
        <v>5277</v>
      </c>
      <c r="K971" t="s">
        <v>1941</v>
      </c>
      <c r="L971" t="s">
        <v>4613</v>
      </c>
      <c r="M971" t="s">
        <v>42</v>
      </c>
      <c r="O971">
        <v>970</v>
      </c>
    </row>
    <row r="972" spans="1:15" x14ac:dyDescent="0.3">
      <c r="A972" s="1">
        <v>40005</v>
      </c>
      <c r="B972">
        <v>2009</v>
      </c>
      <c r="C972" t="s">
        <v>19</v>
      </c>
      <c r="D972" t="s">
        <v>12</v>
      </c>
      <c r="E972" t="s">
        <v>76</v>
      </c>
      <c r="F972" t="s">
        <v>133</v>
      </c>
      <c r="G972" t="s">
        <v>1942</v>
      </c>
      <c r="H972" t="s">
        <v>23</v>
      </c>
      <c r="J972" t="s">
        <v>5278</v>
      </c>
      <c r="K972" t="s">
        <v>1943</v>
      </c>
      <c r="L972" t="s">
        <v>4613</v>
      </c>
      <c r="M972" t="s">
        <v>18</v>
      </c>
      <c r="N972" t="s">
        <v>114</v>
      </c>
      <c r="O972">
        <v>971</v>
      </c>
    </row>
    <row r="973" spans="1:15" x14ac:dyDescent="0.3">
      <c r="A973" s="1">
        <v>40001</v>
      </c>
      <c r="B973">
        <v>2009</v>
      </c>
      <c r="C973" t="s">
        <v>19</v>
      </c>
      <c r="D973" t="s">
        <v>95</v>
      </c>
      <c r="E973" t="s">
        <v>137</v>
      </c>
      <c r="F973" t="s">
        <v>1944</v>
      </c>
      <c r="G973" t="s">
        <v>35</v>
      </c>
      <c r="H973" t="s">
        <v>23</v>
      </c>
      <c r="I973">
        <v>37</v>
      </c>
      <c r="J973" t="s">
        <v>4771</v>
      </c>
      <c r="K973" t="s">
        <v>472</v>
      </c>
      <c r="L973" t="s">
        <v>4613</v>
      </c>
      <c r="M973" t="s">
        <v>107</v>
      </c>
      <c r="N973" t="s">
        <v>146</v>
      </c>
      <c r="O973">
        <v>972</v>
      </c>
    </row>
    <row r="974" spans="1:15" x14ac:dyDescent="0.3">
      <c r="A974" s="1">
        <v>39999</v>
      </c>
      <c r="B974">
        <v>2009</v>
      </c>
      <c r="C974" t="s">
        <v>19</v>
      </c>
      <c r="D974" t="s">
        <v>12</v>
      </c>
      <c r="E974" t="s">
        <v>26</v>
      </c>
      <c r="F974" t="s">
        <v>158</v>
      </c>
      <c r="G974" t="s">
        <v>1086</v>
      </c>
      <c r="H974" t="s">
        <v>16</v>
      </c>
      <c r="I974">
        <v>12</v>
      </c>
      <c r="J974" t="s">
        <v>5279</v>
      </c>
      <c r="K974" t="s">
        <v>1945</v>
      </c>
      <c r="L974" t="s">
        <v>4613</v>
      </c>
      <c r="M974" t="s">
        <v>121</v>
      </c>
      <c r="N974" t="s">
        <v>106</v>
      </c>
      <c r="O974">
        <v>973</v>
      </c>
    </row>
    <row r="975" spans="1:15" x14ac:dyDescent="0.3">
      <c r="A975" s="1">
        <v>39998</v>
      </c>
      <c r="B975">
        <v>2009</v>
      </c>
      <c r="C975" t="s">
        <v>11</v>
      </c>
      <c r="D975" t="s">
        <v>12</v>
      </c>
      <c r="E975" t="s">
        <v>26</v>
      </c>
      <c r="F975" t="s">
        <v>1946</v>
      </c>
      <c r="G975" t="s">
        <v>28</v>
      </c>
      <c r="H975" t="s">
        <v>16</v>
      </c>
      <c r="I975">
        <v>43</v>
      </c>
      <c r="J975" t="s">
        <v>5280</v>
      </c>
      <c r="K975" t="s">
        <v>1947</v>
      </c>
      <c r="L975" t="s">
        <v>4613</v>
      </c>
      <c r="M975" t="s">
        <v>327</v>
      </c>
      <c r="N975" t="s">
        <v>1948</v>
      </c>
      <c r="O975">
        <v>974</v>
      </c>
    </row>
    <row r="976" spans="1:15" x14ac:dyDescent="0.3">
      <c r="A976" s="1">
        <v>39991</v>
      </c>
      <c r="B976">
        <v>2009</v>
      </c>
      <c r="C976" t="s">
        <v>19</v>
      </c>
      <c r="D976" t="s">
        <v>32</v>
      </c>
      <c r="E976" t="s">
        <v>122</v>
      </c>
      <c r="F976" t="s">
        <v>1040</v>
      </c>
      <c r="G976" t="s">
        <v>35</v>
      </c>
      <c r="H976" t="s">
        <v>23</v>
      </c>
      <c r="I976">
        <v>52</v>
      </c>
      <c r="J976" t="s">
        <v>5281</v>
      </c>
      <c r="K976" t="s">
        <v>1949</v>
      </c>
      <c r="L976" t="s">
        <v>4613</v>
      </c>
      <c r="M976" t="s">
        <v>1950</v>
      </c>
      <c r="N976" t="s">
        <v>759</v>
      </c>
      <c r="O976">
        <v>975</v>
      </c>
    </row>
    <row r="977" spans="1:15" x14ac:dyDescent="0.3">
      <c r="A977" s="1">
        <v>39985</v>
      </c>
      <c r="B977">
        <v>2009</v>
      </c>
      <c r="C977" t="s">
        <v>81</v>
      </c>
      <c r="D977" t="s">
        <v>12</v>
      </c>
      <c r="E977" t="s">
        <v>76</v>
      </c>
      <c r="F977" t="s">
        <v>1951</v>
      </c>
      <c r="G977" t="s">
        <v>35</v>
      </c>
      <c r="H977" t="s">
        <v>23</v>
      </c>
      <c r="I977">
        <v>26</v>
      </c>
      <c r="J977" t="s">
        <v>4768</v>
      </c>
      <c r="K977" t="s">
        <v>464</v>
      </c>
      <c r="L977" t="s">
        <v>4613</v>
      </c>
      <c r="M977" t="s">
        <v>80</v>
      </c>
      <c r="O977">
        <v>976</v>
      </c>
    </row>
    <row r="978" spans="1:15" x14ac:dyDescent="0.3">
      <c r="A978" s="1">
        <v>39980</v>
      </c>
      <c r="B978">
        <v>2009</v>
      </c>
      <c r="C978" t="s">
        <v>81</v>
      </c>
      <c r="D978" t="s">
        <v>12</v>
      </c>
      <c r="E978" t="s">
        <v>26</v>
      </c>
      <c r="F978" t="s">
        <v>169</v>
      </c>
      <c r="G978" t="s">
        <v>1952</v>
      </c>
      <c r="H978" t="s">
        <v>23</v>
      </c>
      <c r="I978">
        <v>14</v>
      </c>
      <c r="J978" t="s">
        <v>5281</v>
      </c>
      <c r="K978" t="s">
        <v>1949</v>
      </c>
      <c r="L978" t="s">
        <v>4613</v>
      </c>
      <c r="M978" t="s">
        <v>80</v>
      </c>
      <c r="N978" t="s">
        <v>234</v>
      </c>
      <c r="O978">
        <v>977</v>
      </c>
    </row>
    <row r="979" spans="1:15" x14ac:dyDescent="0.3">
      <c r="A979" s="1">
        <v>39978</v>
      </c>
      <c r="B979">
        <v>2009</v>
      </c>
      <c r="C979" t="s">
        <v>11</v>
      </c>
      <c r="D979" t="s">
        <v>1694</v>
      </c>
      <c r="G979" t="s">
        <v>45</v>
      </c>
      <c r="H979" t="s">
        <v>23</v>
      </c>
      <c r="J979" t="s">
        <v>5282</v>
      </c>
      <c r="K979" t="s">
        <v>1953</v>
      </c>
      <c r="L979" t="s">
        <v>4613</v>
      </c>
      <c r="M979" t="s">
        <v>107</v>
      </c>
      <c r="O979">
        <v>978</v>
      </c>
    </row>
    <row r="980" spans="1:15" x14ac:dyDescent="0.3">
      <c r="A980" s="1">
        <v>39966</v>
      </c>
      <c r="B980">
        <v>2009</v>
      </c>
      <c r="C980" t="s">
        <v>19</v>
      </c>
      <c r="D980" t="s">
        <v>301</v>
      </c>
      <c r="E980" t="s">
        <v>1954</v>
      </c>
      <c r="F980" t="s">
        <v>1955</v>
      </c>
      <c r="G980" t="s">
        <v>688</v>
      </c>
      <c r="H980" t="s">
        <v>23</v>
      </c>
      <c r="J980" t="s">
        <v>4799</v>
      </c>
      <c r="K980" t="s">
        <v>552</v>
      </c>
      <c r="L980" t="s">
        <v>4613</v>
      </c>
      <c r="M980" t="s">
        <v>934</v>
      </c>
      <c r="O980">
        <v>979</v>
      </c>
    </row>
    <row r="981" spans="1:15" x14ac:dyDescent="0.3">
      <c r="A981" s="1">
        <v>39966</v>
      </c>
      <c r="B981">
        <v>2009</v>
      </c>
      <c r="C981" t="s">
        <v>19</v>
      </c>
      <c r="D981" t="s">
        <v>301</v>
      </c>
      <c r="E981" t="s">
        <v>1954</v>
      </c>
      <c r="F981" t="s">
        <v>1955</v>
      </c>
      <c r="G981" t="s">
        <v>688</v>
      </c>
      <c r="H981" t="s">
        <v>23</v>
      </c>
      <c r="J981" t="s">
        <v>5283</v>
      </c>
      <c r="K981" t="s">
        <v>1956</v>
      </c>
      <c r="L981" t="s">
        <v>4613</v>
      </c>
      <c r="M981" t="s">
        <v>934</v>
      </c>
      <c r="O981">
        <v>980</v>
      </c>
    </row>
    <row r="982" spans="1:15" x14ac:dyDescent="0.3">
      <c r="A982" s="1">
        <v>39965</v>
      </c>
      <c r="B982">
        <v>2009</v>
      </c>
      <c r="C982" t="s">
        <v>19</v>
      </c>
      <c r="D982" t="s">
        <v>301</v>
      </c>
      <c r="E982" t="s">
        <v>1954</v>
      </c>
      <c r="F982" t="s">
        <v>1955</v>
      </c>
      <c r="G982" t="s">
        <v>56</v>
      </c>
      <c r="H982" t="s">
        <v>16</v>
      </c>
      <c r="I982">
        <v>50</v>
      </c>
      <c r="J982" t="s">
        <v>189</v>
      </c>
      <c r="K982" t="s">
        <v>105</v>
      </c>
      <c r="L982" t="s">
        <v>4614</v>
      </c>
      <c r="M982" t="s">
        <v>934</v>
      </c>
      <c r="N982" t="s">
        <v>58</v>
      </c>
      <c r="O982">
        <v>981</v>
      </c>
    </row>
    <row r="983" spans="1:15" x14ac:dyDescent="0.3">
      <c r="A983" s="1">
        <v>39964</v>
      </c>
      <c r="B983">
        <v>2009</v>
      </c>
      <c r="C983" t="s">
        <v>11</v>
      </c>
      <c r="D983" t="s">
        <v>1253</v>
      </c>
      <c r="E983" t="s">
        <v>1957</v>
      </c>
      <c r="F983" t="s">
        <v>1958</v>
      </c>
      <c r="G983" t="s">
        <v>246</v>
      </c>
      <c r="H983" t="s">
        <v>23</v>
      </c>
      <c r="I983">
        <v>46</v>
      </c>
      <c r="J983" t="s">
        <v>5284</v>
      </c>
      <c r="K983" t="s">
        <v>1959</v>
      </c>
      <c r="L983" t="s">
        <v>4613</v>
      </c>
      <c r="M983" t="s">
        <v>18</v>
      </c>
      <c r="N983" t="s">
        <v>897</v>
      </c>
      <c r="O983">
        <v>982</v>
      </c>
    </row>
    <row r="984" spans="1:15" x14ac:dyDescent="0.3">
      <c r="A984" s="1">
        <v>39958</v>
      </c>
      <c r="B984">
        <v>2009</v>
      </c>
      <c r="C984" t="s">
        <v>11</v>
      </c>
      <c r="D984" t="s">
        <v>12</v>
      </c>
      <c r="E984" t="s">
        <v>26</v>
      </c>
      <c r="F984" t="s">
        <v>1960</v>
      </c>
      <c r="G984" t="s">
        <v>28</v>
      </c>
      <c r="H984" t="s">
        <v>23</v>
      </c>
      <c r="J984" t="s">
        <v>4796</v>
      </c>
      <c r="K984" t="s">
        <v>545</v>
      </c>
      <c r="L984" t="s">
        <v>4613</v>
      </c>
      <c r="M984" t="s">
        <v>18</v>
      </c>
      <c r="N984" t="s">
        <v>897</v>
      </c>
      <c r="O984">
        <v>983</v>
      </c>
    </row>
    <row r="985" spans="1:15" x14ac:dyDescent="0.3">
      <c r="A985" s="1">
        <v>39950</v>
      </c>
      <c r="B985">
        <v>2009</v>
      </c>
      <c r="C985" t="s">
        <v>19</v>
      </c>
      <c r="D985" t="s">
        <v>12</v>
      </c>
      <c r="E985" t="s">
        <v>26</v>
      </c>
      <c r="F985" t="s">
        <v>176</v>
      </c>
      <c r="G985" t="s">
        <v>35</v>
      </c>
      <c r="H985" t="s">
        <v>23</v>
      </c>
      <c r="I985">
        <v>31</v>
      </c>
      <c r="J985" t="s">
        <v>5285</v>
      </c>
      <c r="K985" t="s">
        <v>1961</v>
      </c>
      <c r="L985" t="s">
        <v>4613</v>
      </c>
      <c r="M985" t="s">
        <v>18</v>
      </c>
      <c r="N985" t="s">
        <v>1962</v>
      </c>
      <c r="O985">
        <v>984</v>
      </c>
    </row>
    <row r="986" spans="1:15" x14ac:dyDescent="0.3">
      <c r="A986" s="1">
        <v>39949</v>
      </c>
      <c r="B986">
        <v>2009</v>
      </c>
      <c r="C986" t="s">
        <v>19</v>
      </c>
      <c r="D986" t="s">
        <v>12</v>
      </c>
      <c r="E986" t="s">
        <v>26</v>
      </c>
      <c r="F986" t="s">
        <v>176</v>
      </c>
      <c r="G986" t="s">
        <v>35</v>
      </c>
      <c r="H986" t="s">
        <v>23</v>
      </c>
      <c r="I986">
        <v>49</v>
      </c>
      <c r="J986" t="s">
        <v>4664</v>
      </c>
      <c r="K986" t="s">
        <v>161</v>
      </c>
      <c r="L986" t="s">
        <v>4613</v>
      </c>
      <c r="M986" t="s">
        <v>18</v>
      </c>
      <c r="N986" t="s">
        <v>1963</v>
      </c>
      <c r="O986">
        <v>985</v>
      </c>
    </row>
    <row r="987" spans="1:15" x14ac:dyDescent="0.3">
      <c r="A987" s="1">
        <v>39949</v>
      </c>
      <c r="B987">
        <v>2009</v>
      </c>
      <c r="C987" t="s">
        <v>19</v>
      </c>
      <c r="D987" t="s">
        <v>12</v>
      </c>
      <c r="E987" t="s">
        <v>26</v>
      </c>
      <c r="F987" t="s">
        <v>176</v>
      </c>
      <c r="G987" t="s">
        <v>35</v>
      </c>
      <c r="H987" t="s">
        <v>23</v>
      </c>
      <c r="I987">
        <v>55</v>
      </c>
      <c r="J987" t="s">
        <v>4697</v>
      </c>
      <c r="K987" t="s">
        <v>262</v>
      </c>
      <c r="L987" t="s">
        <v>4613</v>
      </c>
      <c r="M987" t="s">
        <v>18</v>
      </c>
      <c r="N987" t="s">
        <v>1964</v>
      </c>
      <c r="O987">
        <v>986</v>
      </c>
    </row>
    <row r="988" spans="1:15" x14ac:dyDescent="0.3">
      <c r="A988" s="1">
        <v>39945</v>
      </c>
      <c r="B988">
        <v>2009</v>
      </c>
      <c r="C988" t="s">
        <v>11</v>
      </c>
      <c r="D988" t="s">
        <v>1267</v>
      </c>
      <c r="E988" t="s">
        <v>1965</v>
      </c>
      <c r="F988" t="s">
        <v>1966</v>
      </c>
      <c r="G988" t="s">
        <v>40</v>
      </c>
      <c r="H988" t="s">
        <v>23</v>
      </c>
      <c r="I988">
        <v>27</v>
      </c>
      <c r="J988" t="s">
        <v>5286</v>
      </c>
      <c r="K988" t="s">
        <v>1967</v>
      </c>
      <c r="L988" t="s">
        <v>4613</v>
      </c>
      <c r="M988" t="s">
        <v>18</v>
      </c>
      <c r="N988" t="s">
        <v>75</v>
      </c>
      <c r="O988">
        <v>987</v>
      </c>
    </row>
    <row r="989" spans="1:15" x14ac:dyDescent="0.3">
      <c r="A989" s="1">
        <v>39878</v>
      </c>
      <c r="B989">
        <v>2009</v>
      </c>
      <c r="C989" t="s">
        <v>11</v>
      </c>
      <c r="D989" t="s">
        <v>63</v>
      </c>
      <c r="E989" t="s">
        <v>1131</v>
      </c>
      <c r="G989" t="s">
        <v>40</v>
      </c>
      <c r="H989" t="s">
        <v>23</v>
      </c>
      <c r="I989">
        <v>48</v>
      </c>
      <c r="J989" t="s">
        <v>5287</v>
      </c>
      <c r="K989" t="s">
        <v>6281</v>
      </c>
      <c r="L989" t="s">
        <v>4613</v>
      </c>
      <c r="M989" t="s">
        <v>48</v>
      </c>
      <c r="O989">
        <v>988</v>
      </c>
    </row>
    <row r="990" spans="1:15" x14ac:dyDescent="0.3">
      <c r="A990" s="1">
        <v>39931</v>
      </c>
      <c r="B990">
        <v>2009</v>
      </c>
      <c r="C990" t="s">
        <v>19</v>
      </c>
      <c r="D990" t="s">
        <v>12</v>
      </c>
      <c r="E990" t="s">
        <v>26</v>
      </c>
      <c r="F990" t="s">
        <v>1713</v>
      </c>
      <c r="G990" t="s">
        <v>28</v>
      </c>
      <c r="H990" t="s">
        <v>16</v>
      </c>
      <c r="J990" t="s">
        <v>5288</v>
      </c>
      <c r="K990" t="s">
        <v>1968</v>
      </c>
      <c r="L990" t="s">
        <v>4613</v>
      </c>
      <c r="M990" t="s">
        <v>18</v>
      </c>
      <c r="N990" t="s">
        <v>630</v>
      </c>
      <c r="O990">
        <v>989</v>
      </c>
    </row>
    <row r="991" spans="1:15" x14ac:dyDescent="0.3">
      <c r="A991" s="1">
        <v>39928</v>
      </c>
      <c r="B991">
        <v>2009</v>
      </c>
      <c r="C991" t="s">
        <v>19</v>
      </c>
      <c r="D991" t="s">
        <v>12</v>
      </c>
      <c r="E991" t="s">
        <v>76</v>
      </c>
      <c r="F991" t="s">
        <v>1578</v>
      </c>
      <c r="G991" t="s">
        <v>35</v>
      </c>
      <c r="H991" t="s">
        <v>23</v>
      </c>
      <c r="J991" t="s">
        <v>3317</v>
      </c>
      <c r="K991" t="s">
        <v>47</v>
      </c>
      <c r="L991" t="s">
        <v>4613</v>
      </c>
      <c r="M991" t="s">
        <v>18</v>
      </c>
      <c r="N991" t="s">
        <v>120</v>
      </c>
      <c r="O991">
        <v>990</v>
      </c>
    </row>
    <row r="992" spans="1:15" x14ac:dyDescent="0.3">
      <c r="A992" s="1">
        <v>39924</v>
      </c>
      <c r="B992">
        <v>2009</v>
      </c>
      <c r="C992" t="s">
        <v>19</v>
      </c>
      <c r="D992" t="s">
        <v>12</v>
      </c>
      <c r="E992" t="s">
        <v>26</v>
      </c>
      <c r="F992" t="s">
        <v>176</v>
      </c>
      <c r="G992" t="s">
        <v>35</v>
      </c>
      <c r="H992" t="s">
        <v>23</v>
      </c>
      <c r="I992">
        <v>20</v>
      </c>
      <c r="J992" t="s">
        <v>5289</v>
      </c>
      <c r="K992" t="s">
        <v>1969</v>
      </c>
      <c r="L992" t="s">
        <v>4613</v>
      </c>
      <c r="M992" t="s">
        <v>18</v>
      </c>
      <c r="N992" t="s">
        <v>444</v>
      </c>
      <c r="O992">
        <v>991</v>
      </c>
    </row>
    <row r="993" spans="1:15" x14ac:dyDescent="0.3">
      <c r="A993" s="1">
        <v>39923</v>
      </c>
      <c r="B993">
        <v>2009</v>
      </c>
      <c r="C993" t="s">
        <v>19</v>
      </c>
      <c r="D993" t="s">
        <v>1070</v>
      </c>
      <c r="E993" t="s">
        <v>1970</v>
      </c>
      <c r="F993" t="s">
        <v>1971</v>
      </c>
      <c r="G993" t="s">
        <v>28</v>
      </c>
      <c r="H993" t="s">
        <v>23</v>
      </c>
      <c r="I993">
        <v>23</v>
      </c>
      <c r="J993" t="s">
        <v>5159</v>
      </c>
      <c r="K993" t="s">
        <v>1602</v>
      </c>
      <c r="L993" t="s">
        <v>4613</v>
      </c>
      <c r="M993" t="s">
        <v>18</v>
      </c>
      <c r="N993">
        <v>500</v>
      </c>
      <c r="O993">
        <v>992</v>
      </c>
    </row>
    <row r="994" spans="1:15" x14ac:dyDescent="0.3">
      <c r="A994" s="1">
        <v>39922</v>
      </c>
      <c r="B994">
        <v>2009</v>
      </c>
      <c r="C994" t="s">
        <v>19</v>
      </c>
      <c r="D994" t="s">
        <v>12</v>
      </c>
      <c r="E994" t="s">
        <v>26</v>
      </c>
      <c r="F994" t="s">
        <v>1972</v>
      </c>
      <c r="G994" t="s">
        <v>35</v>
      </c>
      <c r="H994" t="s">
        <v>23</v>
      </c>
      <c r="I994">
        <v>52</v>
      </c>
      <c r="J994" t="s">
        <v>4660</v>
      </c>
      <c r="K994" t="s">
        <v>142</v>
      </c>
      <c r="L994" t="s">
        <v>4613</v>
      </c>
      <c r="M994" t="s">
        <v>18</v>
      </c>
      <c r="N994" t="s">
        <v>106</v>
      </c>
      <c r="O994">
        <v>993</v>
      </c>
    </row>
    <row r="995" spans="1:15" x14ac:dyDescent="0.3">
      <c r="A995" s="1">
        <v>39920</v>
      </c>
      <c r="B995">
        <v>2009</v>
      </c>
      <c r="C995" t="s">
        <v>19</v>
      </c>
      <c r="D995" t="s">
        <v>12</v>
      </c>
      <c r="E995" t="s">
        <v>26</v>
      </c>
      <c r="F995" t="s">
        <v>1973</v>
      </c>
      <c r="G995" t="s">
        <v>35</v>
      </c>
      <c r="H995" t="s">
        <v>23</v>
      </c>
      <c r="I995">
        <v>31</v>
      </c>
      <c r="J995" t="s">
        <v>4881</v>
      </c>
      <c r="K995" t="s">
        <v>783</v>
      </c>
      <c r="L995" t="s">
        <v>4613</v>
      </c>
      <c r="M995" t="s">
        <v>18</v>
      </c>
      <c r="N995" t="s">
        <v>1553</v>
      </c>
      <c r="O995">
        <v>994</v>
      </c>
    </row>
    <row r="996" spans="1:15" x14ac:dyDescent="0.3">
      <c r="A996" s="1">
        <v>39914</v>
      </c>
      <c r="B996">
        <v>2009</v>
      </c>
      <c r="C996" t="s">
        <v>81</v>
      </c>
      <c r="D996" t="s">
        <v>12</v>
      </c>
      <c r="E996" t="s">
        <v>100</v>
      </c>
      <c r="F996" t="s">
        <v>1974</v>
      </c>
      <c r="G996" t="s">
        <v>40</v>
      </c>
      <c r="H996" t="s">
        <v>23</v>
      </c>
      <c r="I996">
        <v>49</v>
      </c>
      <c r="J996" t="s">
        <v>1975</v>
      </c>
      <c r="K996" t="s">
        <v>1975</v>
      </c>
      <c r="L996" t="s">
        <v>4613</v>
      </c>
      <c r="M996" t="s">
        <v>80</v>
      </c>
      <c r="O996">
        <v>995</v>
      </c>
    </row>
    <row r="997" spans="1:15" x14ac:dyDescent="0.3">
      <c r="A997" s="1">
        <v>39915</v>
      </c>
      <c r="B997">
        <v>2009</v>
      </c>
      <c r="C997" t="s">
        <v>19</v>
      </c>
      <c r="D997" t="s">
        <v>32</v>
      </c>
      <c r="E997" t="s">
        <v>122</v>
      </c>
      <c r="F997" t="s">
        <v>1976</v>
      </c>
      <c r="G997" t="s">
        <v>2828</v>
      </c>
      <c r="H997" t="s">
        <v>23</v>
      </c>
      <c r="I997">
        <v>40</v>
      </c>
      <c r="J997" t="s">
        <v>5290</v>
      </c>
      <c r="K997" t="s">
        <v>1977</v>
      </c>
      <c r="L997" t="s">
        <v>4613</v>
      </c>
      <c r="M997" t="s">
        <v>48</v>
      </c>
      <c r="N997" t="s">
        <v>389</v>
      </c>
      <c r="O997">
        <v>996</v>
      </c>
    </row>
    <row r="998" spans="1:15" x14ac:dyDescent="0.3">
      <c r="A998" s="1">
        <v>39909</v>
      </c>
      <c r="B998">
        <v>2009</v>
      </c>
      <c r="C998" t="s">
        <v>81</v>
      </c>
      <c r="D998" t="s">
        <v>95</v>
      </c>
      <c r="E998" t="s">
        <v>96</v>
      </c>
      <c r="F998" t="s">
        <v>1978</v>
      </c>
      <c r="G998" t="s">
        <v>28</v>
      </c>
      <c r="H998" t="s">
        <v>23</v>
      </c>
      <c r="I998">
        <v>24</v>
      </c>
      <c r="J998" t="s">
        <v>5291</v>
      </c>
      <c r="K998" t="s">
        <v>1979</v>
      </c>
      <c r="L998" t="s">
        <v>4614</v>
      </c>
      <c r="M998" t="s">
        <v>80</v>
      </c>
      <c r="N998" t="s">
        <v>58</v>
      </c>
      <c r="O998">
        <v>997</v>
      </c>
    </row>
    <row r="999" spans="1:15" x14ac:dyDescent="0.3">
      <c r="A999" s="1">
        <v>39909</v>
      </c>
      <c r="B999">
        <v>2009</v>
      </c>
      <c r="C999" t="s">
        <v>19</v>
      </c>
      <c r="D999" t="s">
        <v>12</v>
      </c>
      <c r="E999" t="s">
        <v>76</v>
      </c>
      <c r="F999" t="s">
        <v>1980</v>
      </c>
      <c r="G999" t="s">
        <v>40</v>
      </c>
      <c r="H999" t="s">
        <v>23</v>
      </c>
      <c r="J999" t="s">
        <v>5292</v>
      </c>
      <c r="K999" t="s">
        <v>1981</v>
      </c>
      <c r="L999" t="s">
        <v>4613</v>
      </c>
      <c r="M999" t="s">
        <v>107</v>
      </c>
      <c r="N999" t="s">
        <v>1982</v>
      </c>
      <c r="O999">
        <v>998</v>
      </c>
    </row>
    <row r="1000" spans="1:15" x14ac:dyDescent="0.3">
      <c r="A1000" s="1">
        <v>39906</v>
      </c>
      <c r="B1000">
        <v>2009</v>
      </c>
      <c r="C1000" t="s">
        <v>19</v>
      </c>
      <c r="D1000" t="s">
        <v>12</v>
      </c>
      <c r="E1000" t="s">
        <v>26</v>
      </c>
      <c r="F1000" t="s">
        <v>1106</v>
      </c>
      <c r="G1000" t="s">
        <v>134</v>
      </c>
      <c r="H1000" t="s">
        <v>23</v>
      </c>
      <c r="I1000">
        <v>15</v>
      </c>
      <c r="J1000" t="s">
        <v>4664</v>
      </c>
      <c r="K1000" t="s">
        <v>161</v>
      </c>
      <c r="L1000" t="s">
        <v>4613</v>
      </c>
      <c r="M1000" t="s">
        <v>18</v>
      </c>
      <c r="N1000" t="s">
        <v>106</v>
      </c>
      <c r="O1000">
        <v>999</v>
      </c>
    </row>
    <row r="1001" spans="1:15" x14ac:dyDescent="0.3">
      <c r="A1001" s="1">
        <v>39899</v>
      </c>
      <c r="B1001">
        <v>2009</v>
      </c>
      <c r="C1001" t="s">
        <v>11</v>
      </c>
      <c r="D1001" t="s">
        <v>95</v>
      </c>
      <c r="E1001" t="s">
        <v>644</v>
      </c>
      <c r="F1001" t="s">
        <v>1983</v>
      </c>
      <c r="G1001" t="s">
        <v>246</v>
      </c>
      <c r="H1001" t="s">
        <v>23</v>
      </c>
      <c r="I1001">
        <v>59</v>
      </c>
      <c r="J1001" t="s">
        <v>5293</v>
      </c>
      <c r="K1001" t="s">
        <v>1984</v>
      </c>
      <c r="L1001" t="s">
        <v>4613</v>
      </c>
      <c r="M1001" t="s">
        <v>647</v>
      </c>
      <c r="O1001">
        <v>1000</v>
      </c>
    </row>
    <row r="1002" spans="1:15" x14ac:dyDescent="0.3">
      <c r="A1002" s="1">
        <v>39893</v>
      </c>
      <c r="B1002">
        <v>2009</v>
      </c>
      <c r="C1002" t="s">
        <v>19</v>
      </c>
      <c r="D1002" t="s">
        <v>95</v>
      </c>
      <c r="E1002" t="s">
        <v>644</v>
      </c>
      <c r="F1002" t="s">
        <v>1690</v>
      </c>
      <c r="G1002" t="s">
        <v>35</v>
      </c>
      <c r="H1002" t="s">
        <v>23</v>
      </c>
      <c r="I1002">
        <v>16</v>
      </c>
      <c r="J1002" t="s">
        <v>189</v>
      </c>
      <c r="K1002" t="s">
        <v>105</v>
      </c>
      <c r="L1002" t="s">
        <v>4614</v>
      </c>
      <c r="M1002" t="s">
        <v>1867</v>
      </c>
      <c r="N1002" t="s">
        <v>75</v>
      </c>
      <c r="O1002">
        <v>1001</v>
      </c>
    </row>
    <row r="1003" spans="1:15" x14ac:dyDescent="0.3">
      <c r="A1003" s="1">
        <v>39892</v>
      </c>
      <c r="B1003">
        <v>2009</v>
      </c>
      <c r="C1003" t="s">
        <v>19</v>
      </c>
      <c r="D1003" t="s">
        <v>32</v>
      </c>
      <c r="E1003" t="s">
        <v>122</v>
      </c>
      <c r="F1003" t="s">
        <v>1985</v>
      </c>
      <c r="G1003" t="s">
        <v>35</v>
      </c>
      <c r="H1003" t="s">
        <v>23</v>
      </c>
      <c r="I1003">
        <v>17</v>
      </c>
      <c r="J1003" t="s">
        <v>5294</v>
      </c>
      <c r="K1003" t="s">
        <v>1986</v>
      </c>
      <c r="L1003" t="s">
        <v>4613</v>
      </c>
      <c r="M1003" t="s">
        <v>1987</v>
      </c>
      <c r="N1003" t="s">
        <v>926</v>
      </c>
      <c r="O1003">
        <v>1002</v>
      </c>
    </row>
    <row r="1004" spans="1:15" x14ac:dyDescent="0.3">
      <c r="A1004" s="1">
        <v>39891</v>
      </c>
      <c r="B1004">
        <v>2009</v>
      </c>
      <c r="C1004" t="s">
        <v>19</v>
      </c>
      <c r="D1004" t="s">
        <v>32</v>
      </c>
      <c r="E1004" t="s">
        <v>122</v>
      </c>
      <c r="F1004" t="s">
        <v>1988</v>
      </c>
      <c r="G1004" t="s">
        <v>35</v>
      </c>
      <c r="H1004" t="s">
        <v>23</v>
      </c>
      <c r="J1004" t="s">
        <v>5295</v>
      </c>
      <c r="K1004" t="s">
        <v>1989</v>
      </c>
      <c r="L1004" t="s">
        <v>4613</v>
      </c>
      <c r="M1004" t="s">
        <v>18</v>
      </c>
      <c r="N1004" t="s">
        <v>1541</v>
      </c>
      <c r="O1004">
        <v>1003</v>
      </c>
    </row>
    <row r="1005" spans="1:15" x14ac:dyDescent="0.3">
      <c r="A1005" s="1">
        <v>39891</v>
      </c>
      <c r="B1005">
        <v>2009</v>
      </c>
      <c r="C1005" t="s">
        <v>19</v>
      </c>
      <c r="D1005" t="s">
        <v>32</v>
      </c>
      <c r="E1005" t="s">
        <v>122</v>
      </c>
      <c r="F1005" t="s">
        <v>1990</v>
      </c>
      <c r="G1005" t="s">
        <v>35</v>
      </c>
      <c r="H1005" t="s">
        <v>16</v>
      </c>
      <c r="J1005" t="s">
        <v>5296</v>
      </c>
      <c r="K1005" t="s">
        <v>1991</v>
      </c>
      <c r="L1005" t="s">
        <v>4613</v>
      </c>
      <c r="M1005" t="s">
        <v>18</v>
      </c>
      <c r="N1005" t="s">
        <v>1982</v>
      </c>
      <c r="O1005">
        <v>1004</v>
      </c>
    </row>
    <row r="1006" spans="1:15" x14ac:dyDescent="0.3">
      <c r="A1006" s="1">
        <v>39890</v>
      </c>
      <c r="B1006">
        <v>2009</v>
      </c>
      <c r="C1006" t="s">
        <v>19</v>
      </c>
      <c r="D1006" t="s">
        <v>12</v>
      </c>
      <c r="E1006" t="s">
        <v>26</v>
      </c>
      <c r="F1006" t="s">
        <v>118</v>
      </c>
      <c r="G1006" t="s">
        <v>35</v>
      </c>
      <c r="H1006" t="s">
        <v>16</v>
      </c>
      <c r="I1006">
        <v>17</v>
      </c>
      <c r="J1006" t="s">
        <v>5100</v>
      </c>
      <c r="K1006" t="s">
        <v>1417</v>
      </c>
      <c r="L1006" t="s">
        <v>4613</v>
      </c>
      <c r="M1006" t="s">
        <v>121</v>
      </c>
      <c r="N1006" t="s">
        <v>234</v>
      </c>
      <c r="O1006">
        <v>1005</v>
      </c>
    </row>
    <row r="1007" spans="1:15" x14ac:dyDescent="0.3">
      <c r="A1007" s="1">
        <v>39889</v>
      </c>
      <c r="B1007">
        <v>2009</v>
      </c>
      <c r="C1007" t="s">
        <v>19</v>
      </c>
      <c r="D1007" t="s">
        <v>1500</v>
      </c>
      <c r="E1007" t="s">
        <v>1992</v>
      </c>
      <c r="F1007" t="s">
        <v>1993</v>
      </c>
      <c r="G1007" t="s">
        <v>92</v>
      </c>
      <c r="H1007" t="s">
        <v>16</v>
      </c>
      <c r="J1007" t="s">
        <v>4685</v>
      </c>
      <c r="K1007" t="s">
        <v>225</v>
      </c>
      <c r="L1007" t="s">
        <v>4613</v>
      </c>
      <c r="M1007" t="s">
        <v>121</v>
      </c>
      <c r="O1007">
        <v>1006</v>
      </c>
    </row>
    <row r="1008" spans="1:15" x14ac:dyDescent="0.3">
      <c r="A1008" s="1">
        <v>39889</v>
      </c>
      <c r="B1008">
        <v>2009</v>
      </c>
      <c r="C1008" t="s">
        <v>19</v>
      </c>
      <c r="D1008" t="s">
        <v>12</v>
      </c>
      <c r="E1008" t="s">
        <v>100</v>
      </c>
      <c r="F1008" t="s">
        <v>1994</v>
      </c>
      <c r="G1008" t="s">
        <v>28</v>
      </c>
      <c r="H1008" t="s">
        <v>23</v>
      </c>
      <c r="I1008">
        <v>61</v>
      </c>
      <c r="J1008" t="s">
        <v>5297</v>
      </c>
      <c r="K1008" t="s">
        <v>1995</v>
      </c>
      <c r="L1008" t="s">
        <v>4613</v>
      </c>
      <c r="M1008" t="s">
        <v>1996</v>
      </c>
      <c r="N1008" t="s">
        <v>874</v>
      </c>
      <c r="O1008">
        <v>1007</v>
      </c>
    </row>
    <row r="1009" spans="1:15" x14ac:dyDescent="0.3">
      <c r="A1009" s="1">
        <v>39888</v>
      </c>
      <c r="B1009">
        <v>2009</v>
      </c>
      <c r="C1009" t="s">
        <v>11</v>
      </c>
      <c r="D1009" t="s">
        <v>32</v>
      </c>
      <c r="E1009" t="s">
        <v>54</v>
      </c>
      <c r="F1009" t="s">
        <v>1997</v>
      </c>
      <c r="G1009" t="s">
        <v>134</v>
      </c>
      <c r="H1009" t="s">
        <v>23</v>
      </c>
      <c r="I1009">
        <v>21</v>
      </c>
      <c r="J1009" t="s">
        <v>5298</v>
      </c>
      <c r="K1009" t="s">
        <v>1998</v>
      </c>
      <c r="L1009" t="s">
        <v>4613</v>
      </c>
      <c r="M1009" t="s">
        <v>400</v>
      </c>
      <c r="O1009">
        <v>1008</v>
      </c>
    </row>
    <row r="1010" spans="1:15" x14ac:dyDescent="0.3">
      <c r="A1010" s="1">
        <v>39878</v>
      </c>
      <c r="B1010">
        <v>2009</v>
      </c>
      <c r="C1010" t="s">
        <v>19</v>
      </c>
      <c r="D1010" t="s">
        <v>210</v>
      </c>
      <c r="E1010" t="s">
        <v>499</v>
      </c>
      <c r="F1010" t="s">
        <v>1999</v>
      </c>
      <c r="G1010" t="s">
        <v>35</v>
      </c>
      <c r="H1010" t="s">
        <v>23</v>
      </c>
      <c r="I1010">
        <v>19</v>
      </c>
      <c r="J1010" t="s">
        <v>189</v>
      </c>
      <c r="K1010" t="s">
        <v>105</v>
      </c>
      <c r="L1010" t="s">
        <v>4614</v>
      </c>
      <c r="M1010" t="s">
        <v>107</v>
      </c>
      <c r="N1010" t="s">
        <v>216</v>
      </c>
      <c r="O1010">
        <v>1009</v>
      </c>
    </row>
    <row r="1011" spans="1:15" x14ac:dyDescent="0.3">
      <c r="A1011" s="1">
        <v>39874</v>
      </c>
      <c r="B1011">
        <v>2009</v>
      </c>
      <c r="C1011" t="s">
        <v>11</v>
      </c>
      <c r="D1011" t="s">
        <v>95</v>
      </c>
      <c r="E1011" t="s">
        <v>137</v>
      </c>
      <c r="F1011" t="s">
        <v>2000</v>
      </c>
      <c r="G1011" t="s">
        <v>246</v>
      </c>
      <c r="H1011" t="s">
        <v>23</v>
      </c>
      <c r="I1011">
        <v>40</v>
      </c>
      <c r="J1011" t="s">
        <v>5299</v>
      </c>
      <c r="K1011" t="s">
        <v>2001</v>
      </c>
      <c r="L1011" t="s">
        <v>4613</v>
      </c>
      <c r="M1011" t="s">
        <v>263</v>
      </c>
      <c r="N1011" t="s">
        <v>162</v>
      </c>
      <c r="O1011">
        <v>1010</v>
      </c>
    </row>
    <row r="1012" spans="1:15" x14ac:dyDescent="0.3">
      <c r="A1012" s="1">
        <v>39873</v>
      </c>
      <c r="B1012">
        <v>2009</v>
      </c>
      <c r="C1012" t="s">
        <v>94</v>
      </c>
      <c r="D1012" t="s">
        <v>147</v>
      </c>
      <c r="E1012" t="s">
        <v>310</v>
      </c>
      <c r="F1012" t="s">
        <v>2002</v>
      </c>
      <c r="G1012" t="s">
        <v>246</v>
      </c>
      <c r="H1012" t="s">
        <v>23</v>
      </c>
      <c r="J1012" t="s">
        <v>5024</v>
      </c>
      <c r="K1012" t="s">
        <v>1204</v>
      </c>
      <c r="L1012" t="s">
        <v>4613</v>
      </c>
      <c r="M1012" t="s">
        <v>18</v>
      </c>
      <c r="O1012">
        <v>1011</v>
      </c>
    </row>
    <row r="1013" spans="1:15" x14ac:dyDescent="0.3">
      <c r="A1013" s="1">
        <v>39873</v>
      </c>
      <c r="B1013">
        <v>2009</v>
      </c>
      <c r="C1013" t="s">
        <v>19</v>
      </c>
      <c r="D1013" t="s">
        <v>32</v>
      </c>
      <c r="E1013" t="s">
        <v>122</v>
      </c>
      <c r="F1013" t="s">
        <v>2003</v>
      </c>
      <c r="G1013" t="s">
        <v>35</v>
      </c>
      <c r="H1013" t="s">
        <v>23</v>
      </c>
      <c r="I1013">
        <v>15</v>
      </c>
      <c r="J1013" t="s">
        <v>4763</v>
      </c>
      <c r="K1013" t="s">
        <v>454</v>
      </c>
      <c r="L1013" t="s">
        <v>4613</v>
      </c>
      <c r="M1013" t="s">
        <v>18</v>
      </c>
      <c r="N1013" t="s">
        <v>524</v>
      </c>
      <c r="O1013">
        <v>1012</v>
      </c>
    </row>
    <row r="1014" spans="1:15" x14ac:dyDescent="0.3">
      <c r="A1014" s="1">
        <v>39866</v>
      </c>
      <c r="B1014">
        <v>2009</v>
      </c>
      <c r="C1014" t="s">
        <v>11</v>
      </c>
      <c r="D1014" t="s">
        <v>32</v>
      </c>
      <c r="E1014" t="s">
        <v>43</v>
      </c>
      <c r="F1014" t="s">
        <v>2004</v>
      </c>
      <c r="G1014" t="s">
        <v>246</v>
      </c>
      <c r="H1014" t="s">
        <v>23</v>
      </c>
      <c r="J1014" t="s">
        <v>5300</v>
      </c>
      <c r="K1014" t="s">
        <v>2005</v>
      </c>
      <c r="L1014" t="s">
        <v>4613</v>
      </c>
      <c r="M1014" t="s">
        <v>18</v>
      </c>
      <c r="N1014" t="s">
        <v>618</v>
      </c>
      <c r="O1014">
        <v>1013</v>
      </c>
    </row>
    <row r="1015" spans="1:15" x14ac:dyDescent="0.3">
      <c r="A1015" s="1">
        <v>39862</v>
      </c>
      <c r="B1015">
        <v>2009</v>
      </c>
      <c r="C1015" t="s">
        <v>19</v>
      </c>
      <c r="D1015" t="s">
        <v>32</v>
      </c>
      <c r="E1015" t="s">
        <v>122</v>
      </c>
      <c r="F1015" t="s">
        <v>1067</v>
      </c>
      <c r="G1015" t="s">
        <v>35</v>
      </c>
      <c r="H1015" t="s">
        <v>23</v>
      </c>
      <c r="J1015" t="s">
        <v>5301</v>
      </c>
      <c r="K1015" t="s">
        <v>2006</v>
      </c>
      <c r="L1015" t="s">
        <v>4613</v>
      </c>
      <c r="M1015" t="s">
        <v>18</v>
      </c>
      <c r="N1015" t="s">
        <v>132</v>
      </c>
      <c r="O1015">
        <v>1014</v>
      </c>
    </row>
    <row r="1016" spans="1:15" x14ac:dyDescent="0.3">
      <c r="A1016" s="1">
        <v>39856</v>
      </c>
      <c r="B1016">
        <v>2009</v>
      </c>
      <c r="C1016" t="s">
        <v>19</v>
      </c>
      <c r="D1016" t="s">
        <v>32</v>
      </c>
      <c r="E1016" t="s">
        <v>122</v>
      </c>
      <c r="F1016" t="s">
        <v>2007</v>
      </c>
      <c r="G1016" t="s">
        <v>35</v>
      </c>
      <c r="H1016" t="s">
        <v>23</v>
      </c>
      <c r="I1016">
        <v>33</v>
      </c>
      <c r="J1016" t="s">
        <v>5302</v>
      </c>
      <c r="K1016" t="s">
        <v>6282</v>
      </c>
      <c r="L1016" t="s">
        <v>4613</v>
      </c>
      <c r="M1016" t="s">
        <v>107</v>
      </c>
      <c r="N1016" t="s">
        <v>664</v>
      </c>
      <c r="O1016">
        <v>1015</v>
      </c>
    </row>
    <row r="1017" spans="1:15" x14ac:dyDescent="0.3">
      <c r="A1017" s="1">
        <v>39855</v>
      </c>
      <c r="B1017">
        <v>2009</v>
      </c>
      <c r="C1017" t="s">
        <v>19</v>
      </c>
      <c r="D1017" t="s">
        <v>32</v>
      </c>
      <c r="E1017" t="s">
        <v>122</v>
      </c>
      <c r="F1017" t="s">
        <v>2008</v>
      </c>
      <c r="G1017" t="s">
        <v>240</v>
      </c>
      <c r="H1017" t="s">
        <v>23</v>
      </c>
      <c r="I1017">
        <v>31</v>
      </c>
      <c r="J1017" t="s">
        <v>5303</v>
      </c>
      <c r="K1017" t="s">
        <v>2009</v>
      </c>
      <c r="L1017" t="s">
        <v>4613</v>
      </c>
      <c r="M1017" t="s">
        <v>48</v>
      </c>
      <c r="N1017" t="s">
        <v>2010</v>
      </c>
      <c r="O1017">
        <v>1016</v>
      </c>
    </row>
    <row r="1018" spans="1:15" x14ac:dyDescent="0.3">
      <c r="A1018" s="1">
        <v>39852</v>
      </c>
      <c r="B1018">
        <v>2009</v>
      </c>
      <c r="C1018" t="s">
        <v>949</v>
      </c>
      <c r="D1018" t="s">
        <v>12</v>
      </c>
      <c r="E1018" t="s">
        <v>1521</v>
      </c>
      <c r="F1018" t="s">
        <v>2011</v>
      </c>
      <c r="G1018" t="s">
        <v>2012</v>
      </c>
      <c r="H1018" t="s">
        <v>23</v>
      </c>
      <c r="J1018" t="s">
        <v>5304</v>
      </c>
      <c r="K1018" t="s">
        <v>2013</v>
      </c>
      <c r="L1018" t="s">
        <v>4614</v>
      </c>
      <c r="M1018" t="s">
        <v>18</v>
      </c>
      <c r="O1018">
        <v>1017</v>
      </c>
    </row>
    <row r="1019" spans="1:15" x14ac:dyDescent="0.3">
      <c r="A1019" s="1">
        <v>39851</v>
      </c>
      <c r="B1019">
        <v>2009</v>
      </c>
      <c r="C1019" t="s">
        <v>19</v>
      </c>
      <c r="D1019" t="s">
        <v>32</v>
      </c>
      <c r="E1019" t="s">
        <v>122</v>
      </c>
      <c r="F1019" t="s">
        <v>2014</v>
      </c>
      <c r="G1019" t="s">
        <v>35</v>
      </c>
      <c r="H1019" t="s">
        <v>23</v>
      </c>
      <c r="I1019">
        <v>41</v>
      </c>
      <c r="J1019" t="s">
        <v>4894</v>
      </c>
      <c r="K1019" t="s">
        <v>820</v>
      </c>
      <c r="L1019" t="s">
        <v>4613</v>
      </c>
      <c r="M1019" t="s">
        <v>107</v>
      </c>
      <c r="N1019" t="s">
        <v>143</v>
      </c>
      <c r="O1019">
        <v>1018</v>
      </c>
    </row>
    <row r="1020" spans="1:15" x14ac:dyDescent="0.3">
      <c r="A1020" s="1">
        <v>39851</v>
      </c>
      <c r="B1020">
        <v>2009</v>
      </c>
      <c r="C1020" t="s">
        <v>19</v>
      </c>
      <c r="D1020" t="s">
        <v>32</v>
      </c>
      <c r="E1020" t="s">
        <v>122</v>
      </c>
      <c r="F1020" t="s">
        <v>2015</v>
      </c>
      <c r="G1020" t="s">
        <v>35</v>
      </c>
      <c r="H1020" t="s">
        <v>23</v>
      </c>
      <c r="J1020" t="s">
        <v>5305</v>
      </c>
      <c r="K1020" t="s">
        <v>2016</v>
      </c>
      <c r="L1020" t="s">
        <v>4613</v>
      </c>
      <c r="M1020" t="s">
        <v>18</v>
      </c>
      <c r="N1020" t="s">
        <v>53</v>
      </c>
      <c r="O1020">
        <v>1019</v>
      </c>
    </row>
    <row r="1021" spans="1:15" x14ac:dyDescent="0.3">
      <c r="A1021" s="1">
        <v>39840</v>
      </c>
      <c r="B1021">
        <v>2009</v>
      </c>
      <c r="C1021" t="s">
        <v>11</v>
      </c>
      <c r="D1021" t="s">
        <v>1815</v>
      </c>
      <c r="F1021" t="s">
        <v>2017</v>
      </c>
      <c r="G1021" t="s">
        <v>246</v>
      </c>
      <c r="H1021" t="s">
        <v>23</v>
      </c>
      <c r="I1021">
        <v>49</v>
      </c>
      <c r="J1021" t="s">
        <v>5306</v>
      </c>
      <c r="K1021" t="s">
        <v>2018</v>
      </c>
      <c r="L1021" t="s">
        <v>4613</v>
      </c>
      <c r="M1021" t="s">
        <v>18</v>
      </c>
      <c r="O1021">
        <v>1020</v>
      </c>
    </row>
    <row r="1022" spans="1:15" x14ac:dyDescent="0.3">
      <c r="A1022" s="1">
        <v>39839</v>
      </c>
      <c r="B1022">
        <v>2009</v>
      </c>
      <c r="C1022" t="s">
        <v>81</v>
      </c>
      <c r="D1022" t="s">
        <v>70</v>
      </c>
      <c r="F1022" t="s">
        <v>2019</v>
      </c>
      <c r="G1022" t="s">
        <v>28</v>
      </c>
      <c r="H1022" t="s">
        <v>23</v>
      </c>
      <c r="I1022">
        <v>17</v>
      </c>
      <c r="J1022" t="s">
        <v>189</v>
      </c>
      <c r="K1022" t="s">
        <v>105</v>
      </c>
      <c r="L1022" t="s">
        <v>4614</v>
      </c>
      <c r="M1022" t="s">
        <v>18</v>
      </c>
      <c r="O1022">
        <v>1021</v>
      </c>
    </row>
    <row r="1023" spans="1:15" x14ac:dyDescent="0.3">
      <c r="A1023" s="1">
        <v>39838</v>
      </c>
      <c r="B1023">
        <v>2009</v>
      </c>
      <c r="C1023" t="s">
        <v>19</v>
      </c>
      <c r="D1023" t="s">
        <v>2020</v>
      </c>
      <c r="E1023" t="s">
        <v>2021</v>
      </c>
      <c r="F1023" t="s">
        <v>2022</v>
      </c>
      <c r="G1023" t="s">
        <v>40</v>
      </c>
      <c r="H1023" t="s">
        <v>23</v>
      </c>
      <c r="I1023">
        <v>15</v>
      </c>
      <c r="J1023" t="s">
        <v>5307</v>
      </c>
      <c r="K1023" t="s">
        <v>2023</v>
      </c>
      <c r="L1023" t="s">
        <v>4613</v>
      </c>
      <c r="M1023" t="s">
        <v>48</v>
      </c>
      <c r="N1023" t="s">
        <v>353</v>
      </c>
      <c r="O1023">
        <v>1022</v>
      </c>
    </row>
    <row r="1024" spans="1:15" x14ac:dyDescent="0.3">
      <c r="A1024" s="1">
        <v>39837</v>
      </c>
      <c r="B1024">
        <v>2009</v>
      </c>
      <c r="C1024" t="s">
        <v>94</v>
      </c>
      <c r="D1024" t="s">
        <v>147</v>
      </c>
      <c r="E1024" t="s">
        <v>310</v>
      </c>
      <c r="F1024" t="s">
        <v>2024</v>
      </c>
      <c r="G1024" t="s">
        <v>246</v>
      </c>
      <c r="H1024" t="s">
        <v>23</v>
      </c>
      <c r="J1024" t="s">
        <v>5308</v>
      </c>
      <c r="K1024" t="s">
        <v>2025</v>
      </c>
      <c r="L1024" t="s">
        <v>4613</v>
      </c>
      <c r="M1024" t="s">
        <v>31</v>
      </c>
      <c r="N1024" t="s">
        <v>488</v>
      </c>
      <c r="O1024">
        <v>1023</v>
      </c>
    </row>
    <row r="1025" spans="1:15" x14ac:dyDescent="0.3">
      <c r="A1025" s="1">
        <v>39837</v>
      </c>
      <c r="B1025">
        <v>2009</v>
      </c>
      <c r="C1025" t="s">
        <v>19</v>
      </c>
      <c r="D1025" t="s">
        <v>32</v>
      </c>
      <c r="E1025" t="s">
        <v>122</v>
      </c>
      <c r="F1025" t="s">
        <v>2026</v>
      </c>
      <c r="G1025" t="s">
        <v>28</v>
      </c>
      <c r="H1025" t="s">
        <v>23</v>
      </c>
      <c r="I1025">
        <v>19</v>
      </c>
      <c r="J1025" t="s">
        <v>5154</v>
      </c>
      <c r="K1025" t="s">
        <v>1587</v>
      </c>
      <c r="L1025" t="s">
        <v>4613</v>
      </c>
      <c r="M1025" t="s">
        <v>80</v>
      </c>
      <c r="N1025" t="s">
        <v>363</v>
      </c>
      <c r="O1025">
        <v>1024</v>
      </c>
    </row>
    <row r="1026" spans="1:15" x14ac:dyDescent="0.3">
      <c r="A1026" s="1">
        <v>39837</v>
      </c>
      <c r="B1026">
        <v>2009</v>
      </c>
      <c r="C1026" t="s">
        <v>19</v>
      </c>
      <c r="D1026" t="s">
        <v>95</v>
      </c>
      <c r="E1026" t="s">
        <v>644</v>
      </c>
      <c r="F1026" t="s">
        <v>1690</v>
      </c>
      <c r="G1026" t="s">
        <v>28</v>
      </c>
      <c r="H1026" t="s">
        <v>23</v>
      </c>
      <c r="I1026">
        <v>25</v>
      </c>
      <c r="J1026" t="s">
        <v>189</v>
      </c>
      <c r="K1026" t="s">
        <v>105</v>
      </c>
      <c r="L1026" t="s">
        <v>4614</v>
      </c>
      <c r="M1026" t="s">
        <v>90</v>
      </c>
      <c r="N1026" t="s">
        <v>152</v>
      </c>
      <c r="O1026">
        <v>1025</v>
      </c>
    </row>
    <row r="1027" spans="1:15" x14ac:dyDescent="0.3">
      <c r="A1027" s="1">
        <v>39836</v>
      </c>
      <c r="B1027">
        <v>2009</v>
      </c>
      <c r="C1027" t="s">
        <v>81</v>
      </c>
      <c r="D1027" t="s">
        <v>70</v>
      </c>
      <c r="E1027" t="s">
        <v>2027</v>
      </c>
      <c r="F1027" t="s">
        <v>2028</v>
      </c>
      <c r="G1027" t="s">
        <v>28</v>
      </c>
      <c r="H1027" t="s">
        <v>23</v>
      </c>
      <c r="I1027">
        <v>17</v>
      </c>
      <c r="J1027" t="s">
        <v>189</v>
      </c>
      <c r="K1027" t="s">
        <v>105</v>
      </c>
      <c r="L1027" t="s">
        <v>4614</v>
      </c>
      <c r="M1027" t="s">
        <v>80</v>
      </c>
      <c r="O1027">
        <v>1026</v>
      </c>
    </row>
    <row r="1028" spans="1:15" x14ac:dyDescent="0.3">
      <c r="A1028" s="1">
        <v>39831</v>
      </c>
      <c r="B1028">
        <v>2009</v>
      </c>
      <c r="C1028" t="s">
        <v>94</v>
      </c>
      <c r="D1028" t="s">
        <v>32</v>
      </c>
      <c r="E1028" t="s">
        <v>33</v>
      </c>
      <c r="F1028" t="s">
        <v>2029</v>
      </c>
      <c r="G1028" t="s">
        <v>246</v>
      </c>
      <c r="H1028" t="s">
        <v>23</v>
      </c>
      <c r="J1028" t="s">
        <v>5024</v>
      </c>
      <c r="K1028" t="s">
        <v>1204</v>
      </c>
      <c r="L1028" t="s">
        <v>4613</v>
      </c>
      <c r="M1028" t="s">
        <v>107</v>
      </c>
      <c r="N1028" t="s">
        <v>2030</v>
      </c>
      <c r="O1028">
        <v>1027</v>
      </c>
    </row>
    <row r="1029" spans="1:15" x14ac:dyDescent="0.3">
      <c r="A1029" s="1">
        <v>39829</v>
      </c>
      <c r="B1029">
        <v>2009</v>
      </c>
      <c r="C1029" t="s">
        <v>19</v>
      </c>
      <c r="D1029" t="s">
        <v>147</v>
      </c>
      <c r="E1029" t="s">
        <v>148</v>
      </c>
      <c r="F1029" t="s">
        <v>2031</v>
      </c>
      <c r="G1029" t="s">
        <v>35</v>
      </c>
      <c r="H1029" t="s">
        <v>23</v>
      </c>
      <c r="J1029" t="s">
        <v>5309</v>
      </c>
      <c r="K1029" t="s">
        <v>2032</v>
      </c>
      <c r="L1029" t="s">
        <v>4613</v>
      </c>
      <c r="M1029" t="s">
        <v>38</v>
      </c>
      <c r="O1029">
        <v>1028</v>
      </c>
    </row>
    <row r="1030" spans="1:15" x14ac:dyDescent="0.3">
      <c r="A1030" s="1">
        <v>39826</v>
      </c>
      <c r="B1030">
        <v>2009</v>
      </c>
      <c r="C1030" t="s">
        <v>19</v>
      </c>
      <c r="D1030" t="s">
        <v>95</v>
      </c>
      <c r="E1030" t="s">
        <v>137</v>
      </c>
      <c r="F1030" t="s">
        <v>2033</v>
      </c>
      <c r="G1030" t="s">
        <v>28</v>
      </c>
      <c r="H1030" t="s">
        <v>307</v>
      </c>
      <c r="J1030" t="s">
        <v>189</v>
      </c>
      <c r="K1030" t="s">
        <v>105</v>
      </c>
      <c r="L1030" t="s">
        <v>4614</v>
      </c>
      <c r="M1030" t="s">
        <v>107</v>
      </c>
      <c r="O1030">
        <v>1029</v>
      </c>
    </row>
    <row r="1031" spans="1:15" x14ac:dyDescent="0.3">
      <c r="A1031" s="1">
        <v>39825</v>
      </c>
      <c r="B1031">
        <v>2009</v>
      </c>
      <c r="C1031" t="s">
        <v>19</v>
      </c>
      <c r="D1031" t="s">
        <v>32</v>
      </c>
      <c r="E1031" t="s">
        <v>122</v>
      </c>
      <c r="F1031" t="s">
        <v>2034</v>
      </c>
      <c r="G1031" t="s">
        <v>56</v>
      </c>
      <c r="H1031" t="s">
        <v>23</v>
      </c>
      <c r="I1031">
        <v>24</v>
      </c>
      <c r="J1031" t="s">
        <v>4699</v>
      </c>
      <c r="K1031" t="s">
        <v>268</v>
      </c>
      <c r="L1031" t="s">
        <v>4613</v>
      </c>
      <c r="M1031" t="s">
        <v>2035</v>
      </c>
      <c r="N1031" t="s">
        <v>368</v>
      </c>
      <c r="O1031">
        <v>1030</v>
      </c>
    </row>
    <row r="1032" spans="1:15" x14ac:dyDescent="0.3">
      <c r="A1032" s="1">
        <v>39824</v>
      </c>
      <c r="B1032">
        <v>2009</v>
      </c>
      <c r="C1032" t="s">
        <v>19</v>
      </c>
      <c r="D1032" t="s">
        <v>32</v>
      </c>
      <c r="E1032" t="s">
        <v>317</v>
      </c>
      <c r="F1032" t="s">
        <v>2036</v>
      </c>
      <c r="G1032" t="s">
        <v>35</v>
      </c>
      <c r="H1032" t="s">
        <v>16</v>
      </c>
      <c r="I1032">
        <v>13</v>
      </c>
      <c r="J1032" t="s">
        <v>5310</v>
      </c>
      <c r="K1032" t="s">
        <v>2037</v>
      </c>
      <c r="L1032" t="s">
        <v>4613</v>
      </c>
      <c r="M1032" t="s">
        <v>107</v>
      </c>
      <c r="N1032" t="s">
        <v>37</v>
      </c>
      <c r="O1032">
        <v>1031</v>
      </c>
    </row>
    <row r="1033" spans="1:15" x14ac:dyDescent="0.3">
      <c r="A1033" s="1">
        <v>39824</v>
      </c>
      <c r="B1033">
        <v>2009</v>
      </c>
      <c r="C1033" t="s">
        <v>19</v>
      </c>
      <c r="D1033" t="s">
        <v>32</v>
      </c>
      <c r="E1033" t="s">
        <v>122</v>
      </c>
      <c r="F1033" t="s">
        <v>2038</v>
      </c>
      <c r="G1033" t="s">
        <v>35</v>
      </c>
      <c r="H1033" t="s">
        <v>23</v>
      </c>
      <c r="I1033">
        <v>31</v>
      </c>
      <c r="J1033" t="s">
        <v>5311</v>
      </c>
      <c r="K1033" t="s">
        <v>2039</v>
      </c>
      <c r="L1033" t="s">
        <v>4613</v>
      </c>
      <c r="M1033" t="s">
        <v>107</v>
      </c>
      <c r="N1033" t="s">
        <v>103</v>
      </c>
      <c r="O1033">
        <v>1032</v>
      </c>
    </row>
    <row r="1034" spans="1:15" x14ac:dyDescent="0.3">
      <c r="A1034" s="1">
        <v>39823</v>
      </c>
      <c r="B1034">
        <v>2009</v>
      </c>
      <c r="C1034" t="s">
        <v>94</v>
      </c>
      <c r="D1034" t="s">
        <v>147</v>
      </c>
      <c r="E1034" t="s">
        <v>310</v>
      </c>
      <c r="F1034" t="s">
        <v>2040</v>
      </c>
      <c r="G1034" t="s">
        <v>246</v>
      </c>
      <c r="H1034" t="s">
        <v>307</v>
      </c>
      <c r="J1034" t="s">
        <v>5312</v>
      </c>
      <c r="K1034" t="s">
        <v>2041</v>
      </c>
      <c r="L1034" t="s">
        <v>4613</v>
      </c>
      <c r="M1034" t="s">
        <v>31</v>
      </c>
      <c r="O1034">
        <v>1033</v>
      </c>
    </row>
    <row r="1035" spans="1:15" x14ac:dyDescent="0.3">
      <c r="A1035" s="1">
        <v>39823</v>
      </c>
      <c r="B1035">
        <v>2009</v>
      </c>
      <c r="C1035" t="s">
        <v>19</v>
      </c>
      <c r="D1035" t="s">
        <v>615</v>
      </c>
      <c r="E1035" t="s">
        <v>616</v>
      </c>
      <c r="F1035" t="s">
        <v>2042</v>
      </c>
      <c r="G1035" t="s">
        <v>35</v>
      </c>
      <c r="H1035" t="s">
        <v>23</v>
      </c>
      <c r="I1035">
        <v>22</v>
      </c>
      <c r="J1035" t="s">
        <v>5313</v>
      </c>
      <c r="K1035" t="s">
        <v>2043</v>
      </c>
      <c r="L1035" t="s">
        <v>4613</v>
      </c>
      <c r="M1035" t="s">
        <v>48</v>
      </c>
      <c r="O1035">
        <v>1034</v>
      </c>
    </row>
    <row r="1036" spans="1:15" x14ac:dyDescent="0.3">
      <c r="A1036" s="1">
        <v>39819</v>
      </c>
      <c r="B1036">
        <v>2009</v>
      </c>
      <c r="C1036" t="s">
        <v>19</v>
      </c>
      <c r="D1036" t="s">
        <v>147</v>
      </c>
      <c r="E1036" t="s">
        <v>310</v>
      </c>
      <c r="F1036" t="s">
        <v>2044</v>
      </c>
      <c r="G1036" t="s">
        <v>28</v>
      </c>
      <c r="H1036" t="s">
        <v>23</v>
      </c>
      <c r="I1036">
        <v>49</v>
      </c>
      <c r="J1036" t="s">
        <v>5314</v>
      </c>
      <c r="K1036" t="s">
        <v>2045</v>
      </c>
      <c r="L1036" t="s">
        <v>4613</v>
      </c>
      <c r="M1036" t="s">
        <v>38</v>
      </c>
      <c r="N1036" t="s">
        <v>234</v>
      </c>
      <c r="O1036">
        <v>1035</v>
      </c>
    </row>
    <row r="1037" spans="1:15" x14ac:dyDescent="0.3">
      <c r="A1037" s="1">
        <v>43839</v>
      </c>
      <c r="B1037">
        <v>2009</v>
      </c>
      <c r="C1037" t="s">
        <v>19</v>
      </c>
      <c r="D1037" t="s">
        <v>2020</v>
      </c>
      <c r="E1037" t="s">
        <v>2021</v>
      </c>
      <c r="F1037" t="s">
        <v>2046</v>
      </c>
      <c r="G1037" t="s">
        <v>40</v>
      </c>
      <c r="H1037" t="s">
        <v>23</v>
      </c>
      <c r="J1037" t="s">
        <v>4820</v>
      </c>
      <c r="K1037" t="s">
        <v>611</v>
      </c>
      <c r="L1037" t="s">
        <v>4613</v>
      </c>
      <c r="M1037" t="s">
        <v>48</v>
      </c>
      <c r="O1037">
        <v>1036</v>
      </c>
    </row>
    <row r="1038" spans="1:15" x14ac:dyDescent="0.3">
      <c r="A1038" s="1">
        <v>39812</v>
      </c>
      <c r="B1038">
        <v>2008</v>
      </c>
      <c r="C1038" t="s">
        <v>81</v>
      </c>
      <c r="D1038" t="s">
        <v>32</v>
      </c>
      <c r="E1038" t="s">
        <v>54</v>
      </c>
      <c r="F1038" t="s">
        <v>2047</v>
      </c>
      <c r="G1038" t="s">
        <v>246</v>
      </c>
      <c r="H1038" t="s">
        <v>307</v>
      </c>
      <c r="J1038" t="s">
        <v>3317</v>
      </c>
      <c r="K1038" t="s">
        <v>47</v>
      </c>
      <c r="L1038" t="s">
        <v>4613</v>
      </c>
      <c r="M1038" t="s">
        <v>80</v>
      </c>
      <c r="N1038" t="s">
        <v>190</v>
      </c>
      <c r="O1038">
        <v>1037</v>
      </c>
    </row>
    <row r="1039" spans="1:15" x14ac:dyDescent="0.3">
      <c r="A1039" s="1">
        <v>39809</v>
      </c>
      <c r="B1039">
        <v>2008</v>
      </c>
      <c r="C1039" t="s">
        <v>94</v>
      </c>
      <c r="D1039" t="s">
        <v>32</v>
      </c>
      <c r="E1039" t="s">
        <v>317</v>
      </c>
      <c r="F1039" t="s">
        <v>2048</v>
      </c>
      <c r="G1039" t="s">
        <v>2049</v>
      </c>
      <c r="H1039" t="s">
        <v>23</v>
      </c>
      <c r="J1039" t="s">
        <v>5315</v>
      </c>
      <c r="K1039" t="s">
        <v>2050</v>
      </c>
      <c r="L1039" t="s">
        <v>4613</v>
      </c>
      <c r="M1039" t="s">
        <v>18</v>
      </c>
      <c r="O1039">
        <v>1038</v>
      </c>
    </row>
    <row r="1040" spans="1:15" x14ac:dyDescent="0.3">
      <c r="A1040" s="1">
        <v>39809</v>
      </c>
      <c r="B1040">
        <v>2008</v>
      </c>
      <c r="C1040" t="s">
        <v>19</v>
      </c>
      <c r="D1040" t="s">
        <v>32</v>
      </c>
      <c r="E1040" t="s">
        <v>122</v>
      </c>
      <c r="F1040" t="s">
        <v>2051</v>
      </c>
      <c r="G1040" t="s">
        <v>1086</v>
      </c>
      <c r="H1040" t="s">
        <v>23</v>
      </c>
      <c r="I1040">
        <v>10</v>
      </c>
      <c r="J1040" t="s">
        <v>5316</v>
      </c>
      <c r="K1040" t="s">
        <v>2052</v>
      </c>
      <c r="L1040" t="s">
        <v>4613</v>
      </c>
      <c r="M1040" t="s">
        <v>18</v>
      </c>
      <c r="O1040">
        <v>1039</v>
      </c>
    </row>
    <row r="1041" spans="1:15" x14ac:dyDescent="0.3">
      <c r="A1041" s="1">
        <v>39809</v>
      </c>
      <c r="B1041">
        <v>2008</v>
      </c>
      <c r="C1041" t="s">
        <v>19</v>
      </c>
      <c r="D1041" t="s">
        <v>32</v>
      </c>
      <c r="E1041" t="s">
        <v>122</v>
      </c>
      <c r="F1041" t="s">
        <v>2053</v>
      </c>
      <c r="G1041" t="s">
        <v>109</v>
      </c>
      <c r="H1041" t="s">
        <v>23</v>
      </c>
      <c r="I1041">
        <v>29</v>
      </c>
      <c r="J1041" t="s">
        <v>5317</v>
      </c>
      <c r="K1041" t="s">
        <v>2054</v>
      </c>
      <c r="L1041" t="s">
        <v>4613</v>
      </c>
      <c r="M1041" t="s">
        <v>107</v>
      </c>
      <c r="N1041" t="s">
        <v>143</v>
      </c>
      <c r="O1041">
        <v>1040</v>
      </c>
    </row>
    <row r="1042" spans="1:15" x14ac:dyDescent="0.3">
      <c r="A1042" s="1">
        <v>39809</v>
      </c>
      <c r="B1042">
        <v>2008</v>
      </c>
      <c r="C1042" t="s">
        <v>19</v>
      </c>
      <c r="D1042" t="s">
        <v>32</v>
      </c>
      <c r="E1042" t="s">
        <v>54</v>
      </c>
      <c r="F1042" t="s">
        <v>2047</v>
      </c>
      <c r="G1042" t="s">
        <v>56</v>
      </c>
      <c r="H1042" t="s">
        <v>23</v>
      </c>
      <c r="I1042">
        <v>51</v>
      </c>
      <c r="J1042" t="s">
        <v>189</v>
      </c>
      <c r="K1042" t="s">
        <v>105</v>
      </c>
      <c r="L1042" t="s">
        <v>4614</v>
      </c>
      <c r="M1042" t="s">
        <v>107</v>
      </c>
      <c r="N1042" t="s">
        <v>281</v>
      </c>
      <c r="O1042">
        <v>1041</v>
      </c>
    </row>
    <row r="1043" spans="1:15" x14ac:dyDescent="0.3">
      <c r="A1043" s="1">
        <v>39802</v>
      </c>
      <c r="B1043">
        <v>2008</v>
      </c>
      <c r="C1043" t="s">
        <v>19</v>
      </c>
      <c r="D1043" t="s">
        <v>12</v>
      </c>
      <c r="E1043" t="s">
        <v>76</v>
      </c>
      <c r="F1043" t="s">
        <v>2055</v>
      </c>
      <c r="G1043" t="s">
        <v>109</v>
      </c>
      <c r="H1043" t="s">
        <v>23</v>
      </c>
      <c r="J1043" t="s">
        <v>5318</v>
      </c>
      <c r="K1043" t="s">
        <v>2056</v>
      </c>
      <c r="L1043" t="s">
        <v>4613</v>
      </c>
      <c r="M1043" t="s">
        <v>107</v>
      </c>
      <c r="N1043" t="s">
        <v>30</v>
      </c>
      <c r="O1043">
        <v>1042</v>
      </c>
    </row>
    <row r="1044" spans="1:15" x14ac:dyDescent="0.3">
      <c r="A1044" s="1">
        <v>39796</v>
      </c>
      <c r="B1044">
        <v>2008</v>
      </c>
      <c r="C1044" t="s">
        <v>19</v>
      </c>
      <c r="D1044" t="s">
        <v>147</v>
      </c>
      <c r="E1044" t="s">
        <v>310</v>
      </c>
      <c r="F1044" t="s">
        <v>2057</v>
      </c>
      <c r="G1044" t="s">
        <v>246</v>
      </c>
      <c r="H1044" t="s">
        <v>23</v>
      </c>
      <c r="J1044" t="s">
        <v>5319</v>
      </c>
      <c r="K1044" t="s">
        <v>2058</v>
      </c>
      <c r="L1044" t="s">
        <v>4613</v>
      </c>
      <c r="M1044" t="s">
        <v>270</v>
      </c>
      <c r="O1044">
        <v>1043</v>
      </c>
    </row>
    <row r="1045" spans="1:15" x14ac:dyDescent="0.3">
      <c r="A1045" s="1">
        <v>39792</v>
      </c>
      <c r="B1045">
        <v>2008</v>
      </c>
      <c r="C1045" t="s">
        <v>11</v>
      </c>
      <c r="D1045" t="s">
        <v>95</v>
      </c>
      <c r="E1045" t="s">
        <v>137</v>
      </c>
      <c r="F1045" t="s">
        <v>2059</v>
      </c>
      <c r="G1045" t="s">
        <v>246</v>
      </c>
      <c r="H1045" t="s">
        <v>23</v>
      </c>
      <c r="I1045">
        <v>15</v>
      </c>
      <c r="J1045" t="s">
        <v>5320</v>
      </c>
      <c r="K1045" t="s">
        <v>6283</v>
      </c>
      <c r="L1045" t="s">
        <v>4613</v>
      </c>
      <c r="M1045" t="s">
        <v>647</v>
      </c>
      <c r="N1045" t="s">
        <v>874</v>
      </c>
      <c r="O1045">
        <v>1044</v>
      </c>
    </row>
    <row r="1046" spans="1:15" x14ac:dyDescent="0.3">
      <c r="A1046" s="1">
        <v>39057</v>
      </c>
      <c r="B1046">
        <v>2008</v>
      </c>
      <c r="C1046" t="s">
        <v>94</v>
      </c>
      <c r="D1046" t="s">
        <v>32</v>
      </c>
      <c r="E1046" t="s">
        <v>122</v>
      </c>
      <c r="F1046" t="s">
        <v>2060</v>
      </c>
      <c r="G1046" t="s">
        <v>246</v>
      </c>
      <c r="H1046" t="s">
        <v>307</v>
      </c>
      <c r="J1046" t="s">
        <v>3317</v>
      </c>
      <c r="K1046" t="s">
        <v>47</v>
      </c>
      <c r="L1046" t="s">
        <v>4613</v>
      </c>
      <c r="M1046" t="s">
        <v>107</v>
      </c>
      <c r="N1046" t="s">
        <v>58</v>
      </c>
      <c r="O1046">
        <v>1045</v>
      </c>
    </row>
    <row r="1047" spans="1:15" x14ac:dyDescent="0.3">
      <c r="A1047" s="1">
        <v>44173</v>
      </c>
      <c r="B1047">
        <v>2008</v>
      </c>
      <c r="C1047" t="s">
        <v>19</v>
      </c>
      <c r="D1047" t="s">
        <v>771</v>
      </c>
      <c r="E1047" t="s">
        <v>772</v>
      </c>
      <c r="F1047" t="s">
        <v>2061</v>
      </c>
      <c r="G1047" t="s">
        <v>40</v>
      </c>
      <c r="H1047" t="s">
        <v>23</v>
      </c>
      <c r="J1047" t="s">
        <v>189</v>
      </c>
      <c r="K1047" t="s">
        <v>105</v>
      </c>
      <c r="L1047" t="s">
        <v>4614</v>
      </c>
      <c r="M1047" t="s">
        <v>1867</v>
      </c>
      <c r="O1047">
        <v>1046</v>
      </c>
    </row>
    <row r="1048" spans="1:15" x14ac:dyDescent="0.3">
      <c r="A1048" s="1">
        <v>39780</v>
      </c>
      <c r="B1048">
        <v>2008</v>
      </c>
      <c r="C1048" t="s">
        <v>19</v>
      </c>
      <c r="D1048" t="s">
        <v>301</v>
      </c>
      <c r="E1048" t="s">
        <v>2062</v>
      </c>
      <c r="F1048" t="s">
        <v>2063</v>
      </c>
      <c r="G1048" t="s">
        <v>688</v>
      </c>
      <c r="H1048" t="s">
        <v>16</v>
      </c>
      <c r="J1048" t="s">
        <v>4942</v>
      </c>
      <c r="K1048" t="s">
        <v>964</v>
      </c>
      <c r="L1048" t="s">
        <v>4613</v>
      </c>
      <c r="M1048" t="s">
        <v>934</v>
      </c>
      <c r="N1048" t="s">
        <v>58</v>
      </c>
      <c r="O1048">
        <v>1047</v>
      </c>
    </row>
    <row r="1049" spans="1:15" x14ac:dyDescent="0.3">
      <c r="A1049" s="1">
        <v>39777</v>
      </c>
      <c r="B1049">
        <v>2008</v>
      </c>
      <c r="C1049" t="s">
        <v>949</v>
      </c>
      <c r="D1049" t="s">
        <v>1070</v>
      </c>
      <c r="E1049" t="s">
        <v>2064</v>
      </c>
      <c r="F1049" t="s">
        <v>2065</v>
      </c>
      <c r="G1049" t="s">
        <v>949</v>
      </c>
      <c r="H1049" t="s">
        <v>307</v>
      </c>
      <c r="J1049" t="s">
        <v>3317</v>
      </c>
      <c r="K1049" t="s">
        <v>47</v>
      </c>
      <c r="L1049" t="s">
        <v>4613</v>
      </c>
      <c r="M1049" t="s">
        <v>18</v>
      </c>
      <c r="O1049">
        <v>1048</v>
      </c>
    </row>
    <row r="1050" spans="1:15" x14ac:dyDescent="0.3">
      <c r="A1050" s="1">
        <v>39776</v>
      </c>
      <c r="B1050">
        <v>2008</v>
      </c>
      <c r="C1050" t="s">
        <v>19</v>
      </c>
      <c r="D1050" t="s">
        <v>615</v>
      </c>
      <c r="E1050" t="s">
        <v>616</v>
      </c>
      <c r="F1050" t="s">
        <v>2066</v>
      </c>
      <c r="G1050" t="s">
        <v>240</v>
      </c>
      <c r="H1050" t="s">
        <v>16</v>
      </c>
      <c r="J1050" t="s">
        <v>4771</v>
      </c>
      <c r="K1050" t="s">
        <v>472</v>
      </c>
      <c r="L1050" t="s">
        <v>4613</v>
      </c>
      <c r="M1050" t="s">
        <v>18</v>
      </c>
      <c r="O1050">
        <v>1049</v>
      </c>
    </row>
    <row r="1051" spans="1:15" x14ac:dyDescent="0.3">
      <c r="A1051" s="1">
        <v>39761</v>
      </c>
      <c r="B1051">
        <v>2008</v>
      </c>
      <c r="C1051" t="s">
        <v>94</v>
      </c>
      <c r="D1051" t="s">
        <v>32</v>
      </c>
      <c r="E1051" t="s">
        <v>266</v>
      </c>
      <c r="F1051" t="s">
        <v>2067</v>
      </c>
      <c r="G1051" t="s">
        <v>246</v>
      </c>
      <c r="H1051" t="s">
        <v>23</v>
      </c>
      <c r="J1051" t="s">
        <v>5321</v>
      </c>
      <c r="K1051" t="s">
        <v>2068</v>
      </c>
      <c r="L1051" t="s">
        <v>4613</v>
      </c>
      <c r="M1051" t="s">
        <v>270</v>
      </c>
      <c r="O1051">
        <v>1050</v>
      </c>
    </row>
    <row r="1052" spans="1:15" x14ac:dyDescent="0.3">
      <c r="A1052" s="1">
        <v>39761</v>
      </c>
      <c r="B1052">
        <v>2008</v>
      </c>
      <c r="C1052" t="s">
        <v>949</v>
      </c>
      <c r="D1052" t="s">
        <v>1253</v>
      </c>
      <c r="E1052" t="s">
        <v>2069</v>
      </c>
      <c r="F1052" t="s">
        <v>2070</v>
      </c>
      <c r="G1052" t="s">
        <v>949</v>
      </c>
      <c r="H1052" t="s">
        <v>23</v>
      </c>
      <c r="I1052">
        <v>45</v>
      </c>
      <c r="J1052" t="s">
        <v>189</v>
      </c>
      <c r="K1052" t="s">
        <v>105</v>
      </c>
      <c r="L1052" t="s">
        <v>4614</v>
      </c>
      <c r="M1052" t="s">
        <v>18</v>
      </c>
      <c r="N1052" t="s">
        <v>309</v>
      </c>
      <c r="O1052">
        <v>1051</v>
      </c>
    </row>
    <row r="1053" spans="1:15" x14ac:dyDescent="0.3">
      <c r="A1053" s="1">
        <v>39758</v>
      </c>
      <c r="B1053">
        <v>2008</v>
      </c>
      <c r="C1053" t="s">
        <v>19</v>
      </c>
      <c r="D1053" t="s">
        <v>1070</v>
      </c>
      <c r="E1053" t="s">
        <v>2071</v>
      </c>
      <c r="F1053" t="s">
        <v>2072</v>
      </c>
      <c r="G1053" t="s">
        <v>246</v>
      </c>
      <c r="H1053" t="s">
        <v>23</v>
      </c>
      <c r="I1053">
        <v>39</v>
      </c>
      <c r="J1053" t="s">
        <v>5322</v>
      </c>
      <c r="K1053" t="s">
        <v>2073</v>
      </c>
      <c r="L1053" t="s">
        <v>4614</v>
      </c>
      <c r="M1053" t="s">
        <v>18</v>
      </c>
      <c r="N1053" t="s">
        <v>2074</v>
      </c>
      <c r="O1053">
        <v>1052</v>
      </c>
    </row>
    <row r="1054" spans="1:15" x14ac:dyDescent="0.3">
      <c r="A1054" s="1">
        <v>39743</v>
      </c>
      <c r="B1054">
        <v>2008</v>
      </c>
      <c r="C1054" t="s">
        <v>11</v>
      </c>
      <c r="D1054" t="s">
        <v>32</v>
      </c>
      <c r="E1054" t="s">
        <v>122</v>
      </c>
      <c r="F1054" t="s">
        <v>2075</v>
      </c>
      <c r="G1054" t="s">
        <v>688</v>
      </c>
      <c r="H1054" t="s">
        <v>23</v>
      </c>
      <c r="I1054">
        <v>34</v>
      </c>
      <c r="J1054" t="s">
        <v>5323</v>
      </c>
      <c r="K1054" t="s">
        <v>2076</v>
      </c>
      <c r="L1054" t="s">
        <v>4613</v>
      </c>
      <c r="M1054" t="s">
        <v>1233</v>
      </c>
      <c r="N1054" t="s">
        <v>1003</v>
      </c>
      <c r="O1054">
        <v>1053</v>
      </c>
    </row>
    <row r="1055" spans="1:15" x14ac:dyDescent="0.3">
      <c r="A1055" s="1">
        <v>39742</v>
      </c>
      <c r="B1055">
        <v>2008</v>
      </c>
      <c r="C1055" t="s">
        <v>19</v>
      </c>
      <c r="D1055" t="s">
        <v>210</v>
      </c>
      <c r="G1055" t="s">
        <v>40</v>
      </c>
      <c r="H1055" t="s">
        <v>23</v>
      </c>
      <c r="I1055">
        <v>24</v>
      </c>
      <c r="J1055" t="s">
        <v>5159</v>
      </c>
      <c r="K1055" t="s">
        <v>1602</v>
      </c>
      <c r="L1055" t="s">
        <v>4613</v>
      </c>
      <c r="M1055" t="s">
        <v>69</v>
      </c>
      <c r="N1055" t="s">
        <v>143</v>
      </c>
      <c r="O1055">
        <v>1054</v>
      </c>
    </row>
    <row r="1056" spans="1:15" x14ac:dyDescent="0.3">
      <c r="A1056" s="1">
        <v>39733</v>
      </c>
      <c r="B1056">
        <v>2008</v>
      </c>
      <c r="C1056" t="s">
        <v>11</v>
      </c>
      <c r="D1056" t="s">
        <v>32</v>
      </c>
      <c r="E1056" t="s">
        <v>2077</v>
      </c>
      <c r="F1056" t="s">
        <v>2078</v>
      </c>
      <c r="G1056" t="s">
        <v>246</v>
      </c>
      <c r="H1056" t="s">
        <v>23</v>
      </c>
      <c r="I1056">
        <v>50</v>
      </c>
      <c r="J1056" t="s">
        <v>5324</v>
      </c>
      <c r="K1056" t="s">
        <v>2079</v>
      </c>
      <c r="L1056" t="s">
        <v>4613</v>
      </c>
      <c r="M1056" t="s">
        <v>2080</v>
      </c>
      <c r="O1056">
        <v>1055</v>
      </c>
    </row>
    <row r="1057" spans="1:15" x14ac:dyDescent="0.3">
      <c r="A1057" s="1">
        <v>39732</v>
      </c>
      <c r="B1057">
        <v>2008</v>
      </c>
      <c r="C1057" t="s">
        <v>19</v>
      </c>
      <c r="D1057" t="s">
        <v>32</v>
      </c>
      <c r="E1057" t="s">
        <v>122</v>
      </c>
      <c r="F1057" t="s">
        <v>749</v>
      </c>
      <c r="G1057" t="s">
        <v>35</v>
      </c>
      <c r="H1057" t="s">
        <v>23</v>
      </c>
      <c r="I1057">
        <v>15</v>
      </c>
      <c r="J1057" t="s">
        <v>4723</v>
      </c>
      <c r="K1057" t="s">
        <v>337</v>
      </c>
      <c r="L1057" t="s">
        <v>4613</v>
      </c>
      <c r="M1057" t="s">
        <v>18</v>
      </c>
      <c r="N1057" t="s">
        <v>376</v>
      </c>
      <c r="O1057">
        <v>1056</v>
      </c>
    </row>
    <row r="1058" spans="1:15" x14ac:dyDescent="0.3">
      <c r="A1058" s="1">
        <v>39729</v>
      </c>
      <c r="B1058">
        <v>2008</v>
      </c>
      <c r="C1058" t="s">
        <v>19</v>
      </c>
      <c r="D1058" t="s">
        <v>12</v>
      </c>
      <c r="E1058" t="s">
        <v>26</v>
      </c>
      <c r="F1058" t="s">
        <v>2081</v>
      </c>
      <c r="G1058" t="s">
        <v>246</v>
      </c>
      <c r="H1058" t="s">
        <v>23</v>
      </c>
      <c r="I1058">
        <v>11</v>
      </c>
      <c r="J1058" t="s">
        <v>2082</v>
      </c>
      <c r="K1058" t="s">
        <v>2082</v>
      </c>
      <c r="L1058" t="s">
        <v>4613</v>
      </c>
      <c r="M1058" t="s">
        <v>18</v>
      </c>
      <c r="N1058" t="s">
        <v>62</v>
      </c>
      <c r="O1058">
        <v>1057</v>
      </c>
    </row>
    <row r="1059" spans="1:15" x14ac:dyDescent="0.3">
      <c r="A1059" s="1">
        <v>39727</v>
      </c>
      <c r="B1059">
        <v>2008</v>
      </c>
      <c r="C1059" t="s">
        <v>19</v>
      </c>
      <c r="D1059" t="s">
        <v>1333</v>
      </c>
      <c r="E1059" t="s">
        <v>2083</v>
      </c>
      <c r="F1059" t="s">
        <v>2084</v>
      </c>
      <c r="G1059" t="s">
        <v>40</v>
      </c>
      <c r="H1059" t="s">
        <v>23</v>
      </c>
      <c r="I1059">
        <v>43</v>
      </c>
      <c r="J1059" t="s">
        <v>4666</v>
      </c>
      <c r="K1059" t="s">
        <v>168</v>
      </c>
      <c r="L1059" t="s">
        <v>4613</v>
      </c>
      <c r="M1059" t="s">
        <v>107</v>
      </c>
      <c r="N1059" t="s">
        <v>62</v>
      </c>
      <c r="O1059">
        <v>1058</v>
      </c>
    </row>
    <row r="1060" spans="1:15" x14ac:dyDescent="0.3">
      <c r="A1060" s="1">
        <v>39719</v>
      </c>
      <c r="B1060">
        <v>2008</v>
      </c>
      <c r="C1060" t="s">
        <v>19</v>
      </c>
      <c r="D1060" t="s">
        <v>12</v>
      </c>
      <c r="E1060" t="s">
        <v>26</v>
      </c>
      <c r="F1060" t="s">
        <v>176</v>
      </c>
      <c r="G1060" t="s">
        <v>35</v>
      </c>
      <c r="H1060" t="s">
        <v>23</v>
      </c>
      <c r="I1060">
        <v>44</v>
      </c>
      <c r="J1060" t="s">
        <v>5325</v>
      </c>
      <c r="K1060" t="s">
        <v>2085</v>
      </c>
      <c r="L1060" t="s">
        <v>4613</v>
      </c>
      <c r="M1060" t="s">
        <v>18</v>
      </c>
      <c r="N1060" t="s">
        <v>703</v>
      </c>
      <c r="O1060">
        <v>1059</v>
      </c>
    </row>
    <row r="1061" spans="1:15" x14ac:dyDescent="0.3">
      <c r="A1061" s="1">
        <v>39719</v>
      </c>
      <c r="B1061">
        <v>2008</v>
      </c>
      <c r="C1061" t="s">
        <v>19</v>
      </c>
      <c r="D1061" t="s">
        <v>12</v>
      </c>
      <c r="E1061" t="s">
        <v>26</v>
      </c>
      <c r="F1061" t="s">
        <v>2086</v>
      </c>
      <c r="G1061" t="s">
        <v>35</v>
      </c>
      <c r="H1061" t="s">
        <v>23</v>
      </c>
      <c r="I1061">
        <v>40</v>
      </c>
      <c r="J1061" t="s">
        <v>4796</v>
      </c>
      <c r="K1061" t="s">
        <v>545</v>
      </c>
      <c r="L1061" t="s">
        <v>4613</v>
      </c>
      <c r="M1061" t="s">
        <v>18</v>
      </c>
      <c r="N1061" t="s">
        <v>143</v>
      </c>
      <c r="O1061">
        <v>1060</v>
      </c>
    </row>
    <row r="1062" spans="1:15" x14ac:dyDescent="0.3">
      <c r="A1062" s="1">
        <v>39706</v>
      </c>
      <c r="B1062">
        <v>2008</v>
      </c>
      <c r="C1062" t="s">
        <v>11</v>
      </c>
      <c r="D1062" t="s">
        <v>32</v>
      </c>
      <c r="E1062" t="s">
        <v>2077</v>
      </c>
      <c r="F1062" t="s">
        <v>2087</v>
      </c>
      <c r="G1062" t="s">
        <v>28</v>
      </c>
      <c r="H1062" t="s">
        <v>23</v>
      </c>
      <c r="I1062">
        <v>43</v>
      </c>
      <c r="J1062" t="s">
        <v>5326</v>
      </c>
      <c r="K1062" t="s">
        <v>2088</v>
      </c>
      <c r="L1062" t="s">
        <v>4613</v>
      </c>
      <c r="M1062" t="s">
        <v>270</v>
      </c>
      <c r="N1062" t="s">
        <v>79</v>
      </c>
      <c r="O1062">
        <v>1061</v>
      </c>
    </row>
    <row r="1063" spans="1:15" x14ac:dyDescent="0.3">
      <c r="A1063" s="1">
        <v>39705</v>
      </c>
      <c r="B1063">
        <v>2008</v>
      </c>
      <c r="C1063" t="s">
        <v>19</v>
      </c>
      <c r="D1063" t="s">
        <v>12</v>
      </c>
      <c r="E1063" t="s">
        <v>26</v>
      </c>
      <c r="F1063" t="s">
        <v>2089</v>
      </c>
      <c r="G1063" t="s">
        <v>28</v>
      </c>
      <c r="H1063" t="s">
        <v>23</v>
      </c>
      <c r="I1063">
        <v>32</v>
      </c>
      <c r="J1063" t="s">
        <v>4965</v>
      </c>
      <c r="K1063" t="s">
        <v>1026</v>
      </c>
      <c r="L1063" t="s">
        <v>4613</v>
      </c>
      <c r="M1063" t="s">
        <v>18</v>
      </c>
      <c r="N1063" t="s">
        <v>62</v>
      </c>
      <c r="O1063">
        <v>1062</v>
      </c>
    </row>
    <row r="1064" spans="1:15" x14ac:dyDescent="0.3">
      <c r="A1064" s="1">
        <v>39700</v>
      </c>
      <c r="B1064">
        <v>2008</v>
      </c>
      <c r="C1064" t="s">
        <v>19</v>
      </c>
      <c r="D1064" t="s">
        <v>12</v>
      </c>
      <c r="E1064" t="s">
        <v>100</v>
      </c>
      <c r="F1064" t="s">
        <v>2090</v>
      </c>
      <c r="G1064" t="s">
        <v>35</v>
      </c>
      <c r="H1064" t="s">
        <v>23</v>
      </c>
      <c r="I1064">
        <v>40</v>
      </c>
      <c r="J1064" t="s">
        <v>5327</v>
      </c>
      <c r="K1064" t="s">
        <v>2091</v>
      </c>
      <c r="L1064" t="s">
        <v>4613</v>
      </c>
      <c r="M1064" t="s">
        <v>90</v>
      </c>
      <c r="N1064" t="s">
        <v>363</v>
      </c>
      <c r="O1064">
        <v>1063</v>
      </c>
    </row>
    <row r="1065" spans="1:15" x14ac:dyDescent="0.3">
      <c r="A1065" s="1">
        <v>39699</v>
      </c>
      <c r="B1065">
        <v>2008</v>
      </c>
      <c r="C1065" t="s">
        <v>19</v>
      </c>
      <c r="D1065" t="s">
        <v>12</v>
      </c>
      <c r="E1065" t="s">
        <v>76</v>
      </c>
      <c r="F1065" t="s">
        <v>1402</v>
      </c>
      <c r="G1065" t="s">
        <v>35</v>
      </c>
      <c r="H1065" t="s">
        <v>23</v>
      </c>
      <c r="J1065" t="s">
        <v>5328</v>
      </c>
      <c r="K1065" t="s">
        <v>2092</v>
      </c>
      <c r="L1065" t="s">
        <v>4613</v>
      </c>
      <c r="M1065" t="s">
        <v>107</v>
      </c>
      <c r="N1065" t="s">
        <v>353</v>
      </c>
      <c r="O1065">
        <v>1064</v>
      </c>
    </row>
    <row r="1066" spans="1:15" x14ac:dyDescent="0.3">
      <c r="A1066" s="1">
        <v>39698</v>
      </c>
      <c r="B1066">
        <v>2008</v>
      </c>
      <c r="C1066" t="s">
        <v>19</v>
      </c>
      <c r="D1066" t="s">
        <v>32</v>
      </c>
      <c r="E1066" t="s">
        <v>122</v>
      </c>
      <c r="F1066" t="s">
        <v>2093</v>
      </c>
      <c r="G1066" t="s">
        <v>35</v>
      </c>
      <c r="H1066" t="s">
        <v>23</v>
      </c>
      <c r="I1066">
        <v>51</v>
      </c>
      <c r="J1066" t="s">
        <v>5329</v>
      </c>
      <c r="K1066" t="s">
        <v>2094</v>
      </c>
      <c r="L1066" t="s">
        <v>4613</v>
      </c>
      <c r="M1066" t="s">
        <v>18</v>
      </c>
      <c r="N1066" t="s">
        <v>62</v>
      </c>
      <c r="O1066">
        <v>1065</v>
      </c>
    </row>
    <row r="1067" spans="1:15" x14ac:dyDescent="0.3">
      <c r="A1067" s="1">
        <v>39697</v>
      </c>
      <c r="B1067">
        <v>2008</v>
      </c>
      <c r="C1067" t="s">
        <v>19</v>
      </c>
      <c r="D1067" t="s">
        <v>12</v>
      </c>
      <c r="E1067" t="s">
        <v>26</v>
      </c>
      <c r="F1067" t="s">
        <v>2095</v>
      </c>
      <c r="G1067" t="s">
        <v>35</v>
      </c>
      <c r="H1067" t="s">
        <v>23</v>
      </c>
      <c r="I1067">
        <v>43</v>
      </c>
      <c r="J1067" t="s">
        <v>4832</v>
      </c>
      <c r="K1067" t="s">
        <v>649</v>
      </c>
      <c r="L1067" t="s">
        <v>4613</v>
      </c>
      <c r="M1067" t="s">
        <v>18</v>
      </c>
      <c r="N1067" t="s">
        <v>62</v>
      </c>
      <c r="O1067">
        <v>1066</v>
      </c>
    </row>
    <row r="1068" spans="1:15" x14ac:dyDescent="0.3">
      <c r="A1068" s="1">
        <v>39697</v>
      </c>
      <c r="B1068">
        <v>2008</v>
      </c>
      <c r="C1068" t="s">
        <v>19</v>
      </c>
      <c r="D1068" t="s">
        <v>12</v>
      </c>
      <c r="E1068" t="s">
        <v>26</v>
      </c>
      <c r="F1068" t="s">
        <v>2095</v>
      </c>
      <c r="G1068" t="s">
        <v>35</v>
      </c>
      <c r="H1068" t="s">
        <v>23</v>
      </c>
      <c r="I1068">
        <v>15</v>
      </c>
      <c r="J1068" t="s">
        <v>4832</v>
      </c>
      <c r="K1068" t="s">
        <v>649</v>
      </c>
      <c r="L1068" t="s">
        <v>4613</v>
      </c>
      <c r="M1068" t="s">
        <v>18</v>
      </c>
      <c r="N1068" t="s">
        <v>62</v>
      </c>
      <c r="O1068">
        <v>1067</v>
      </c>
    </row>
    <row r="1069" spans="1:15" x14ac:dyDescent="0.3">
      <c r="A1069" s="1">
        <v>39692</v>
      </c>
      <c r="B1069">
        <v>2008</v>
      </c>
      <c r="C1069" t="s">
        <v>19</v>
      </c>
      <c r="D1069" t="s">
        <v>12</v>
      </c>
      <c r="E1069" t="s">
        <v>26</v>
      </c>
      <c r="F1069" t="s">
        <v>176</v>
      </c>
      <c r="G1069" t="s">
        <v>35</v>
      </c>
      <c r="H1069" t="s">
        <v>23</v>
      </c>
      <c r="I1069">
        <v>52</v>
      </c>
      <c r="J1069" t="s">
        <v>5330</v>
      </c>
      <c r="K1069" t="s">
        <v>2096</v>
      </c>
      <c r="L1069" t="s">
        <v>4613</v>
      </c>
      <c r="M1069" t="s">
        <v>18</v>
      </c>
      <c r="N1069" t="s">
        <v>120</v>
      </c>
      <c r="O1069">
        <v>1068</v>
      </c>
    </row>
    <row r="1070" spans="1:15" x14ac:dyDescent="0.3">
      <c r="A1070" s="1">
        <v>44082</v>
      </c>
      <c r="B1070">
        <v>2008</v>
      </c>
      <c r="C1070" t="s">
        <v>19</v>
      </c>
      <c r="D1070" t="s">
        <v>12</v>
      </c>
      <c r="E1070" t="s">
        <v>26</v>
      </c>
      <c r="F1070" t="s">
        <v>2097</v>
      </c>
      <c r="G1070" t="s">
        <v>35</v>
      </c>
      <c r="H1070" t="s">
        <v>23</v>
      </c>
      <c r="J1070" t="s">
        <v>4916</v>
      </c>
      <c r="K1070" t="s">
        <v>883</v>
      </c>
      <c r="L1070" t="s">
        <v>4613</v>
      </c>
      <c r="M1070" t="s">
        <v>18</v>
      </c>
      <c r="N1070" t="s">
        <v>58</v>
      </c>
      <c r="O1070">
        <v>1069</v>
      </c>
    </row>
    <row r="1071" spans="1:15" x14ac:dyDescent="0.3">
      <c r="A1071" s="1">
        <v>39690</v>
      </c>
      <c r="B1071">
        <v>2008</v>
      </c>
      <c r="C1071" t="s">
        <v>19</v>
      </c>
      <c r="D1071" t="s">
        <v>32</v>
      </c>
      <c r="E1071" t="s">
        <v>122</v>
      </c>
      <c r="F1071" t="s">
        <v>1677</v>
      </c>
      <c r="G1071" t="s">
        <v>35</v>
      </c>
      <c r="H1071" t="s">
        <v>23</v>
      </c>
      <c r="I1071">
        <v>29</v>
      </c>
      <c r="J1071" t="s">
        <v>5309</v>
      </c>
      <c r="K1071" t="s">
        <v>2032</v>
      </c>
      <c r="L1071" t="s">
        <v>4613</v>
      </c>
      <c r="M1071" t="s">
        <v>18</v>
      </c>
      <c r="O1071">
        <v>1070</v>
      </c>
    </row>
    <row r="1072" spans="1:15" x14ac:dyDescent="0.3">
      <c r="A1072" s="1">
        <v>39690</v>
      </c>
      <c r="B1072">
        <v>2008</v>
      </c>
      <c r="C1072" t="s">
        <v>81</v>
      </c>
      <c r="D1072" t="s">
        <v>12</v>
      </c>
      <c r="E1072" t="s">
        <v>100</v>
      </c>
      <c r="F1072" t="s">
        <v>2098</v>
      </c>
      <c r="G1072" t="s">
        <v>28</v>
      </c>
      <c r="H1072" t="s">
        <v>23</v>
      </c>
      <c r="I1072">
        <v>27</v>
      </c>
      <c r="J1072" t="s">
        <v>5331</v>
      </c>
      <c r="K1072" t="s">
        <v>2099</v>
      </c>
      <c r="L1072" t="s">
        <v>4614</v>
      </c>
      <c r="M1072" t="s">
        <v>80</v>
      </c>
      <c r="N1072" t="s">
        <v>638</v>
      </c>
      <c r="O1072">
        <v>1071</v>
      </c>
    </row>
    <row r="1073" spans="1:15" x14ac:dyDescent="0.3">
      <c r="A1073" s="1">
        <v>39690</v>
      </c>
      <c r="B1073">
        <v>2008</v>
      </c>
      <c r="C1073" t="s">
        <v>11</v>
      </c>
      <c r="D1073" t="s">
        <v>2100</v>
      </c>
      <c r="E1073" t="s">
        <v>2101</v>
      </c>
      <c r="F1073" t="s">
        <v>2102</v>
      </c>
      <c r="G1073" t="s">
        <v>246</v>
      </c>
      <c r="H1073" t="s">
        <v>23</v>
      </c>
      <c r="I1073">
        <v>52</v>
      </c>
      <c r="J1073" t="s">
        <v>5332</v>
      </c>
      <c r="K1073" t="s">
        <v>2103</v>
      </c>
      <c r="L1073" t="s">
        <v>4613</v>
      </c>
      <c r="M1073" t="s">
        <v>263</v>
      </c>
      <c r="O1073">
        <v>1072</v>
      </c>
    </row>
    <row r="1074" spans="1:15" x14ac:dyDescent="0.3">
      <c r="A1074" s="1">
        <v>39688</v>
      </c>
      <c r="B1074">
        <v>2008</v>
      </c>
      <c r="C1074" t="s">
        <v>19</v>
      </c>
      <c r="D1074" t="s">
        <v>12</v>
      </c>
      <c r="E1074" t="s">
        <v>26</v>
      </c>
      <c r="F1074" t="s">
        <v>176</v>
      </c>
      <c r="G1074" t="s">
        <v>35</v>
      </c>
      <c r="H1074" t="s">
        <v>23</v>
      </c>
      <c r="I1074">
        <v>19</v>
      </c>
      <c r="J1074" t="s">
        <v>5333</v>
      </c>
      <c r="K1074" t="s">
        <v>2104</v>
      </c>
      <c r="L1074" t="s">
        <v>4613</v>
      </c>
      <c r="M1074" t="s">
        <v>18</v>
      </c>
      <c r="N1074" t="s">
        <v>62</v>
      </c>
      <c r="O1074">
        <v>1073</v>
      </c>
    </row>
    <row r="1075" spans="1:15" x14ac:dyDescent="0.3">
      <c r="A1075" s="1">
        <v>39687</v>
      </c>
      <c r="B1075">
        <v>2008</v>
      </c>
      <c r="C1075" t="s">
        <v>19</v>
      </c>
      <c r="D1075" t="s">
        <v>12</v>
      </c>
      <c r="E1075" t="s">
        <v>26</v>
      </c>
      <c r="F1075" t="s">
        <v>176</v>
      </c>
      <c r="G1075" t="s">
        <v>35</v>
      </c>
      <c r="H1075" t="s">
        <v>23</v>
      </c>
      <c r="I1075">
        <v>26</v>
      </c>
      <c r="J1075" t="s">
        <v>5334</v>
      </c>
      <c r="K1075" t="s">
        <v>2105</v>
      </c>
      <c r="L1075" t="s">
        <v>4613</v>
      </c>
      <c r="M1075" t="s">
        <v>18</v>
      </c>
      <c r="N1075" t="s">
        <v>143</v>
      </c>
      <c r="O1075">
        <v>1074</v>
      </c>
    </row>
    <row r="1076" spans="1:15" x14ac:dyDescent="0.3">
      <c r="A1076" s="1">
        <v>39684</v>
      </c>
      <c r="B1076">
        <v>2008</v>
      </c>
      <c r="C1076" t="s">
        <v>19</v>
      </c>
      <c r="D1076" t="s">
        <v>12</v>
      </c>
      <c r="E1076" t="s">
        <v>26</v>
      </c>
      <c r="F1076" t="s">
        <v>176</v>
      </c>
      <c r="G1076" t="s">
        <v>28</v>
      </c>
      <c r="H1076" t="s">
        <v>23</v>
      </c>
      <c r="I1076">
        <v>20</v>
      </c>
      <c r="J1076" t="s">
        <v>4672</v>
      </c>
      <c r="K1076" t="s">
        <v>182</v>
      </c>
      <c r="L1076" t="s">
        <v>4613</v>
      </c>
      <c r="M1076" t="s">
        <v>18</v>
      </c>
      <c r="N1076" t="s">
        <v>30</v>
      </c>
      <c r="O1076">
        <v>1075</v>
      </c>
    </row>
    <row r="1077" spans="1:15" x14ac:dyDescent="0.3">
      <c r="A1077" s="1">
        <v>39684</v>
      </c>
      <c r="B1077">
        <v>2008</v>
      </c>
      <c r="C1077" t="s">
        <v>81</v>
      </c>
      <c r="D1077" t="s">
        <v>12</v>
      </c>
      <c r="E1077" t="s">
        <v>217</v>
      </c>
      <c r="F1077" t="s">
        <v>2106</v>
      </c>
      <c r="G1077" t="s">
        <v>35</v>
      </c>
      <c r="H1077" t="s">
        <v>16</v>
      </c>
      <c r="I1077">
        <v>20</v>
      </c>
      <c r="J1077" t="s">
        <v>4666</v>
      </c>
      <c r="K1077" t="s">
        <v>168</v>
      </c>
      <c r="L1077" t="s">
        <v>4613</v>
      </c>
      <c r="M1077" t="s">
        <v>80</v>
      </c>
      <c r="N1077" t="s">
        <v>205</v>
      </c>
      <c r="O1077">
        <v>1076</v>
      </c>
    </row>
    <row r="1078" spans="1:15" x14ac:dyDescent="0.3">
      <c r="A1078" s="1">
        <v>39680</v>
      </c>
      <c r="B1078">
        <v>2008</v>
      </c>
      <c r="C1078" t="s">
        <v>19</v>
      </c>
      <c r="D1078" t="s">
        <v>12</v>
      </c>
      <c r="E1078" t="s">
        <v>26</v>
      </c>
      <c r="F1078" t="s">
        <v>1106</v>
      </c>
      <c r="G1078" t="s">
        <v>28</v>
      </c>
      <c r="H1078" t="s">
        <v>23</v>
      </c>
      <c r="I1078">
        <v>47</v>
      </c>
      <c r="J1078" t="s">
        <v>5335</v>
      </c>
      <c r="K1078" t="s">
        <v>2107</v>
      </c>
      <c r="L1078" t="s">
        <v>4613</v>
      </c>
      <c r="M1078" t="s">
        <v>18</v>
      </c>
      <c r="N1078" t="s">
        <v>1259</v>
      </c>
      <c r="O1078">
        <v>1077</v>
      </c>
    </row>
    <row r="1079" spans="1:15" x14ac:dyDescent="0.3">
      <c r="A1079" s="1">
        <v>39678</v>
      </c>
      <c r="B1079">
        <v>2008</v>
      </c>
      <c r="C1079" t="s">
        <v>81</v>
      </c>
      <c r="D1079" t="s">
        <v>12</v>
      </c>
      <c r="E1079" t="s">
        <v>13</v>
      </c>
      <c r="F1079" t="s">
        <v>235</v>
      </c>
      <c r="G1079" t="s">
        <v>28</v>
      </c>
      <c r="H1079" t="s">
        <v>23</v>
      </c>
      <c r="I1079">
        <v>7</v>
      </c>
      <c r="J1079" t="s">
        <v>3317</v>
      </c>
      <c r="K1079" t="s">
        <v>47</v>
      </c>
      <c r="L1079" t="s">
        <v>4613</v>
      </c>
      <c r="M1079" t="s">
        <v>80</v>
      </c>
      <c r="O1079">
        <v>1078</v>
      </c>
    </row>
    <row r="1080" spans="1:15" x14ac:dyDescent="0.3">
      <c r="A1080" s="1">
        <v>39676</v>
      </c>
      <c r="B1080">
        <v>2008</v>
      </c>
      <c r="C1080" t="s">
        <v>19</v>
      </c>
      <c r="D1080" t="s">
        <v>12</v>
      </c>
      <c r="E1080" t="s">
        <v>2108</v>
      </c>
      <c r="F1080" t="s">
        <v>2109</v>
      </c>
      <c r="G1080" t="s">
        <v>652</v>
      </c>
      <c r="H1080" t="s">
        <v>16</v>
      </c>
      <c r="I1080">
        <v>38</v>
      </c>
      <c r="J1080" t="s">
        <v>5193</v>
      </c>
      <c r="K1080" t="s">
        <v>1707</v>
      </c>
      <c r="L1080" t="s">
        <v>4613</v>
      </c>
      <c r="M1080" t="s">
        <v>18</v>
      </c>
      <c r="N1080" t="s">
        <v>1889</v>
      </c>
      <c r="O1080">
        <v>1079</v>
      </c>
    </row>
    <row r="1081" spans="1:15" x14ac:dyDescent="0.3">
      <c r="A1081" s="1">
        <v>39672</v>
      </c>
      <c r="B1081">
        <v>2008</v>
      </c>
      <c r="C1081" t="s">
        <v>19</v>
      </c>
      <c r="D1081" t="s">
        <v>12</v>
      </c>
      <c r="E1081" t="s">
        <v>26</v>
      </c>
      <c r="F1081" t="s">
        <v>176</v>
      </c>
      <c r="G1081" t="s">
        <v>134</v>
      </c>
      <c r="H1081" t="s">
        <v>16</v>
      </c>
      <c r="I1081">
        <v>13</v>
      </c>
      <c r="J1081" t="s">
        <v>5336</v>
      </c>
      <c r="K1081" t="s">
        <v>2110</v>
      </c>
      <c r="L1081" t="s">
        <v>4613</v>
      </c>
      <c r="M1081" t="s">
        <v>18</v>
      </c>
      <c r="N1081" t="s">
        <v>2111</v>
      </c>
      <c r="O1081">
        <v>1080</v>
      </c>
    </row>
    <row r="1082" spans="1:15" x14ac:dyDescent="0.3">
      <c r="A1082" s="1">
        <v>39671</v>
      </c>
      <c r="B1082">
        <v>2008</v>
      </c>
      <c r="C1082" t="s">
        <v>19</v>
      </c>
      <c r="D1082" t="s">
        <v>12</v>
      </c>
      <c r="E1082" t="s">
        <v>100</v>
      </c>
      <c r="F1082" t="s">
        <v>2112</v>
      </c>
      <c r="G1082" t="s">
        <v>240</v>
      </c>
      <c r="H1082" t="s">
        <v>23</v>
      </c>
      <c r="J1082" t="s">
        <v>5337</v>
      </c>
      <c r="K1082" t="s">
        <v>2113</v>
      </c>
      <c r="L1082" t="s">
        <v>4613</v>
      </c>
      <c r="M1082" t="s">
        <v>90</v>
      </c>
      <c r="N1082" t="s">
        <v>152</v>
      </c>
      <c r="O1082">
        <v>1081</v>
      </c>
    </row>
    <row r="1083" spans="1:15" x14ac:dyDescent="0.3">
      <c r="A1083" s="1">
        <v>39659</v>
      </c>
      <c r="B1083">
        <v>2008</v>
      </c>
      <c r="C1083" t="s">
        <v>19</v>
      </c>
      <c r="D1083" t="s">
        <v>32</v>
      </c>
      <c r="E1083" t="s">
        <v>33</v>
      </c>
      <c r="F1083" t="s">
        <v>2114</v>
      </c>
      <c r="G1083" t="s">
        <v>35</v>
      </c>
      <c r="H1083" t="s">
        <v>23</v>
      </c>
      <c r="I1083">
        <v>31</v>
      </c>
      <c r="J1083" t="s">
        <v>5338</v>
      </c>
      <c r="K1083" t="s">
        <v>2115</v>
      </c>
      <c r="L1083" t="s">
        <v>4613</v>
      </c>
      <c r="M1083" t="s">
        <v>107</v>
      </c>
      <c r="N1083" t="s">
        <v>353</v>
      </c>
      <c r="O1083">
        <v>1082</v>
      </c>
    </row>
    <row r="1084" spans="1:15" x14ac:dyDescent="0.3">
      <c r="A1084" s="1">
        <v>39659</v>
      </c>
      <c r="B1084">
        <v>2008</v>
      </c>
      <c r="C1084" t="s">
        <v>19</v>
      </c>
      <c r="D1084" t="s">
        <v>95</v>
      </c>
      <c r="G1084" t="s">
        <v>116</v>
      </c>
      <c r="H1084" t="s">
        <v>23</v>
      </c>
      <c r="J1084" t="s">
        <v>5339</v>
      </c>
      <c r="K1084" t="s">
        <v>2116</v>
      </c>
      <c r="L1084" t="s">
        <v>4613</v>
      </c>
      <c r="M1084" t="s">
        <v>107</v>
      </c>
      <c r="O1084">
        <v>1083</v>
      </c>
    </row>
    <row r="1085" spans="1:15" x14ac:dyDescent="0.3">
      <c r="A1085" s="1">
        <v>39656</v>
      </c>
      <c r="B1085">
        <v>2008</v>
      </c>
      <c r="C1085" t="s">
        <v>19</v>
      </c>
      <c r="D1085" t="s">
        <v>1898</v>
      </c>
      <c r="E1085" t="s">
        <v>2117</v>
      </c>
      <c r="F1085" t="s">
        <v>2118</v>
      </c>
      <c r="G1085" t="s">
        <v>35</v>
      </c>
      <c r="H1085" t="s">
        <v>23</v>
      </c>
      <c r="J1085" t="s">
        <v>5340</v>
      </c>
      <c r="K1085" t="s">
        <v>2119</v>
      </c>
      <c r="L1085" t="s">
        <v>4613</v>
      </c>
      <c r="M1085" t="s">
        <v>18</v>
      </c>
      <c r="N1085" t="s">
        <v>205</v>
      </c>
      <c r="O1085">
        <v>1084</v>
      </c>
    </row>
    <row r="1086" spans="1:15" x14ac:dyDescent="0.3">
      <c r="A1086" s="1">
        <v>39655</v>
      </c>
      <c r="B1086">
        <v>2008</v>
      </c>
      <c r="C1086" t="s">
        <v>19</v>
      </c>
      <c r="D1086" t="s">
        <v>129</v>
      </c>
      <c r="E1086" t="s">
        <v>2120</v>
      </c>
      <c r="G1086" t="s">
        <v>28</v>
      </c>
      <c r="H1086" t="s">
        <v>23</v>
      </c>
      <c r="I1086">
        <v>33</v>
      </c>
      <c r="J1086" t="s">
        <v>5341</v>
      </c>
      <c r="K1086" t="s">
        <v>2121</v>
      </c>
      <c r="L1086" t="s">
        <v>4613</v>
      </c>
      <c r="M1086" t="s">
        <v>18</v>
      </c>
      <c r="O1086">
        <v>1085</v>
      </c>
    </row>
    <row r="1087" spans="1:15" x14ac:dyDescent="0.3">
      <c r="A1087" s="1">
        <v>39655</v>
      </c>
      <c r="B1087">
        <v>2008</v>
      </c>
      <c r="C1087" t="s">
        <v>19</v>
      </c>
      <c r="D1087" t="s">
        <v>12</v>
      </c>
      <c r="E1087" t="s">
        <v>100</v>
      </c>
      <c r="F1087" t="s">
        <v>2122</v>
      </c>
      <c r="G1087" t="s">
        <v>28</v>
      </c>
      <c r="H1087" t="s">
        <v>23</v>
      </c>
      <c r="J1087" t="s">
        <v>5342</v>
      </c>
      <c r="K1087" t="s">
        <v>2123</v>
      </c>
      <c r="L1087" t="s">
        <v>4613</v>
      </c>
      <c r="M1087" t="s">
        <v>80</v>
      </c>
      <c r="N1087" t="s">
        <v>376</v>
      </c>
      <c r="O1087">
        <v>1086</v>
      </c>
    </row>
    <row r="1088" spans="1:15" x14ac:dyDescent="0.3">
      <c r="A1088" s="1">
        <v>39654</v>
      </c>
      <c r="B1088">
        <v>2008</v>
      </c>
      <c r="C1088" t="s">
        <v>19</v>
      </c>
      <c r="D1088" t="s">
        <v>12</v>
      </c>
      <c r="E1088" t="s">
        <v>26</v>
      </c>
      <c r="F1088" t="s">
        <v>176</v>
      </c>
      <c r="G1088" t="s">
        <v>35</v>
      </c>
      <c r="H1088" t="s">
        <v>23</v>
      </c>
      <c r="I1088">
        <v>17</v>
      </c>
      <c r="J1088" t="s">
        <v>4796</v>
      </c>
      <c r="K1088" t="s">
        <v>545</v>
      </c>
      <c r="L1088" t="s">
        <v>4613</v>
      </c>
      <c r="M1088" t="s">
        <v>18</v>
      </c>
      <c r="N1088" t="s">
        <v>103</v>
      </c>
      <c r="O1088">
        <v>1087</v>
      </c>
    </row>
    <row r="1089" spans="1:15" x14ac:dyDescent="0.3">
      <c r="A1089" s="1">
        <v>39654</v>
      </c>
      <c r="B1089">
        <v>2008</v>
      </c>
      <c r="C1089" t="s">
        <v>19</v>
      </c>
      <c r="D1089" t="s">
        <v>12</v>
      </c>
      <c r="E1089" t="s">
        <v>100</v>
      </c>
      <c r="F1089" t="s">
        <v>2124</v>
      </c>
      <c r="G1089" t="s">
        <v>56</v>
      </c>
      <c r="H1089" t="s">
        <v>16</v>
      </c>
      <c r="I1089">
        <v>44</v>
      </c>
      <c r="J1089" t="s">
        <v>4782</v>
      </c>
      <c r="K1089" t="s">
        <v>503</v>
      </c>
      <c r="L1089" t="s">
        <v>4613</v>
      </c>
      <c r="M1089" t="s">
        <v>18</v>
      </c>
      <c r="N1089" t="s">
        <v>759</v>
      </c>
      <c r="O1089">
        <v>1088</v>
      </c>
    </row>
    <row r="1090" spans="1:15" x14ac:dyDescent="0.3">
      <c r="A1090" s="1">
        <v>39653</v>
      </c>
      <c r="B1090">
        <v>2008</v>
      </c>
      <c r="C1090" t="s">
        <v>19</v>
      </c>
      <c r="D1090" t="s">
        <v>12</v>
      </c>
      <c r="E1090" t="s">
        <v>217</v>
      </c>
      <c r="F1090" t="s">
        <v>2106</v>
      </c>
      <c r="G1090" t="s">
        <v>28</v>
      </c>
      <c r="H1090" t="s">
        <v>23</v>
      </c>
      <c r="I1090">
        <v>9</v>
      </c>
      <c r="J1090" t="s">
        <v>5343</v>
      </c>
      <c r="K1090" t="s">
        <v>2125</v>
      </c>
      <c r="L1090" t="s">
        <v>4613</v>
      </c>
      <c r="M1090" t="s">
        <v>18</v>
      </c>
      <c r="O1090">
        <v>1089</v>
      </c>
    </row>
    <row r="1091" spans="1:15" x14ac:dyDescent="0.3">
      <c r="A1091" s="1">
        <v>39653</v>
      </c>
      <c r="B1091">
        <v>2008</v>
      </c>
      <c r="C1091" t="s">
        <v>19</v>
      </c>
      <c r="D1091" t="s">
        <v>12</v>
      </c>
      <c r="E1091" t="s">
        <v>217</v>
      </c>
      <c r="F1091" t="s">
        <v>1845</v>
      </c>
      <c r="G1091" t="s">
        <v>134</v>
      </c>
      <c r="H1091" t="s">
        <v>16</v>
      </c>
      <c r="I1091">
        <v>8</v>
      </c>
      <c r="J1091" t="s">
        <v>5344</v>
      </c>
      <c r="K1091" t="s">
        <v>6284</v>
      </c>
      <c r="L1091" t="s">
        <v>4613</v>
      </c>
      <c r="M1091" t="s">
        <v>18</v>
      </c>
      <c r="N1091" t="s">
        <v>178</v>
      </c>
      <c r="O1091">
        <v>1090</v>
      </c>
    </row>
    <row r="1092" spans="1:15" x14ac:dyDescent="0.3">
      <c r="A1092" s="1">
        <v>39652</v>
      </c>
      <c r="B1092">
        <v>2008</v>
      </c>
      <c r="C1092" t="s">
        <v>11</v>
      </c>
      <c r="D1092" t="s">
        <v>12</v>
      </c>
      <c r="E1092" t="s">
        <v>26</v>
      </c>
      <c r="F1092" t="s">
        <v>176</v>
      </c>
      <c r="G1092" t="s">
        <v>35</v>
      </c>
      <c r="H1092" t="s">
        <v>23</v>
      </c>
      <c r="I1092">
        <v>15</v>
      </c>
      <c r="J1092" t="s">
        <v>5345</v>
      </c>
      <c r="K1092" t="s">
        <v>2126</v>
      </c>
      <c r="L1092" t="s">
        <v>4613</v>
      </c>
      <c r="M1092" t="s">
        <v>18</v>
      </c>
      <c r="N1092" t="s">
        <v>79</v>
      </c>
      <c r="O1092">
        <v>1091</v>
      </c>
    </row>
    <row r="1093" spans="1:15" x14ac:dyDescent="0.3">
      <c r="A1093" s="1">
        <v>39648</v>
      </c>
      <c r="B1093">
        <v>2008</v>
      </c>
      <c r="C1093" t="s">
        <v>19</v>
      </c>
      <c r="D1093" t="s">
        <v>12</v>
      </c>
      <c r="E1093" t="s">
        <v>26</v>
      </c>
      <c r="F1093" t="s">
        <v>176</v>
      </c>
      <c r="G1093" t="s">
        <v>134</v>
      </c>
      <c r="H1093" t="s">
        <v>23</v>
      </c>
      <c r="I1093">
        <v>16</v>
      </c>
      <c r="J1093" t="s">
        <v>5334</v>
      </c>
      <c r="K1093" t="s">
        <v>2105</v>
      </c>
      <c r="L1093" t="s">
        <v>4613</v>
      </c>
      <c r="M1093" t="s">
        <v>18</v>
      </c>
      <c r="N1093" t="s">
        <v>1237</v>
      </c>
      <c r="O1093">
        <v>1092</v>
      </c>
    </row>
    <row r="1094" spans="1:15" x14ac:dyDescent="0.3">
      <c r="A1094" s="1">
        <v>39647</v>
      </c>
      <c r="B1094">
        <v>2008</v>
      </c>
      <c r="C1094" t="s">
        <v>19</v>
      </c>
      <c r="D1094" t="s">
        <v>301</v>
      </c>
      <c r="F1094" t="s">
        <v>2127</v>
      </c>
      <c r="G1094" t="s">
        <v>240</v>
      </c>
      <c r="H1094" t="s">
        <v>23</v>
      </c>
      <c r="J1094" t="s">
        <v>5346</v>
      </c>
      <c r="K1094" t="s">
        <v>2128</v>
      </c>
      <c r="L1094" t="s">
        <v>4613</v>
      </c>
      <c r="M1094" t="s">
        <v>934</v>
      </c>
      <c r="O1094">
        <v>1093</v>
      </c>
    </row>
    <row r="1095" spans="1:15" x14ac:dyDescent="0.3">
      <c r="A1095" s="1">
        <v>39642</v>
      </c>
      <c r="B1095">
        <v>2008</v>
      </c>
      <c r="C1095" t="s">
        <v>81</v>
      </c>
      <c r="D1095" t="s">
        <v>12</v>
      </c>
      <c r="E1095" t="s">
        <v>217</v>
      </c>
      <c r="F1095" t="s">
        <v>2129</v>
      </c>
      <c r="G1095" t="s">
        <v>492</v>
      </c>
      <c r="H1095" t="s">
        <v>23</v>
      </c>
      <c r="I1095">
        <v>52</v>
      </c>
      <c r="J1095" t="s">
        <v>5347</v>
      </c>
      <c r="K1095" t="s">
        <v>2130</v>
      </c>
      <c r="L1095" t="s">
        <v>4613</v>
      </c>
      <c r="M1095" t="s">
        <v>80</v>
      </c>
      <c r="O1095">
        <v>1094</v>
      </c>
    </row>
    <row r="1096" spans="1:15" x14ac:dyDescent="0.3">
      <c r="A1096" s="1">
        <v>39640</v>
      </c>
      <c r="B1096">
        <v>2008</v>
      </c>
      <c r="C1096" t="s">
        <v>19</v>
      </c>
      <c r="D1096" t="s">
        <v>12</v>
      </c>
      <c r="E1096" t="s">
        <v>13</v>
      </c>
      <c r="F1096" t="s">
        <v>882</v>
      </c>
      <c r="G1096" t="s">
        <v>35</v>
      </c>
      <c r="H1096" t="s">
        <v>23</v>
      </c>
      <c r="I1096">
        <v>24</v>
      </c>
      <c r="J1096" t="s">
        <v>5348</v>
      </c>
      <c r="K1096" t="s">
        <v>2131</v>
      </c>
      <c r="L1096" t="s">
        <v>4613</v>
      </c>
      <c r="M1096" t="s">
        <v>18</v>
      </c>
      <c r="N1096" t="s">
        <v>152</v>
      </c>
      <c r="O1096">
        <v>1095</v>
      </c>
    </row>
    <row r="1097" spans="1:15" x14ac:dyDescent="0.3">
      <c r="A1097" s="1">
        <v>39638</v>
      </c>
      <c r="B1097">
        <v>2008</v>
      </c>
      <c r="C1097" t="s">
        <v>19</v>
      </c>
      <c r="D1097" t="s">
        <v>12</v>
      </c>
      <c r="E1097" t="s">
        <v>217</v>
      </c>
      <c r="F1097" t="s">
        <v>2132</v>
      </c>
      <c r="G1097" t="s">
        <v>28</v>
      </c>
      <c r="H1097" t="s">
        <v>16</v>
      </c>
      <c r="I1097">
        <v>14</v>
      </c>
      <c r="J1097" t="s">
        <v>5349</v>
      </c>
      <c r="K1097" t="s">
        <v>2133</v>
      </c>
      <c r="L1097" t="s">
        <v>4613</v>
      </c>
      <c r="M1097" t="s">
        <v>18</v>
      </c>
      <c r="N1097" t="s">
        <v>664</v>
      </c>
      <c r="O1097">
        <v>1096</v>
      </c>
    </row>
    <row r="1098" spans="1:15" x14ac:dyDescent="0.3">
      <c r="A1098" s="1">
        <v>39634</v>
      </c>
      <c r="B1098">
        <v>2008</v>
      </c>
      <c r="C1098" t="s">
        <v>19</v>
      </c>
      <c r="D1098" t="s">
        <v>12</v>
      </c>
      <c r="E1098" t="s">
        <v>13</v>
      </c>
      <c r="F1098" t="s">
        <v>2134</v>
      </c>
      <c r="G1098" t="s">
        <v>1086</v>
      </c>
      <c r="H1098" t="s">
        <v>16</v>
      </c>
      <c r="I1098">
        <v>17</v>
      </c>
      <c r="J1098" t="s">
        <v>4664</v>
      </c>
      <c r="K1098" t="s">
        <v>161</v>
      </c>
      <c r="L1098" t="s">
        <v>4613</v>
      </c>
      <c r="M1098" t="s">
        <v>18</v>
      </c>
      <c r="N1098" t="s">
        <v>2135</v>
      </c>
      <c r="O1098">
        <v>1097</v>
      </c>
    </row>
    <row r="1099" spans="1:15" x14ac:dyDescent="0.3">
      <c r="A1099" s="1">
        <v>39654</v>
      </c>
      <c r="B1099">
        <v>2008</v>
      </c>
      <c r="C1099" t="s">
        <v>94</v>
      </c>
      <c r="D1099" t="s">
        <v>20</v>
      </c>
      <c r="E1099" t="s">
        <v>2136</v>
      </c>
      <c r="F1099" t="s">
        <v>2137</v>
      </c>
      <c r="G1099" t="s">
        <v>597</v>
      </c>
      <c r="H1099" t="s">
        <v>23</v>
      </c>
      <c r="I1099">
        <v>16</v>
      </c>
      <c r="J1099" t="s">
        <v>5350</v>
      </c>
      <c r="K1099" t="s">
        <v>2138</v>
      </c>
      <c r="L1099" t="s">
        <v>4613</v>
      </c>
      <c r="M1099" t="s">
        <v>25</v>
      </c>
      <c r="O1099">
        <v>1098</v>
      </c>
    </row>
    <row r="1100" spans="1:15" x14ac:dyDescent="0.3">
      <c r="A1100" s="1">
        <v>39627</v>
      </c>
      <c r="B1100">
        <v>2008</v>
      </c>
      <c r="C1100" t="s">
        <v>81</v>
      </c>
      <c r="D1100" t="s">
        <v>12</v>
      </c>
      <c r="E1100" t="s">
        <v>100</v>
      </c>
      <c r="F1100" t="s">
        <v>2139</v>
      </c>
      <c r="G1100" t="s">
        <v>134</v>
      </c>
      <c r="H1100" t="s">
        <v>23</v>
      </c>
      <c r="I1100">
        <v>53</v>
      </c>
      <c r="J1100" t="s">
        <v>189</v>
      </c>
      <c r="K1100" t="s">
        <v>105</v>
      </c>
      <c r="L1100" t="s">
        <v>4614</v>
      </c>
      <c r="M1100" t="s">
        <v>80</v>
      </c>
      <c r="N1100" t="s">
        <v>75</v>
      </c>
      <c r="O1100">
        <v>1099</v>
      </c>
    </row>
    <row r="1101" spans="1:15" x14ac:dyDescent="0.3">
      <c r="A1101" s="1">
        <v>39627</v>
      </c>
      <c r="B1101">
        <v>2008</v>
      </c>
      <c r="C1101" t="s">
        <v>19</v>
      </c>
      <c r="D1101" t="s">
        <v>63</v>
      </c>
      <c r="E1101" t="s">
        <v>276</v>
      </c>
      <c r="G1101" t="s">
        <v>40</v>
      </c>
      <c r="H1101" t="s">
        <v>23</v>
      </c>
      <c r="I1101">
        <v>42</v>
      </c>
      <c r="J1101" t="s">
        <v>4886</v>
      </c>
      <c r="K1101" t="s">
        <v>795</v>
      </c>
      <c r="L1101" t="s">
        <v>4613</v>
      </c>
      <c r="M1101" t="s">
        <v>48</v>
      </c>
      <c r="N1101" t="s">
        <v>143</v>
      </c>
      <c r="O1101">
        <v>1100</v>
      </c>
    </row>
    <row r="1102" spans="1:15" x14ac:dyDescent="0.3">
      <c r="A1102" s="1">
        <v>39627</v>
      </c>
      <c r="B1102">
        <v>2008</v>
      </c>
      <c r="C1102" t="s">
        <v>19</v>
      </c>
      <c r="D1102" t="s">
        <v>95</v>
      </c>
      <c r="E1102" t="s">
        <v>137</v>
      </c>
      <c r="F1102" t="s">
        <v>2140</v>
      </c>
      <c r="G1102" t="s">
        <v>2828</v>
      </c>
      <c r="H1102" t="s">
        <v>23</v>
      </c>
      <c r="I1102">
        <v>46</v>
      </c>
      <c r="J1102" t="s">
        <v>5095</v>
      </c>
      <c r="K1102" t="s">
        <v>1404</v>
      </c>
      <c r="L1102" t="s">
        <v>4613</v>
      </c>
      <c r="M1102" t="s">
        <v>107</v>
      </c>
      <c r="N1102" t="s">
        <v>152</v>
      </c>
      <c r="O1102">
        <v>1101</v>
      </c>
    </row>
    <row r="1103" spans="1:15" x14ac:dyDescent="0.3">
      <c r="A1103" s="1">
        <v>39625</v>
      </c>
      <c r="B1103">
        <v>2008</v>
      </c>
      <c r="C1103" t="s">
        <v>19</v>
      </c>
      <c r="D1103" t="s">
        <v>95</v>
      </c>
      <c r="E1103" t="s">
        <v>137</v>
      </c>
      <c r="F1103" t="s">
        <v>2141</v>
      </c>
      <c r="G1103" t="s">
        <v>2142</v>
      </c>
      <c r="H1103" t="s">
        <v>23</v>
      </c>
      <c r="J1103" t="s">
        <v>3317</v>
      </c>
      <c r="K1103" t="s">
        <v>47</v>
      </c>
      <c r="L1103" t="s">
        <v>4613</v>
      </c>
      <c r="M1103" t="s">
        <v>107</v>
      </c>
      <c r="O1103">
        <v>1102</v>
      </c>
    </row>
    <row r="1104" spans="1:15" x14ac:dyDescent="0.3">
      <c r="A1104" s="1">
        <v>39625</v>
      </c>
      <c r="B1104">
        <v>2008</v>
      </c>
      <c r="C1104" t="s">
        <v>19</v>
      </c>
      <c r="D1104" t="s">
        <v>12</v>
      </c>
      <c r="E1104" t="s">
        <v>26</v>
      </c>
      <c r="F1104" t="s">
        <v>176</v>
      </c>
      <c r="G1104" t="s">
        <v>35</v>
      </c>
      <c r="H1104" t="s">
        <v>23</v>
      </c>
      <c r="I1104">
        <v>29</v>
      </c>
      <c r="J1104" t="s">
        <v>5351</v>
      </c>
      <c r="K1104" t="s">
        <v>2143</v>
      </c>
      <c r="L1104" t="s">
        <v>4613</v>
      </c>
      <c r="M1104" t="s">
        <v>18</v>
      </c>
      <c r="N1104" t="s">
        <v>75</v>
      </c>
      <c r="O1104">
        <v>1103</v>
      </c>
    </row>
    <row r="1105" spans="1:15" x14ac:dyDescent="0.3">
      <c r="A1105" s="1">
        <v>39625</v>
      </c>
      <c r="B1105">
        <v>2008</v>
      </c>
      <c r="C1105" t="s">
        <v>19</v>
      </c>
      <c r="D1105" t="s">
        <v>12</v>
      </c>
      <c r="E1105" t="s">
        <v>13</v>
      </c>
      <c r="F1105" t="s">
        <v>882</v>
      </c>
      <c r="G1105" t="s">
        <v>28</v>
      </c>
      <c r="H1105" t="s">
        <v>23</v>
      </c>
      <c r="I1105">
        <v>37</v>
      </c>
      <c r="J1105" t="s">
        <v>4844</v>
      </c>
      <c r="K1105" t="s">
        <v>682</v>
      </c>
      <c r="L1105" t="s">
        <v>4613</v>
      </c>
      <c r="M1105" t="s">
        <v>69</v>
      </c>
      <c r="N1105" t="s">
        <v>146</v>
      </c>
      <c r="O1105">
        <v>1104</v>
      </c>
    </row>
    <row r="1106" spans="1:15" x14ac:dyDescent="0.3">
      <c r="A1106" s="1">
        <v>39623</v>
      </c>
      <c r="B1106">
        <v>2008</v>
      </c>
      <c r="C1106" t="s">
        <v>19</v>
      </c>
      <c r="D1106" t="s">
        <v>70</v>
      </c>
      <c r="E1106" t="s">
        <v>2144</v>
      </c>
      <c r="F1106" t="s">
        <v>2145</v>
      </c>
      <c r="G1106" t="s">
        <v>35</v>
      </c>
      <c r="H1106" t="s">
        <v>23</v>
      </c>
      <c r="J1106" t="s">
        <v>4653</v>
      </c>
      <c r="K1106" t="s">
        <v>113</v>
      </c>
      <c r="L1106" t="s">
        <v>4613</v>
      </c>
      <c r="M1106" t="s">
        <v>18</v>
      </c>
      <c r="N1106" t="s">
        <v>58</v>
      </c>
      <c r="O1106">
        <v>1105</v>
      </c>
    </row>
    <row r="1107" spans="1:15" x14ac:dyDescent="0.3">
      <c r="A1107" s="1">
        <v>39620</v>
      </c>
      <c r="B1107">
        <v>2008</v>
      </c>
      <c r="C1107" t="s">
        <v>19</v>
      </c>
      <c r="D1107" t="s">
        <v>12</v>
      </c>
      <c r="E1107" t="s">
        <v>76</v>
      </c>
      <c r="F1107" t="s">
        <v>2146</v>
      </c>
      <c r="G1107" t="s">
        <v>109</v>
      </c>
      <c r="H1107" t="s">
        <v>16</v>
      </c>
      <c r="I1107">
        <v>40</v>
      </c>
      <c r="J1107" t="s">
        <v>5352</v>
      </c>
      <c r="K1107" t="s">
        <v>6285</v>
      </c>
      <c r="L1107" t="s">
        <v>4613</v>
      </c>
      <c r="M1107" t="s">
        <v>107</v>
      </c>
      <c r="N1107" t="s">
        <v>103</v>
      </c>
      <c r="O1107">
        <v>1106</v>
      </c>
    </row>
    <row r="1108" spans="1:15" x14ac:dyDescent="0.3">
      <c r="A1108" s="1">
        <v>39619</v>
      </c>
      <c r="B1108">
        <v>2008</v>
      </c>
      <c r="C1108" t="s">
        <v>19</v>
      </c>
      <c r="D1108" t="s">
        <v>12</v>
      </c>
      <c r="E1108" t="s">
        <v>26</v>
      </c>
      <c r="F1108" t="s">
        <v>2147</v>
      </c>
      <c r="G1108" t="s">
        <v>134</v>
      </c>
      <c r="H1108" t="s">
        <v>16</v>
      </c>
      <c r="I1108">
        <v>35</v>
      </c>
      <c r="J1108" t="s">
        <v>5353</v>
      </c>
      <c r="K1108" t="s">
        <v>2148</v>
      </c>
      <c r="L1108" t="s">
        <v>4613</v>
      </c>
      <c r="M1108" t="s">
        <v>18</v>
      </c>
      <c r="N1108" t="s">
        <v>831</v>
      </c>
      <c r="O1108">
        <v>1107</v>
      </c>
    </row>
    <row r="1109" spans="1:15" x14ac:dyDescent="0.3">
      <c r="A1109" s="1">
        <v>39610</v>
      </c>
      <c r="B1109">
        <v>2008</v>
      </c>
      <c r="C1109" t="s">
        <v>19</v>
      </c>
      <c r="D1109" t="s">
        <v>70</v>
      </c>
      <c r="E1109" t="s">
        <v>71</v>
      </c>
      <c r="F1109" t="s">
        <v>2149</v>
      </c>
      <c r="G1109" t="s">
        <v>35</v>
      </c>
      <c r="H1109" t="s">
        <v>23</v>
      </c>
      <c r="I1109">
        <v>14</v>
      </c>
      <c r="J1109" t="s">
        <v>5354</v>
      </c>
      <c r="K1109" t="s">
        <v>2150</v>
      </c>
      <c r="L1109" t="s">
        <v>4613</v>
      </c>
      <c r="M1109" t="s">
        <v>18</v>
      </c>
      <c r="O1109">
        <v>1108</v>
      </c>
    </row>
    <row r="1110" spans="1:15" x14ac:dyDescent="0.3">
      <c r="A1110" s="1">
        <v>39606</v>
      </c>
      <c r="B1110">
        <v>2008</v>
      </c>
      <c r="C1110" t="s">
        <v>19</v>
      </c>
      <c r="D1110" t="s">
        <v>12</v>
      </c>
      <c r="E1110" t="s">
        <v>26</v>
      </c>
      <c r="F1110" t="s">
        <v>529</v>
      </c>
      <c r="G1110" t="s">
        <v>492</v>
      </c>
      <c r="H1110" t="s">
        <v>23</v>
      </c>
      <c r="I1110">
        <v>40</v>
      </c>
      <c r="J1110" t="s">
        <v>5355</v>
      </c>
      <c r="K1110" t="s">
        <v>2151</v>
      </c>
      <c r="L1110" t="s">
        <v>4613</v>
      </c>
      <c r="M1110" t="s">
        <v>48</v>
      </c>
      <c r="O1110">
        <v>1109</v>
      </c>
    </row>
    <row r="1111" spans="1:15" x14ac:dyDescent="0.3">
      <c r="A1111" s="1">
        <v>39601</v>
      </c>
      <c r="B1111">
        <v>2008</v>
      </c>
      <c r="C1111" t="s">
        <v>94</v>
      </c>
      <c r="D1111" t="s">
        <v>1340</v>
      </c>
      <c r="E1111" t="s">
        <v>2152</v>
      </c>
      <c r="F1111" t="s">
        <v>2153</v>
      </c>
      <c r="G1111" t="s">
        <v>246</v>
      </c>
      <c r="H1111" t="s">
        <v>307</v>
      </c>
      <c r="J1111" t="s">
        <v>5356</v>
      </c>
      <c r="K1111" t="s">
        <v>2154</v>
      </c>
      <c r="L1111" t="s">
        <v>4613</v>
      </c>
      <c r="M1111" t="s">
        <v>2155</v>
      </c>
      <c r="O1111">
        <v>1110</v>
      </c>
    </row>
    <row r="1112" spans="1:15" x14ac:dyDescent="0.3">
      <c r="A1112" s="1">
        <v>39600</v>
      </c>
      <c r="B1112">
        <v>2008</v>
      </c>
      <c r="C1112" t="s">
        <v>19</v>
      </c>
      <c r="D1112" t="s">
        <v>12</v>
      </c>
      <c r="E1112" t="s">
        <v>13</v>
      </c>
      <c r="F1112" t="s">
        <v>2156</v>
      </c>
      <c r="G1112" t="s">
        <v>492</v>
      </c>
      <c r="H1112" t="s">
        <v>16</v>
      </c>
      <c r="I1112">
        <v>15</v>
      </c>
      <c r="J1112" t="s">
        <v>4760</v>
      </c>
      <c r="K1112" t="s">
        <v>447</v>
      </c>
      <c r="L1112" t="s">
        <v>4613</v>
      </c>
      <c r="M1112" t="s">
        <v>18</v>
      </c>
      <c r="N1112" t="s">
        <v>185</v>
      </c>
      <c r="O1112">
        <v>1111</v>
      </c>
    </row>
    <row r="1113" spans="1:15" x14ac:dyDescent="0.3">
      <c r="A1113" s="1">
        <v>39600</v>
      </c>
      <c r="B1113">
        <v>2008</v>
      </c>
      <c r="C1113" t="s">
        <v>19</v>
      </c>
      <c r="D1113" t="s">
        <v>70</v>
      </c>
      <c r="E1113" t="s">
        <v>71</v>
      </c>
      <c r="F1113" t="s">
        <v>1911</v>
      </c>
      <c r="G1113" t="s">
        <v>28</v>
      </c>
      <c r="H1113" t="s">
        <v>23</v>
      </c>
      <c r="I1113">
        <v>14</v>
      </c>
      <c r="J1113" t="s">
        <v>5357</v>
      </c>
      <c r="K1113" t="s">
        <v>2157</v>
      </c>
      <c r="L1113" t="s">
        <v>4613</v>
      </c>
      <c r="M1113" t="s">
        <v>48</v>
      </c>
      <c r="N1113" t="s">
        <v>30</v>
      </c>
      <c r="O1113">
        <v>1112</v>
      </c>
    </row>
    <row r="1114" spans="1:15" x14ac:dyDescent="0.3">
      <c r="A1114" s="1">
        <v>39594</v>
      </c>
      <c r="B1114">
        <v>2008</v>
      </c>
      <c r="C1114" t="s">
        <v>19</v>
      </c>
      <c r="D1114" t="s">
        <v>12</v>
      </c>
      <c r="E1114" t="s">
        <v>217</v>
      </c>
      <c r="F1114" t="s">
        <v>2158</v>
      </c>
      <c r="G1114" t="s">
        <v>35</v>
      </c>
      <c r="H1114" t="s">
        <v>23</v>
      </c>
      <c r="I1114">
        <v>9</v>
      </c>
      <c r="J1114" t="s">
        <v>5358</v>
      </c>
      <c r="K1114" t="s">
        <v>2159</v>
      </c>
      <c r="L1114" t="s">
        <v>4613</v>
      </c>
      <c r="M1114" t="s">
        <v>18</v>
      </c>
      <c r="N1114" t="s">
        <v>1349</v>
      </c>
      <c r="O1114">
        <v>1113</v>
      </c>
    </row>
    <row r="1115" spans="1:15" x14ac:dyDescent="0.3">
      <c r="A1115" s="1">
        <v>39592</v>
      </c>
      <c r="B1115">
        <v>2008</v>
      </c>
      <c r="C1115" t="s">
        <v>949</v>
      </c>
      <c r="D1115" t="s">
        <v>63</v>
      </c>
      <c r="E1115" t="s">
        <v>557</v>
      </c>
      <c r="F1115" t="s">
        <v>2160</v>
      </c>
      <c r="G1115" t="s">
        <v>949</v>
      </c>
      <c r="H1115" t="s">
        <v>307</v>
      </c>
      <c r="J1115" t="s">
        <v>5359</v>
      </c>
      <c r="K1115" t="s">
        <v>2161</v>
      </c>
      <c r="L1115" t="s">
        <v>4613</v>
      </c>
      <c r="M1115" t="s">
        <v>80</v>
      </c>
      <c r="N1115" t="s">
        <v>488</v>
      </c>
      <c r="O1115">
        <v>1114</v>
      </c>
    </row>
    <row r="1116" spans="1:15" x14ac:dyDescent="0.3">
      <c r="A1116" s="1">
        <v>39592</v>
      </c>
      <c r="B1116">
        <v>2008</v>
      </c>
      <c r="C1116" t="s">
        <v>19</v>
      </c>
      <c r="D1116" t="s">
        <v>129</v>
      </c>
      <c r="E1116" t="s">
        <v>2162</v>
      </c>
      <c r="F1116" t="s">
        <v>2163</v>
      </c>
      <c r="G1116" t="s">
        <v>35</v>
      </c>
      <c r="H1116" t="s">
        <v>23</v>
      </c>
      <c r="I1116">
        <v>49</v>
      </c>
      <c r="J1116" t="s">
        <v>5360</v>
      </c>
      <c r="K1116" t="s">
        <v>2164</v>
      </c>
      <c r="L1116" t="s">
        <v>4613</v>
      </c>
      <c r="M1116" t="s">
        <v>48</v>
      </c>
      <c r="N1116" t="s">
        <v>1541</v>
      </c>
      <c r="O1116">
        <v>1115</v>
      </c>
    </row>
    <row r="1117" spans="1:15" x14ac:dyDescent="0.3">
      <c r="A1117" s="1">
        <v>39591</v>
      </c>
      <c r="B1117">
        <v>2008</v>
      </c>
      <c r="C1117" t="s">
        <v>19</v>
      </c>
      <c r="D1117" t="s">
        <v>129</v>
      </c>
      <c r="E1117" t="s">
        <v>2162</v>
      </c>
      <c r="F1117" t="s">
        <v>2165</v>
      </c>
      <c r="G1117" t="s">
        <v>35</v>
      </c>
      <c r="H1117" t="s">
        <v>23</v>
      </c>
      <c r="I1117">
        <v>21</v>
      </c>
      <c r="J1117" t="s">
        <v>189</v>
      </c>
      <c r="K1117" t="s">
        <v>105</v>
      </c>
      <c r="L1117" t="s">
        <v>4614</v>
      </c>
      <c r="M1117" t="s">
        <v>18</v>
      </c>
      <c r="O1117">
        <v>1116</v>
      </c>
    </row>
    <row r="1118" spans="1:15" x14ac:dyDescent="0.3">
      <c r="A1118" s="1">
        <v>39582</v>
      </c>
      <c r="B1118">
        <v>2008</v>
      </c>
      <c r="C1118" t="s">
        <v>19</v>
      </c>
      <c r="D1118" t="s">
        <v>686</v>
      </c>
      <c r="E1118" t="s">
        <v>2166</v>
      </c>
      <c r="F1118" t="s">
        <v>2167</v>
      </c>
      <c r="G1118" t="s">
        <v>2168</v>
      </c>
      <c r="H1118" t="s">
        <v>23</v>
      </c>
      <c r="I1118">
        <v>28</v>
      </c>
      <c r="J1118" t="s">
        <v>189</v>
      </c>
      <c r="K1118" t="s">
        <v>105</v>
      </c>
      <c r="L1118" t="s">
        <v>4614</v>
      </c>
      <c r="M1118" t="s">
        <v>18</v>
      </c>
      <c r="N1118" t="s">
        <v>309</v>
      </c>
      <c r="O1118">
        <v>1117</v>
      </c>
    </row>
    <row r="1119" spans="1:15" x14ac:dyDescent="0.3">
      <c r="A1119" s="1">
        <v>39578</v>
      </c>
      <c r="B1119">
        <v>2008</v>
      </c>
      <c r="C1119" t="s">
        <v>19</v>
      </c>
      <c r="D1119" t="s">
        <v>32</v>
      </c>
      <c r="E1119" t="s">
        <v>54</v>
      </c>
      <c r="F1119" t="s">
        <v>2169</v>
      </c>
      <c r="G1119" t="s">
        <v>28</v>
      </c>
      <c r="H1119" t="s">
        <v>23</v>
      </c>
      <c r="I1119">
        <v>37</v>
      </c>
      <c r="J1119" t="s">
        <v>5361</v>
      </c>
      <c r="K1119" t="s">
        <v>2170</v>
      </c>
      <c r="L1119" t="s">
        <v>4613</v>
      </c>
      <c r="M1119" t="s">
        <v>107</v>
      </c>
      <c r="N1119" t="s">
        <v>53</v>
      </c>
      <c r="O1119">
        <v>1118</v>
      </c>
    </row>
    <row r="1120" spans="1:15" x14ac:dyDescent="0.3">
      <c r="A1120" s="1">
        <v>39575</v>
      </c>
      <c r="B1120">
        <v>2008</v>
      </c>
      <c r="C1120" t="s">
        <v>19</v>
      </c>
      <c r="D1120" t="s">
        <v>210</v>
      </c>
      <c r="E1120" t="s">
        <v>439</v>
      </c>
      <c r="F1120" t="s">
        <v>2171</v>
      </c>
      <c r="G1120" t="s">
        <v>246</v>
      </c>
      <c r="H1120" t="s">
        <v>23</v>
      </c>
      <c r="I1120">
        <v>40</v>
      </c>
      <c r="J1120" t="s">
        <v>5019</v>
      </c>
      <c r="K1120" t="s">
        <v>1183</v>
      </c>
      <c r="L1120" t="s">
        <v>4613</v>
      </c>
      <c r="M1120" t="s">
        <v>48</v>
      </c>
      <c r="N1120" t="s">
        <v>152</v>
      </c>
      <c r="O1120">
        <v>1119</v>
      </c>
    </row>
    <row r="1121" spans="1:15" x14ac:dyDescent="0.3">
      <c r="A1121" s="1">
        <v>39575</v>
      </c>
      <c r="B1121">
        <v>2008</v>
      </c>
      <c r="C1121" t="s">
        <v>19</v>
      </c>
      <c r="D1121" t="s">
        <v>12</v>
      </c>
      <c r="E1121" t="s">
        <v>26</v>
      </c>
      <c r="F1121" t="s">
        <v>176</v>
      </c>
      <c r="G1121" t="s">
        <v>134</v>
      </c>
      <c r="H1121" t="s">
        <v>23</v>
      </c>
      <c r="I1121">
        <v>6</v>
      </c>
      <c r="J1121" t="s">
        <v>5362</v>
      </c>
      <c r="K1121" t="s">
        <v>2172</v>
      </c>
      <c r="L1121" t="s">
        <v>4613</v>
      </c>
      <c r="M1121" t="s">
        <v>18</v>
      </c>
      <c r="N1121" t="s">
        <v>1428</v>
      </c>
      <c r="O1121">
        <v>1120</v>
      </c>
    </row>
    <row r="1122" spans="1:15" x14ac:dyDescent="0.3">
      <c r="A1122" s="1">
        <v>39569</v>
      </c>
      <c r="B1122">
        <v>2008</v>
      </c>
      <c r="C1122" t="s">
        <v>11</v>
      </c>
      <c r="D1122" t="s">
        <v>95</v>
      </c>
      <c r="G1122" t="s">
        <v>246</v>
      </c>
      <c r="H1122" t="s">
        <v>23</v>
      </c>
      <c r="I1122">
        <v>24</v>
      </c>
      <c r="J1122" t="s">
        <v>5363</v>
      </c>
      <c r="K1122" t="s">
        <v>2173</v>
      </c>
      <c r="L1122" t="s">
        <v>4613</v>
      </c>
      <c r="M1122" t="s">
        <v>18</v>
      </c>
      <c r="O1122">
        <v>1121</v>
      </c>
    </row>
    <row r="1123" spans="1:15" x14ac:dyDescent="0.3">
      <c r="A1123" s="1">
        <v>39566</v>
      </c>
      <c r="B1123">
        <v>2008</v>
      </c>
      <c r="C1123" t="s">
        <v>19</v>
      </c>
      <c r="D1123" t="s">
        <v>129</v>
      </c>
      <c r="E1123" t="s">
        <v>2162</v>
      </c>
      <c r="F1123" t="s">
        <v>2174</v>
      </c>
      <c r="G1123" t="s">
        <v>35</v>
      </c>
      <c r="H1123" t="s">
        <v>23</v>
      </c>
      <c r="I1123">
        <v>24</v>
      </c>
      <c r="J1123" t="s">
        <v>5364</v>
      </c>
      <c r="K1123" t="s">
        <v>2175</v>
      </c>
      <c r="L1123" t="s">
        <v>4614</v>
      </c>
      <c r="M1123" t="s">
        <v>90</v>
      </c>
      <c r="N1123" t="s">
        <v>75</v>
      </c>
      <c r="O1123">
        <v>1122</v>
      </c>
    </row>
    <row r="1124" spans="1:15" x14ac:dyDescent="0.3">
      <c r="A1124" s="1">
        <v>39566</v>
      </c>
      <c r="B1124">
        <v>2008</v>
      </c>
      <c r="C1124" t="s">
        <v>19</v>
      </c>
      <c r="D1124" t="s">
        <v>12</v>
      </c>
      <c r="E1124" t="s">
        <v>26</v>
      </c>
      <c r="F1124" t="s">
        <v>176</v>
      </c>
      <c r="G1124" t="s">
        <v>35</v>
      </c>
      <c r="H1124" t="s">
        <v>23</v>
      </c>
      <c r="I1124">
        <v>18</v>
      </c>
      <c r="J1124" t="s">
        <v>5365</v>
      </c>
      <c r="K1124" t="s">
        <v>2176</v>
      </c>
      <c r="L1124" t="s">
        <v>4613</v>
      </c>
      <c r="M1124" t="s">
        <v>18</v>
      </c>
      <c r="N1124" t="s">
        <v>703</v>
      </c>
      <c r="O1124">
        <v>1123</v>
      </c>
    </row>
    <row r="1125" spans="1:15" x14ac:dyDescent="0.3">
      <c r="A1125" s="1">
        <v>39565</v>
      </c>
      <c r="B1125">
        <v>2008</v>
      </c>
      <c r="C1125" t="s">
        <v>19</v>
      </c>
      <c r="D1125" t="s">
        <v>12</v>
      </c>
      <c r="E1125" t="s">
        <v>26</v>
      </c>
      <c r="F1125" t="s">
        <v>176</v>
      </c>
      <c r="G1125" t="s">
        <v>35</v>
      </c>
      <c r="H1125" t="s">
        <v>23</v>
      </c>
      <c r="I1125">
        <v>24</v>
      </c>
      <c r="J1125" t="s">
        <v>4666</v>
      </c>
      <c r="K1125" t="s">
        <v>168</v>
      </c>
      <c r="L1125" t="s">
        <v>4613</v>
      </c>
      <c r="M1125" t="s">
        <v>18</v>
      </c>
      <c r="N1125" t="s">
        <v>353</v>
      </c>
      <c r="O1125">
        <v>1124</v>
      </c>
    </row>
    <row r="1126" spans="1:15" x14ac:dyDescent="0.3">
      <c r="A1126" s="1">
        <v>39564</v>
      </c>
      <c r="B1126">
        <v>2008</v>
      </c>
      <c r="C1126" t="s">
        <v>19</v>
      </c>
      <c r="D1126" t="s">
        <v>210</v>
      </c>
      <c r="E1126" t="s">
        <v>439</v>
      </c>
      <c r="F1126" t="s">
        <v>2177</v>
      </c>
      <c r="G1126" t="s">
        <v>28</v>
      </c>
      <c r="H1126" t="s">
        <v>23</v>
      </c>
      <c r="I1126">
        <v>32</v>
      </c>
      <c r="J1126" t="s">
        <v>4917</v>
      </c>
      <c r="K1126" t="s">
        <v>886</v>
      </c>
      <c r="L1126" t="s">
        <v>4613</v>
      </c>
      <c r="M1126" t="s">
        <v>48</v>
      </c>
      <c r="N1126" t="s">
        <v>58</v>
      </c>
      <c r="O1126">
        <v>1125</v>
      </c>
    </row>
    <row r="1127" spans="1:15" x14ac:dyDescent="0.3">
      <c r="A1127" s="1">
        <v>39564</v>
      </c>
      <c r="B1127">
        <v>2008</v>
      </c>
      <c r="C1127" t="s">
        <v>11</v>
      </c>
      <c r="D1127" t="s">
        <v>12</v>
      </c>
      <c r="E1127" t="s">
        <v>26</v>
      </c>
      <c r="F1127" t="s">
        <v>176</v>
      </c>
      <c r="G1127" t="s">
        <v>35</v>
      </c>
      <c r="H1127" t="s">
        <v>23</v>
      </c>
      <c r="I1127">
        <v>21</v>
      </c>
      <c r="J1127" t="s">
        <v>5236</v>
      </c>
      <c r="K1127" t="s">
        <v>1827</v>
      </c>
      <c r="L1127" t="s">
        <v>4613</v>
      </c>
      <c r="M1127" t="s">
        <v>18</v>
      </c>
      <c r="N1127" t="s">
        <v>424</v>
      </c>
      <c r="O1127">
        <v>1126</v>
      </c>
    </row>
    <row r="1128" spans="1:15" x14ac:dyDescent="0.3">
      <c r="A1128" s="1">
        <v>39563</v>
      </c>
      <c r="B1128">
        <v>2008</v>
      </c>
      <c r="C1128" t="s">
        <v>19</v>
      </c>
      <c r="D1128" t="s">
        <v>12</v>
      </c>
      <c r="E1128" t="s">
        <v>76</v>
      </c>
      <c r="F1128" t="s">
        <v>2178</v>
      </c>
      <c r="G1128" t="s">
        <v>28</v>
      </c>
      <c r="H1128" t="s">
        <v>23</v>
      </c>
      <c r="I1128">
        <v>66</v>
      </c>
      <c r="J1128" t="s">
        <v>189</v>
      </c>
      <c r="K1128" t="s">
        <v>105</v>
      </c>
      <c r="L1128" t="s">
        <v>4614</v>
      </c>
      <c r="M1128" t="s">
        <v>107</v>
      </c>
      <c r="N1128" t="s">
        <v>281</v>
      </c>
      <c r="O1128">
        <v>1127</v>
      </c>
    </row>
    <row r="1129" spans="1:15" x14ac:dyDescent="0.3">
      <c r="A1129" s="1">
        <v>39558</v>
      </c>
      <c r="B1129">
        <v>2008</v>
      </c>
      <c r="C1129" t="s">
        <v>19</v>
      </c>
      <c r="D1129" t="s">
        <v>12</v>
      </c>
      <c r="E1129" t="s">
        <v>26</v>
      </c>
      <c r="F1129" t="s">
        <v>176</v>
      </c>
      <c r="G1129" t="s">
        <v>35</v>
      </c>
      <c r="H1129" t="s">
        <v>23</v>
      </c>
      <c r="I1129">
        <v>14</v>
      </c>
      <c r="J1129" t="s">
        <v>5366</v>
      </c>
      <c r="K1129" t="s">
        <v>2179</v>
      </c>
      <c r="L1129" t="s">
        <v>4613</v>
      </c>
      <c r="M1129" t="s">
        <v>18</v>
      </c>
      <c r="N1129" t="s">
        <v>759</v>
      </c>
      <c r="O1129">
        <v>1128</v>
      </c>
    </row>
    <row r="1130" spans="1:15" x14ac:dyDescent="0.3">
      <c r="A1130" s="1">
        <v>39558</v>
      </c>
      <c r="B1130">
        <v>2008</v>
      </c>
      <c r="C1130" t="s">
        <v>19</v>
      </c>
      <c r="D1130" t="s">
        <v>32</v>
      </c>
      <c r="E1130" t="s">
        <v>122</v>
      </c>
      <c r="F1130" t="s">
        <v>1840</v>
      </c>
      <c r="G1130" t="s">
        <v>35</v>
      </c>
      <c r="H1130" t="s">
        <v>23</v>
      </c>
      <c r="J1130" t="s">
        <v>3317</v>
      </c>
      <c r="K1130" t="s">
        <v>47</v>
      </c>
      <c r="L1130" t="s">
        <v>4613</v>
      </c>
      <c r="M1130" t="s">
        <v>90</v>
      </c>
      <c r="O1130">
        <v>1129</v>
      </c>
    </row>
    <row r="1131" spans="1:15" x14ac:dyDescent="0.3">
      <c r="A1131" s="1">
        <v>39557</v>
      </c>
      <c r="B1131">
        <v>2008</v>
      </c>
      <c r="C1131" t="s">
        <v>81</v>
      </c>
      <c r="D1131" t="s">
        <v>95</v>
      </c>
      <c r="E1131" t="s">
        <v>96</v>
      </c>
      <c r="F1131" t="s">
        <v>1513</v>
      </c>
      <c r="G1131" t="s">
        <v>240</v>
      </c>
      <c r="H1131" t="s">
        <v>23</v>
      </c>
      <c r="J1131" t="s">
        <v>5367</v>
      </c>
      <c r="K1131" t="s">
        <v>2180</v>
      </c>
      <c r="L1131" t="s">
        <v>4613</v>
      </c>
      <c r="M1131" t="s">
        <v>90</v>
      </c>
      <c r="O1131">
        <v>1130</v>
      </c>
    </row>
    <row r="1132" spans="1:15" x14ac:dyDescent="0.3">
      <c r="A1132" s="1">
        <v>39556</v>
      </c>
      <c r="B1132">
        <v>2008</v>
      </c>
      <c r="C1132" t="s">
        <v>81</v>
      </c>
      <c r="D1132" t="s">
        <v>129</v>
      </c>
      <c r="E1132" t="s">
        <v>1168</v>
      </c>
      <c r="F1132" t="s">
        <v>2181</v>
      </c>
      <c r="G1132" t="s">
        <v>28</v>
      </c>
      <c r="H1132" t="s">
        <v>23</v>
      </c>
      <c r="I1132">
        <v>32</v>
      </c>
      <c r="J1132" t="s">
        <v>5368</v>
      </c>
      <c r="K1132" t="s">
        <v>2182</v>
      </c>
      <c r="L1132" t="s">
        <v>4614</v>
      </c>
      <c r="M1132" t="s">
        <v>80</v>
      </c>
      <c r="N1132" t="s">
        <v>800</v>
      </c>
      <c r="O1132">
        <v>1131</v>
      </c>
    </row>
    <row r="1133" spans="1:15" x14ac:dyDescent="0.3">
      <c r="A1133" s="1">
        <v>39555</v>
      </c>
      <c r="B1133">
        <v>2008</v>
      </c>
      <c r="C1133" t="s">
        <v>81</v>
      </c>
      <c r="D1133" t="s">
        <v>32</v>
      </c>
      <c r="E1133" t="s">
        <v>43</v>
      </c>
      <c r="F1133" t="s">
        <v>2183</v>
      </c>
      <c r="G1133" t="s">
        <v>35</v>
      </c>
      <c r="H1133" t="s">
        <v>23</v>
      </c>
      <c r="I1133">
        <v>19</v>
      </c>
      <c r="J1133" t="s">
        <v>5369</v>
      </c>
      <c r="K1133" t="s">
        <v>2184</v>
      </c>
      <c r="L1133" t="s">
        <v>4613</v>
      </c>
      <c r="M1133" t="s">
        <v>80</v>
      </c>
      <c r="N1133" t="s">
        <v>143</v>
      </c>
      <c r="O1133">
        <v>1132</v>
      </c>
    </row>
    <row r="1134" spans="1:15" x14ac:dyDescent="0.3">
      <c r="A1134" s="1">
        <v>39553</v>
      </c>
      <c r="B1134">
        <v>2008</v>
      </c>
      <c r="C1134" t="s">
        <v>19</v>
      </c>
      <c r="D1134" t="s">
        <v>12</v>
      </c>
      <c r="E1134" t="s">
        <v>26</v>
      </c>
      <c r="F1134" t="s">
        <v>2185</v>
      </c>
      <c r="G1134" t="s">
        <v>35</v>
      </c>
      <c r="H1134" t="s">
        <v>23</v>
      </c>
      <c r="I1134">
        <v>30</v>
      </c>
      <c r="J1134" t="s">
        <v>5236</v>
      </c>
      <c r="K1134" t="s">
        <v>1827</v>
      </c>
      <c r="L1134" t="s">
        <v>4613</v>
      </c>
      <c r="M1134" t="s">
        <v>18</v>
      </c>
      <c r="N1134" t="s">
        <v>30</v>
      </c>
      <c r="O1134">
        <v>1133</v>
      </c>
    </row>
    <row r="1135" spans="1:15" x14ac:dyDescent="0.3">
      <c r="A1135" s="1">
        <v>39547</v>
      </c>
      <c r="B1135">
        <v>2008</v>
      </c>
      <c r="C1135" t="s">
        <v>19</v>
      </c>
      <c r="D1135" t="s">
        <v>686</v>
      </c>
      <c r="G1135" t="s">
        <v>40</v>
      </c>
      <c r="H1135" t="s">
        <v>23</v>
      </c>
      <c r="J1135" t="s">
        <v>4817</v>
      </c>
      <c r="K1135" t="s">
        <v>602</v>
      </c>
      <c r="L1135" t="s">
        <v>4613</v>
      </c>
      <c r="M1135" t="s">
        <v>18</v>
      </c>
      <c r="O1135">
        <v>1134</v>
      </c>
    </row>
    <row r="1136" spans="1:15" x14ac:dyDescent="0.3">
      <c r="A1136" s="1">
        <v>39532</v>
      </c>
      <c r="B1136">
        <v>2008</v>
      </c>
      <c r="C1136" t="s">
        <v>19</v>
      </c>
      <c r="D1136" t="s">
        <v>12</v>
      </c>
      <c r="E1136" t="s">
        <v>26</v>
      </c>
      <c r="F1136" t="s">
        <v>2186</v>
      </c>
      <c r="G1136" t="s">
        <v>134</v>
      </c>
      <c r="H1136" t="s">
        <v>23</v>
      </c>
      <c r="I1136">
        <v>15</v>
      </c>
      <c r="J1136" t="s">
        <v>5370</v>
      </c>
      <c r="K1136" t="s">
        <v>2187</v>
      </c>
      <c r="L1136" t="s">
        <v>4613</v>
      </c>
      <c r="M1136" t="s">
        <v>484</v>
      </c>
      <c r="O1136">
        <v>1135</v>
      </c>
    </row>
    <row r="1137" spans="1:15" x14ac:dyDescent="0.3">
      <c r="A1137" s="1">
        <v>39546</v>
      </c>
      <c r="B1137">
        <v>2008</v>
      </c>
      <c r="C1137" t="s">
        <v>19</v>
      </c>
      <c r="D1137" t="s">
        <v>12</v>
      </c>
      <c r="E1137" t="s">
        <v>26</v>
      </c>
      <c r="F1137" t="s">
        <v>2188</v>
      </c>
      <c r="G1137" t="s">
        <v>35</v>
      </c>
      <c r="H1137" t="s">
        <v>23</v>
      </c>
      <c r="J1137" t="s">
        <v>4760</v>
      </c>
      <c r="K1137" t="s">
        <v>447</v>
      </c>
      <c r="L1137" t="s">
        <v>4613</v>
      </c>
      <c r="M1137" t="s">
        <v>18</v>
      </c>
      <c r="O1137">
        <v>1136</v>
      </c>
    </row>
    <row r="1138" spans="1:15" x14ac:dyDescent="0.3">
      <c r="A1138" s="1">
        <v>39546</v>
      </c>
      <c r="B1138">
        <v>2008</v>
      </c>
      <c r="C1138" t="s">
        <v>19</v>
      </c>
      <c r="D1138" t="s">
        <v>32</v>
      </c>
      <c r="E1138" t="s">
        <v>122</v>
      </c>
      <c r="F1138" t="s">
        <v>391</v>
      </c>
      <c r="G1138" t="s">
        <v>112</v>
      </c>
      <c r="H1138" t="s">
        <v>23</v>
      </c>
      <c r="I1138">
        <v>16</v>
      </c>
      <c r="J1138" t="s">
        <v>189</v>
      </c>
      <c r="K1138" t="s">
        <v>105</v>
      </c>
      <c r="L1138" t="s">
        <v>4614</v>
      </c>
      <c r="M1138" t="s">
        <v>48</v>
      </c>
      <c r="N1138" t="s">
        <v>1787</v>
      </c>
      <c r="O1138">
        <v>1137</v>
      </c>
    </row>
    <row r="1139" spans="1:15" x14ac:dyDescent="0.3">
      <c r="A1139" s="1">
        <v>39541</v>
      </c>
      <c r="B1139">
        <v>2008</v>
      </c>
      <c r="C1139" t="s">
        <v>19</v>
      </c>
      <c r="D1139" t="s">
        <v>12</v>
      </c>
      <c r="E1139" t="s">
        <v>26</v>
      </c>
      <c r="F1139" t="s">
        <v>2189</v>
      </c>
      <c r="G1139" t="s">
        <v>35</v>
      </c>
      <c r="H1139" t="s">
        <v>23</v>
      </c>
      <c r="I1139">
        <v>18</v>
      </c>
      <c r="J1139" t="s">
        <v>5371</v>
      </c>
      <c r="K1139" t="s">
        <v>2190</v>
      </c>
      <c r="L1139" t="s">
        <v>4613</v>
      </c>
      <c r="M1139" t="s">
        <v>18</v>
      </c>
      <c r="N1139" t="s">
        <v>62</v>
      </c>
      <c r="O1139">
        <v>1138</v>
      </c>
    </row>
    <row r="1140" spans="1:15" x14ac:dyDescent="0.3">
      <c r="A1140" s="1">
        <v>39535</v>
      </c>
      <c r="B1140">
        <v>2008</v>
      </c>
      <c r="C1140" t="s">
        <v>19</v>
      </c>
      <c r="D1140" t="s">
        <v>95</v>
      </c>
      <c r="E1140" t="s">
        <v>96</v>
      </c>
      <c r="F1140" t="s">
        <v>2191</v>
      </c>
      <c r="G1140" t="s">
        <v>2192</v>
      </c>
      <c r="H1140" t="s">
        <v>23</v>
      </c>
      <c r="I1140">
        <v>39</v>
      </c>
      <c r="J1140" t="s">
        <v>5185</v>
      </c>
      <c r="K1140" t="s">
        <v>1687</v>
      </c>
      <c r="L1140" t="s">
        <v>4613</v>
      </c>
      <c r="M1140" t="s">
        <v>18</v>
      </c>
      <c r="O1140">
        <v>1139</v>
      </c>
    </row>
    <row r="1141" spans="1:15" x14ac:dyDescent="0.3">
      <c r="A1141" s="1">
        <v>39535</v>
      </c>
      <c r="B1141">
        <v>2008</v>
      </c>
      <c r="C1141" t="s">
        <v>11</v>
      </c>
      <c r="D1141" t="s">
        <v>12</v>
      </c>
      <c r="E1141" t="s">
        <v>26</v>
      </c>
      <c r="F1141" t="s">
        <v>2193</v>
      </c>
      <c r="G1141" t="s">
        <v>35</v>
      </c>
      <c r="H1141" t="s">
        <v>23</v>
      </c>
      <c r="I1141">
        <v>52</v>
      </c>
      <c r="J1141" t="s">
        <v>4760</v>
      </c>
      <c r="K1141" t="s">
        <v>447</v>
      </c>
      <c r="L1141" t="s">
        <v>4613</v>
      </c>
      <c r="M1141" t="s">
        <v>18</v>
      </c>
      <c r="N1141" t="s">
        <v>2194</v>
      </c>
      <c r="O1141">
        <v>1140</v>
      </c>
    </row>
    <row r="1142" spans="1:15" x14ac:dyDescent="0.3">
      <c r="A1142" s="1">
        <v>39535</v>
      </c>
      <c r="B1142">
        <v>2008</v>
      </c>
      <c r="C1142" t="s">
        <v>19</v>
      </c>
      <c r="D1142" t="s">
        <v>12</v>
      </c>
      <c r="E1142" t="s">
        <v>26</v>
      </c>
      <c r="F1142" t="s">
        <v>2195</v>
      </c>
      <c r="G1142" t="s">
        <v>1086</v>
      </c>
      <c r="H1142" t="s">
        <v>23</v>
      </c>
      <c r="J1142" t="s">
        <v>4796</v>
      </c>
      <c r="K1142" t="s">
        <v>545</v>
      </c>
      <c r="L1142" t="s">
        <v>4613</v>
      </c>
      <c r="M1142" t="s">
        <v>18</v>
      </c>
      <c r="O1142">
        <v>1141</v>
      </c>
    </row>
    <row r="1143" spans="1:15" x14ac:dyDescent="0.3">
      <c r="A1143" s="1">
        <v>39530</v>
      </c>
      <c r="B1143">
        <v>2008</v>
      </c>
      <c r="C1143" t="s">
        <v>19</v>
      </c>
      <c r="D1143" t="s">
        <v>12</v>
      </c>
      <c r="E1143" t="s">
        <v>26</v>
      </c>
      <c r="F1143" t="s">
        <v>2189</v>
      </c>
      <c r="G1143" t="s">
        <v>67</v>
      </c>
      <c r="H1143" t="s">
        <v>23</v>
      </c>
      <c r="I1143">
        <v>13</v>
      </c>
      <c r="J1143" t="s">
        <v>5372</v>
      </c>
      <c r="K1143" t="s">
        <v>2196</v>
      </c>
      <c r="L1143" t="s">
        <v>4613</v>
      </c>
      <c r="M1143" t="s">
        <v>1011</v>
      </c>
      <c r="N1143" t="s">
        <v>216</v>
      </c>
      <c r="O1143">
        <v>1142</v>
      </c>
    </row>
    <row r="1144" spans="1:15" x14ac:dyDescent="0.3">
      <c r="A1144" s="1">
        <v>39528</v>
      </c>
      <c r="B1144">
        <v>2008</v>
      </c>
      <c r="C1144" t="s">
        <v>19</v>
      </c>
      <c r="D1144" t="s">
        <v>12</v>
      </c>
      <c r="E1144" t="s">
        <v>26</v>
      </c>
      <c r="F1144" t="s">
        <v>2197</v>
      </c>
      <c r="G1144" t="s">
        <v>134</v>
      </c>
      <c r="H1144" t="s">
        <v>23</v>
      </c>
      <c r="I1144">
        <v>14</v>
      </c>
      <c r="J1144" t="s">
        <v>5373</v>
      </c>
      <c r="K1144" t="s">
        <v>2198</v>
      </c>
      <c r="L1144" t="s">
        <v>4613</v>
      </c>
      <c r="M1144" t="s">
        <v>18</v>
      </c>
      <c r="N1144" t="s">
        <v>2199</v>
      </c>
      <c r="O1144">
        <v>1143</v>
      </c>
    </row>
    <row r="1145" spans="1:15" x14ac:dyDescent="0.3">
      <c r="A1145" s="1">
        <v>39522</v>
      </c>
      <c r="B1145">
        <v>2008</v>
      </c>
      <c r="C1145" t="s">
        <v>19</v>
      </c>
      <c r="D1145" t="s">
        <v>12</v>
      </c>
      <c r="E1145" t="s">
        <v>26</v>
      </c>
      <c r="F1145" t="s">
        <v>2200</v>
      </c>
      <c r="G1145" t="s">
        <v>1652</v>
      </c>
      <c r="H1145" t="s">
        <v>23</v>
      </c>
      <c r="I1145">
        <v>8</v>
      </c>
      <c r="J1145" t="s">
        <v>4685</v>
      </c>
      <c r="K1145" t="s">
        <v>225</v>
      </c>
      <c r="L1145" t="s">
        <v>4613</v>
      </c>
      <c r="M1145" t="s">
        <v>80</v>
      </c>
      <c r="N1145" t="s">
        <v>75</v>
      </c>
      <c r="O1145">
        <v>1144</v>
      </c>
    </row>
    <row r="1146" spans="1:15" x14ac:dyDescent="0.3">
      <c r="A1146" s="1">
        <v>39514</v>
      </c>
      <c r="B1146">
        <v>2008</v>
      </c>
      <c r="C1146" t="s">
        <v>19</v>
      </c>
      <c r="D1146" t="s">
        <v>12</v>
      </c>
      <c r="E1146" t="s">
        <v>76</v>
      </c>
      <c r="F1146" t="s">
        <v>2201</v>
      </c>
      <c r="G1146" t="s">
        <v>35</v>
      </c>
      <c r="H1146" t="s">
        <v>23</v>
      </c>
      <c r="I1146">
        <v>27</v>
      </c>
      <c r="J1146" t="s">
        <v>5374</v>
      </c>
      <c r="K1146" t="s">
        <v>2202</v>
      </c>
      <c r="L1146" t="s">
        <v>4613</v>
      </c>
      <c r="M1146" t="s">
        <v>107</v>
      </c>
      <c r="N1146" t="s">
        <v>389</v>
      </c>
      <c r="O1146">
        <v>1145</v>
      </c>
    </row>
    <row r="1147" spans="1:15" x14ac:dyDescent="0.3">
      <c r="A1147" s="1">
        <v>39502</v>
      </c>
      <c r="B1147">
        <v>2008</v>
      </c>
      <c r="C1147" t="s">
        <v>19</v>
      </c>
      <c r="D1147" t="s">
        <v>63</v>
      </c>
      <c r="E1147" t="s">
        <v>2203</v>
      </c>
      <c r="F1147" t="s">
        <v>2204</v>
      </c>
      <c r="G1147" t="s">
        <v>240</v>
      </c>
      <c r="H1147" t="s">
        <v>23</v>
      </c>
      <c r="I1147">
        <v>49</v>
      </c>
      <c r="J1147" t="s">
        <v>5375</v>
      </c>
      <c r="K1147" t="s">
        <v>2205</v>
      </c>
      <c r="L1147" t="s">
        <v>4614</v>
      </c>
      <c r="M1147" t="s">
        <v>48</v>
      </c>
      <c r="N1147" t="s">
        <v>120</v>
      </c>
      <c r="O1147">
        <v>1146</v>
      </c>
    </row>
    <row r="1148" spans="1:15" x14ac:dyDescent="0.3">
      <c r="A1148" s="1">
        <v>39499</v>
      </c>
      <c r="B1148">
        <v>2008</v>
      </c>
      <c r="C1148" t="s">
        <v>19</v>
      </c>
      <c r="D1148" t="s">
        <v>294</v>
      </c>
      <c r="E1148" t="s">
        <v>905</v>
      </c>
      <c r="F1148" t="s">
        <v>2206</v>
      </c>
      <c r="G1148" t="s">
        <v>40</v>
      </c>
      <c r="H1148" t="s">
        <v>23</v>
      </c>
      <c r="I1148">
        <v>26</v>
      </c>
      <c r="J1148" t="s">
        <v>5376</v>
      </c>
      <c r="K1148" t="s">
        <v>2207</v>
      </c>
      <c r="L1148" t="s">
        <v>4613</v>
      </c>
      <c r="M1148" t="s">
        <v>18</v>
      </c>
      <c r="O1148">
        <v>1147</v>
      </c>
    </row>
    <row r="1149" spans="1:15" x14ac:dyDescent="0.3">
      <c r="A1149" s="1">
        <v>39493</v>
      </c>
      <c r="B1149">
        <v>2008</v>
      </c>
      <c r="C1149" t="s">
        <v>19</v>
      </c>
      <c r="D1149" t="s">
        <v>12</v>
      </c>
      <c r="E1149" t="s">
        <v>26</v>
      </c>
      <c r="F1149" t="s">
        <v>118</v>
      </c>
      <c r="G1149" t="s">
        <v>35</v>
      </c>
      <c r="H1149" t="s">
        <v>23</v>
      </c>
      <c r="I1149">
        <v>25</v>
      </c>
      <c r="J1149" t="s">
        <v>4965</v>
      </c>
      <c r="K1149" t="s">
        <v>1026</v>
      </c>
      <c r="L1149" t="s">
        <v>4613</v>
      </c>
      <c r="M1149" t="s">
        <v>18</v>
      </c>
      <c r="N1149" t="s">
        <v>132</v>
      </c>
      <c r="O1149">
        <v>1148</v>
      </c>
    </row>
    <row r="1150" spans="1:15" x14ac:dyDescent="0.3">
      <c r="A1150" s="1">
        <v>39485</v>
      </c>
      <c r="B1150">
        <v>2008</v>
      </c>
      <c r="C1150" t="s">
        <v>19</v>
      </c>
      <c r="D1150" t="s">
        <v>32</v>
      </c>
      <c r="E1150" t="s">
        <v>122</v>
      </c>
      <c r="F1150" t="s">
        <v>2208</v>
      </c>
      <c r="G1150" t="s">
        <v>35</v>
      </c>
      <c r="H1150" t="s">
        <v>16</v>
      </c>
      <c r="I1150">
        <v>14</v>
      </c>
      <c r="J1150" t="s">
        <v>5377</v>
      </c>
      <c r="K1150" t="s">
        <v>2209</v>
      </c>
      <c r="L1150" t="s">
        <v>4613</v>
      </c>
      <c r="M1150" t="s">
        <v>18</v>
      </c>
      <c r="O1150">
        <v>1149</v>
      </c>
    </row>
    <row r="1151" spans="1:15" x14ac:dyDescent="0.3">
      <c r="A1151" s="1">
        <v>39484</v>
      </c>
      <c r="B1151">
        <v>2008</v>
      </c>
      <c r="C1151" t="s">
        <v>19</v>
      </c>
      <c r="D1151" t="s">
        <v>12</v>
      </c>
      <c r="E1151" t="s">
        <v>26</v>
      </c>
      <c r="F1151" t="s">
        <v>2210</v>
      </c>
      <c r="G1151" t="s">
        <v>387</v>
      </c>
      <c r="H1151" t="s">
        <v>23</v>
      </c>
      <c r="J1151" t="s">
        <v>4965</v>
      </c>
      <c r="K1151" t="s">
        <v>1026</v>
      </c>
      <c r="L1151" t="s">
        <v>4613</v>
      </c>
      <c r="M1151" t="s">
        <v>18</v>
      </c>
      <c r="O1151">
        <v>1150</v>
      </c>
    </row>
    <row r="1152" spans="1:15" x14ac:dyDescent="0.3">
      <c r="A1152" s="1">
        <v>39477</v>
      </c>
      <c r="B1152">
        <v>2008</v>
      </c>
      <c r="C1152" t="s">
        <v>11</v>
      </c>
      <c r="D1152" t="s">
        <v>456</v>
      </c>
      <c r="E1152" t="s">
        <v>2211</v>
      </c>
      <c r="G1152" t="s">
        <v>240</v>
      </c>
      <c r="H1152" t="s">
        <v>307</v>
      </c>
      <c r="J1152" t="s">
        <v>5378</v>
      </c>
      <c r="K1152" t="s">
        <v>2212</v>
      </c>
      <c r="L1152" t="s">
        <v>4613</v>
      </c>
      <c r="M1152" t="s">
        <v>924</v>
      </c>
      <c r="O1152">
        <v>1151</v>
      </c>
    </row>
    <row r="1153" spans="1:15" x14ac:dyDescent="0.3">
      <c r="A1153" s="1">
        <v>39476</v>
      </c>
      <c r="B1153">
        <v>2008</v>
      </c>
      <c r="C1153" t="s">
        <v>19</v>
      </c>
      <c r="D1153" t="s">
        <v>95</v>
      </c>
      <c r="E1153" t="s">
        <v>96</v>
      </c>
      <c r="F1153" t="s">
        <v>2213</v>
      </c>
      <c r="G1153" t="s">
        <v>387</v>
      </c>
      <c r="H1153" t="s">
        <v>23</v>
      </c>
      <c r="I1153">
        <v>42</v>
      </c>
      <c r="J1153" t="s">
        <v>5379</v>
      </c>
      <c r="K1153" t="s">
        <v>2214</v>
      </c>
      <c r="L1153" t="s">
        <v>4613</v>
      </c>
      <c r="M1153" t="s">
        <v>121</v>
      </c>
      <c r="O1153">
        <v>1152</v>
      </c>
    </row>
    <row r="1154" spans="1:15" x14ac:dyDescent="0.3">
      <c r="A1154" s="1">
        <v>39474</v>
      </c>
      <c r="B1154">
        <v>2008</v>
      </c>
      <c r="C1154" t="s">
        <v>11</v>
      </c>
      <c r="D1154" t="s">
        <v>32</v>
      </c>
      <c r="E1154" t="s">
        <v>43</v>
      </c>
      <c r="F1154" t="s">
        <v>2215</v>
      </c>
      <c r="G1154" t="s">
        <v>45</v>
      </c>
      <c r="H1154" t="s">
        <v>23</v>
      </c>
      <c r="I1154">
        <v>20</v>
      </c>
      <c r="J1154" t="s">
        <v>5380</v>
      </c>
      <c r="K1154" t="s">
        <v>2216</v>
      </c>
      <c r="L1154" t="s">
        <v>4613</v>
      </c>
      <c r="M1154" t="s">
        <v>31</v>
      </c>
      <c r="N1154" t="s">
        <v>53</v>
      </c>
      <c r="O1154">
        <v>1153</v>
      </c>
    </row>
    <row r="1155" spans="1:15" x14ac:dyDescent="0.3">
      <c r="A1155" s="1">
        <v>39466</v>
      </c>
      <c r="B1155">
        <v>2008</v>
      </c>
      <c r="C1155" t="s">
        <v>81</v>
      </c>
      <c r="D1155" t="s">
        <v>147</v>
      </c>
      <c r="E1155" t="s">
        <v>148</v>
      </c>
      <c r="F1155" t="s">
        <v>2217</v>
      </c>
      <c r="G1155" t="s">
        <v>134</v>
      </c>
      <c r="H1155" t="s">
        <v>23</v>
      </c>
      <c r="J1155" t="s">
        <v>5381</v>
      </c>
      <c r="K1155" t="s">
        <v>2218</v>
      </c>
      <c r="L1155" t="s">
        <v>4613</v>
      </c>
      <c r="M1155" t="s">
        <v>80</v>
      </c>
      <c r="O1155">
        <v>1154</v>
      </c>
    </row>
    <row r="1156" spans="1:15" x14ac:dyDescent="0.3">
      <c r="A1156" s="1">
        <v>39461</v>
      </c>
      <c r="B1156">
        <v>2008</v>
      </c>
      <c r="C1156" t="s">
        <v>11</v>
      </c>
      <c r="D1156" t="s">
        <v>147</v>
      </c>
      <c r="E1156" t="s">
        <v>310</v>
      </c>
      <c r="F1156" t="s">
        <v>2219</v>
      </c>
      <c r="G1156" t="s">
        <v>45</v>
      </c>
      <c r="H1156" t="s">
        <v>307</v>
      </c>
      <c r="J1156" t="s">
        <v>5382</v>
      </c>
      <c r="K1156" t="s">
        <v>2220</v>
      </c>
      <c r="L1156" t="s">
        <v>4613</v>
      </c>
      <c r="M1156" t="s">
        <v>270</v>
      </c>
      <c r="N1156" t="s">
        <v>152</v>
      </c>
      <c r="O1156">
        <v>1155</v>
      </c>
    </row>
    <row r="1157" spans="1:15" x14ac:dyDescent="0.3">
      <c r="A1157" s="1">
        <v>39457</v>
      </c>
      <c r="B1157">
        <v>2008</v>
      </c>
      <c r="C1157" t="s">
        <v>19</v>
      </c>
      <c r="D1157" t="s">
        <v>12</v>
      </c>
      <c r="E1157" t="s">
        <v>26</v>
      </c>
      <c r="F1157" t="s">
        <v>2185</v>
      </c>
      <c r="G1157" t="s">
        <v>35</v>
      </c>
      <c r="H1157" t="s">
        <v>23</v>
      </c>
      <c r="I1157">
        <v>20</v>
      </c>
      <c r="J1157" t="s">
        <v>4660</v>
      </c>
      <c r="K1157" t="s">
        <v>142</v>
      </c>
      <c r="L1157" t="s">
        <v>4613</v>
      </c>
      <c r="M1157" t="s">
        <v>18</v>
      </c>
      <c r="O1157">
        <v>1156</v>
      </c>
    </row>
    <row r="1158" spans="1:15" x14ac:dyDescent="0.3">
      <c r="A1158" s="1">
        <v>39735</v>
      </c>
      <c r="B1158">
        <v>2008</v>
      </c>
      <c r="C1158" t="s">
        <v>11</v>
      </c>
      <c r="D1158" t="s">
        <v>12</v>
      </c>
      <c r="E1158" t="s">
        <v>26</v>
      </c>
      <c r="F1158" t="s">
        <v>2221</v>
      </c>
      <c r="G1158" t="s">
        <v>246</v>
      </c>
      <c r="H1158" t="s">
        <v>23</v>
      </c>
      <c r="J1158" t="s">
        <v>5383</v>
      </c>
      <c r="K1158" t="s">
        <v>2222</v>
      </c>
      <c r="L1158" t="s">
        <v>4613</v>
      </c>
      <c r="M1158" t="s">
        <v>327</v>
      </c>
      <c r="O1158">
        <v>1157</v>
      </c>
    </row>
    <row r="1159" spans="1:15" x14ac:dyDescent="0.3">
      <c r="A1159" s="1">
        <v>39633</v>
      </c>
      <c r="B1159">
        <v>2008</v>
      </c>
      <c r="C1159" t="s">
        <v>19</v>
      </c>
      <c r="D1159" t="s">
        <v>129</v>
      </c>
      <c r="E1159" t="s">
        <v>2223</v>
      </c>
      <c r="F1159" t="s">
        <v>2224</v>
      </c>
      <c r="G1159" t="s">
        <v>35</v>
      </c>
      <c r="H1159" t="s">
        <v>23</v>
      </c>
      <c r="I1159">
        <v>26</v>
      </c>
      <c r="J1159" t="s">
        <v>4771</v>
      </c>
      <c r="K1159" t="s">
        <v>472</v>
      </c>
      <c r="L1159" t="s">
        <v>4613</v>
      </c>
      <c r="M1159" t="s">
        <v>623</v>
      </c>
      <c r="O1159">
        <v>1158</v>
      </c>
    </row>
    <row r="1160" spans="1:15" x14ac:dyDescent="0.3">
      <c r="A1160" s="1">
        <v>39437</v>
      </c>
      <c r="B1160">
        <v>2007</v>
      </c>
      <c r="C1160" t="s">
        <v>19</v>
      </c>
      <c r="D1160" t="s">
        <v>615</v>
      </c>
      <c r="E1160" t="s">
        <v>616</v>
      </c>
      <c r="F1160" t="s">
        <v>2225</v>
      </c>
      <c r="G1160" t="s">
        <v>35</v>
      </c>
      <c r="H1160" t="s">
        <v>23</v>
      </c>
      <c r="I1160">
        <v>24</v>
      </c>
      <c r="J1160" t="s">
        <v>5384</v>
      </c>
      <c r="K1160" t="s">
        <v>2226</v>
      </c>
      <c r="L1160" t="s">
        <v>4613</v>
      </c>
      <c r="M1160" t="s">
        <v>18</v>
      </c>
      <c r="O1160">
        <v>1159</v>
      </c>
    </row>
    <row r="1161" spans="1:15" x14ac:dyDescent="0.3">
      <c r="A1161" s="1">
        <v>39435</v>
      </c>
      <c r="B1161">
        <v>2007</v>
      </c>
      <c r="C1161" t="s">
        <v>81</v>
      </c>
      <c r="D1161" t="s">
        <v>2227</v>
      </c>
      <c r="E1161" t="s">
        <v>2228</v>
      </c>
      <c r="G1161" t="s">
        <v>688</v>
      </c>
      <c r="H1161" t="s">
        <v>23</v>
      </c>
      <c r="I1161">
        <v>53</v>
      </c>
      <c r="J1161" t="s">
        <v>5247</v>
      </c>
      <c r="K1161" t="s">
        <v>1858</v>
      </c>
      <c r="L1161" t="s">
        <v>4614</v>
      </c>
      <c r="M1161" t="s">
        <v>80</v>
      </c>
      <c r="O1161">
        <v>1160</v>
      </c>
    </row>
    <row r="1162" spans="1:15" x14ac:dyDescent="0.3">
      <c r="A1162" s="1">
        <v>39434</v>
      </c>
      <c r="B1162">
        <v>2007</v>
      </c>
      <c r="C1162" t="s">
        <v>19</v>
      </c>
      <c r="D1162" t="s">
        <v>32</v>
      </c>
      <c r="E1162" t="s">
        <v>122</v>
      </c>
      <c r="F1162" t="s">
        <v>2229</v>
      </c>
      <c r="G1162" t="s">
        <v>35</v>
      </c>
      <c r="H1162" t="s">
        <v>23</v>
      </c>
      <c r="I1162">
        <v>31</v>
      </c>
      <c r="J1162" t="s">
        <v>5385</v>
      </c>
      <c r="K1162" t="s">
        <v>2230</v>
      </c>
      <c r="L1162" t="s">
        <v>4613</v>
      </c>
      <c r="M1162" t="s">
        <v>48</v>
      </c>
      <c r="N1162" t="s">
        <v>143</v>
      </c>
      <c r="O1162">
        <v>1161</v>
      </c>
    </row>
    <row r="1163" spans="1:15" x14ac:dyDescent="0.3">
      <c r="A1163" s="1">
        <v>39431</v>
      </c>
      <c r="B1163">
        <v>2007</v>
      </c>
      <c r="C1163" t="s">
        <v>19</v>
      </c>
      <c r="D1163" t="s">
        <v>32</v>
      </c>
      <c r="E1163" t="s">
        <v>43</v>
      </c>
      <c r="F1163" t="s">
        <v>2231</v>
      </c>
      <c r="G1163" t="s">
        <v>28</v>
      </c>
      <c r="H1163" t="s">
        <v>23</v>
      </c>
      <c r="I1163" t="s">
        <v>1048</v>
      </c>
      <c r="J1163" t="s">
        <v>4844</v>
      </c>
      <c r="K1163" t="s">
        <v>682</v>
      </c>
      <c r="L1163" t="s">
        <v>4613</v>
      </c>
      <c r="M1163" t="s">
        <v>18</v>
      </c>
      <c r="O1163">
        <v>1162</v>
      </c>
    </row>
    <row r="1164" spans="1:15" x14ac:dyDescent="0.3">
      <c r="A1164" s="1">
        <v>39430</v>
      </c>
      <c r="B1164">
        <v>2007</v>
      </c>
      <c r="C1164" t="s">
        <v>81</v>
      </c>
      <c r="D1164" t="s">
        <v>32</v>
      </c>
      <c r="E1164" t="s">
        <v>122</v>
      </c>
      <c r="F1164" t="s">
        <v>2232</v>
      </c>
      <c r="G1164" t="s">
        <v>28</v>
      </c>
      <c r="H1164" t="s">
        <v>23</v>
      </c>
      <c r="I1164">
        <v>34</v>
      </c>
      <c r="J1164" t="s">
        <v>4840</v>
      </c>
      <c r="K1164" t="s">
        <v>670</v>
      </c>
      <c r="L1164" t="s">
        <v>4613</v>
      </c>
      <c r="M1164" t="s">
        <v>80</v>
      </c>
      <c r="N1164" t="s">
        <v>897</v>
      </c>
      <c r="O1164">
        <v>1163</v>
      </c>
    </row>
    <row r="1165" spans="1:15" x14ac:dyDescent="0.3">
      <c r="A1165" s="1">
        <v>39426</v>
      </c>
      <c r="B1165">
        <v>2007</v>
      </c>
      <c r="C1165" t="s">
        <v>19</v>
      </c>
      <c r="D1165" t="s">
        <v>12</v>
      </c>
      <c r="E1165" t="s">
        <v>100</v>
      </c>
      <c r="F1165" t="s">
        <v>2233</v>
      </c>
      <c r="G1165" t="s">
        <v>35</v>
      </c>
      <c r="H1165" t="s">
        <v>23</v>
      </c>
      <c r="I1165">
        <v>52</v>
      </c>
      <c r="J1165" t="s">
        <v>3317</v>
      </c>
      <c r="K1165" t="s">
        <v>47</v>
      </c>
      <c r="L1165" t="s">
        <v>4613</v>
      </c>
      <c r="M1165" t="s">
        <v>90</v>
      </c>
      <c r="N1165" t="s">
        <v>2234</v>
      </c>
      <c r="O1165">
        <v>1164</v>
      </c>
    </row>
    <row r="1166" spans="1:15" x14ac:dyDescent="0.3">
      <c r="A1166" s="1">
        <v>39425</v>
      </c>
      <c r="B1166">
        <v>2007</v>
      </c>
      <c r="C1166" t="s">
        <v>19</v>
      </c>
      <c r="D1166" t="s">
        <v>147</v>
      </c>
      <c r="E1166" t="s">
        <v>148</v>
      </c>
      <c r="F1166" t="s">
        <v>2235</v>
      </c>
      <c r="G1166" t="s">
        <v>35</v>
      </c>
      <c r="H1166" t="s">
        <v>16</v>
      </c>
      <c r="J1166" t="s">
        <v>3317</v>
      </c>
      <c r="K1166" t="s">
        <v>47</v>
      </c>
      <c r="L1166" t="s">
        <v>4613</v>
      </c>
      <c r="M1166" t="s">
        <v>18</v>
      </c>
      <c r="O1166">
        <v>1165</v>
      </c>
    </row>
    <row r="1167" spans="1:15" x14ac:dyDescent="0.3">
      <c r="A1167" s="1">
        <v>39423</v>
      </c>
      <c r="B1167">
        <v>2007</v>
      </c>
      <c r="C1167" t="s">
        <v>19</v>
      </c>
      <c r="D1167" t="s">
        <v>70</v>
      </c>
      <c r="E1167" t="s">
        <v>71</v>
      </c>
      <c r="F1167" t="s">
        <v>2236</v>
      </c>
      <c r="G1167" t="s">
        <v>246</v>
      </c>
      <c r="H1167" t="s">
        <v>23</v>
      </c>
      <c r="I1167">
        <v>28</v>
      </c>
      <c r="J1167" t="s">
        <v>5386</v>
      </c>
      <c r="K1167" t="s">
        <v>2237</v>
      </c>
      <c r="L1167" t="s">
        <v>4613</v>
      </c>
      <c r="M1167" t="s">
        <v>18</v>
      </c>
      <c r="O1167">
        <v>1166</v>
      </c>
    </row>
    <row r="1168" spans="1:15" x14ac:dyDescent="0.3">
      <c r="A1168" s="1">
        <v>39404</v>
      </c>
      <c r="B1168">
        <v>2007</v>
      </c>
      <c r="C1168" t="s">
        <v>11</v>
      </c>
      <c r="D1168" t="s">
        <v>32</v>
      </c>
      <c r="E1168" t="s">
        <v>54</v>
      </c>
      <c r="F1168" t="s">
        <v>2238</v>
      </c>
      <c r="G1168" t="s">
        <v>246</v>
      </c>
      <c r="H1168" t="s">
        <v>23</v>
      </c>
      <c r="I1168">
        <v>32</v>
      </c>
      <c r="J1168" t="s">
        <v>5387</v>
      </c>
      <c r="K1168" t="s">
        <v>2239</v>
      </c>
      <c r="L1168" t="s">
        <v>4613</v>
      </c>
      <c r="M1168" t="s">
        <v>2240</v>
      </c>
      <c r="O1168">
        <v>1167</v>
      </c>
    </row>
    <row r="1169" spans="1:15" x14ac:dyDescent="0.3">
      <c r="A1169" s="1">
        <v>39394</v>
      </c>
      <c r="B1169">
        <v>2007</v>
      </c>
      <c r="C1169" t="s">
        <v>19</v>
      </c>
      <c r="D1169" t="s">
        <v>32</v>
      </c>
      <c r="E1169" t="s">
        <v>122</v>
      </c>
      <c r="F1169" t="s">
        <v>665</v>
      </c>
      <c r="G1169" t="s">
        <v>35</v>
      </c>
      <c r="H1169" t="s">
        <v>23</v>
      </c>
      <c r="J1169" t="s">
        <v>5388</v>
      </c>
      <c r="K1169" t="s">
        <v>2241</v>
      </c>
      <c r="L1169" t="s">
        <v>4613</v>
      </c>
      <c r="M1169" t="s">
        <v>48</v>
      </c>
      <c r="N1169" t="s">
        <v>1339</v>
      </c>
      <c r="O1169">
        <v>1168</v>
      </c>
    </row>
    <row r="1170" spans="1:15" x14ac:dyDescent="0.3">
      <c r="A1170" s="1">
        <v>39393</v>
      </c>
      <c r="B1170">
        <v>2007</v>
      </c>
      <c r="C1170" t="s">
        <v>19</v>
      </c>
      <c r="D1170" t="s">
        <v>95</v>
      </c>
      <c r="E1170" t="s">
        <v>137</v>
      </c>
      <c r="F1170" t="s">
        <v>2242</v>
      </c>
      <c r="G1170" t="s">
        <v>35</v>
      </c>
      <c r="H1170" t="s">
        <v>23</v>
      </c>
      <c r="I1170">
        <v>14</v>
      </c>
      <c r="J1170" t="s">
        <v>5389</v>
      </c>
      <c r="K1170" t="s">
        <v>2243</v>
      </c>
      <c r="L1170" t="s">
        <v>4613</v>
      </c>
      <c r="M1170" t="s">
        <v>107</v>
      </c>
      <c r="N1170" t="s">
        <v>234</v>
      </c>
      <c r="O1170">
        <v>1169</v>
      </c>
    </row>
    <row r="1171" spans="1:15" x14ac:dyDescent="0.3">
      <c r="A1171" s="1">
        <v>39392</v>
      </c>
      <c r="B1171">
        <v>2007</v>
      </c>
      <c r="C1171" t="s">
        <v>19</v>
      </c>
      <c r="D1171" t="s">
        <v>12</v>
      </c>
      <c r="E1171" t="s">
        <v>26</v>
      </c>
      <c r="F1171" t="s">
        <v>176</v>
      </c>
      <c r="G1171" t="s">
        <v>35</v>
      </c>
      <c r="H1171" t="s">
        <v>23</v>
      </c>
      <c r="I1171">
        <v>21</v>
      </c>
      <c r="J1171" t="s">
        <v>5390</v>
      </c>
      <c r="K1171" t="s">
        <v>2244</v>
      </c>
      <c r="L1171" t="s">
        <v>4613</v>
      </c>
      <c r="M1171" t="s">
        <v>18</v>
      </c>
      <c r="N1171" t="s">
        <v>2245</v>
      </c>
      <c r="O1171">
        <v>1170</v>
      </c>
    </row>
    <row r="1172" spans="1:15" x14ac:dyDescent="0.3">
      <c r="A1172" s="1">
        <v>39390</v>
      </c>
      <c r="B1172">
        <v>2007</v>
      </c>
      <c r="C1172" t="s">
        <v>19</v>
      </c>
      <c r="D1172" t="s">
        <v>12</v>
      </c>
      <c r="E1172" t="s">
        <v>26</v>
      </c>
      <c r="F1172" t="s">
        <v>2246</v>
      </c>
      <c r="G1172" t="s">
        <v>35</v>
      </c>
      <c r="H1172" t="s">
        <v>23</v>
      </c>
      <c r="I1172">
        <v>42</v>
      </c>
      <c r="J1172" t="s">
        <v>4789</v>
      </c>
      <c r="K1172" t="s">
        <v>526</v>
      </c>
      <c r="L1172" t="s">
        <v>4613</v>
      </c>
      <c r="M1172" t="s">
        <v>18</v>
      </c>
      <c r="N1172" t="s">
        <v>103</v>
      </c>
      <c r="O1172">
        <v>1171</v>
      </c>
    </row>
    <row r="1173" spans="1:15" x14ac:dyDescent="0.3">
      <c r="A1173" s="1">
        <v>39389</v>
      </c>
      <c r="B1173">
        <v>2007</v>
      </c>
      <c r="C1173" t="s">
        <v>19</v>
      </c>
      <c r="D1173" t="s">
        <v>95</v>
      </c>
      <c r="E1173" t="s">
        <v>644</v>
      </c>
      <c r="F1173" t="s">
        <v>2247</v>
      </c>
      <c r="G1173" t="s">
        <v>35</v>
      </c>
      <c r="H1173" t="s">
        <v>23</v>
      </c>
      <c r="I1173">
        <v>37</v>
      </c>
      <c r="J1173" t="s">
        <v>5096</v>
      </c>
      <c r="K1173" t="s">
        <v>1406</v>
      </c>
      <c r="L1173" t="s">
        <v>4613</v>
      </c>
      <c r="M1173" t="s">
        <v>107</v>
      </c>
      <c r="N1173" t="s">
        <v>759</v>
      </c>
      <c r="O1173">
        <v>1172</v>
      </c>
    </row>
    <row r="1174" spans="1:15" x14ac:dyDescent="0.3">
      <c r="A1174" s="1">
        <v>44146</v>
      </c>
      <c r="B1174">
        <v>2007</v>
      </c>
      <c r="C1174" t="s">
        <v>81</v>
      </c>
      <c r="D1174" t="s">
        <v>129</v>
      </c>
      <c r="E1174" t="s">
        <v>2223</v>
      </c>
      <c r="F1174" t="s">
        <v>371</v>
      </c>
      <c r="G1174" t="s">
        <v>943</v>
      </c>
      <c r="H1174" t="s">
        <v>23</v>
      </c>
      <c r="J1174" t="s">
        <v>5391</v>
      </c>
      <c r="K1174" t="s">
        <v>2248</v>
      </c>
      <c r="L1174" t="s">
        <v>4613</v>
      </c>
      <c r="M1174" t="s">
        <v>107</v>
      </c>
      <c r="O1174">
        <v>1173</v>
      </c>
    </row>
    <row r="1175" spans="1:15" x14ac:dyDescent="0.3">
      <c r="A1175" s="1">
        <v>39384</v>
      </c>
      <c r="B1175">
        <v>2007</v>
      </c>
      <c r="C1175" t="s">
        <v>19</v>
      </c>
      <c r="D1175" t="s">
        <v>12</v>
      </c>
      <c r="E1175" t="s">
        <v>100</v>
      </c>
      <c r="F1175" t="s">
        <v>2249</v>
      </c>
      <c r="G1175" t="s">
        <v>28</v>
      </c>
      <c r="H1175" t="s">
        <v>23</v>
      </c>
      <c r="I1175">
        <v>32</v>
      </c>
      <c r="J1175" t="s">
        <v>5242</v>
      </c>
      <c r="K1175" t="s">
        <v>1839</v>
      </c>
      <c r="L1175" t="s">
        <v>4613</v>
      </c>
      <c r="M1175" t="s">
        <v>90</v>
      </c>
      <c r="N1175" t="s">
        <v>376</v>
      </c>
      <c r="O1175">
        <v>1174</v>
      </c>
    </row>
    <row r="1176" spans="1:15" x14ac:dyDescent="0.3">
      <c r="A1176" s="1">
        <v>39370</v>
      </c>
      <c r="B1176">
        <v>2007</v>
      </c>
      <c r="C1176" t="s">
        <v>19</v>
      </c>
      <c r="D1176" t="s">
        <v>32</v>
      </c>
      <c r="E1176" t="s">
        <v>122</v>
      </c>
      <c r="F1176" t="s">
        <v>2250</v>
      </c>
      <c r="G1176" t="s">
        <v>387</v>
      </c>
      <c r="H1176" t="s">
        <v>16</v>
      </c>
      <c r="I1176">
        <v>52</v>
      </c>
      <c r="J1176" t="s">
        <v>5392</v>
      </c>
      <c r="K1176" t="s">
        <v>2251</v>
      </c>
      <c r="L1176" t="s">
        <v>4613</v>
      </c>
      <c r="M1176" t="s">
        <v>107</v>
      </c>
      <c r="N1176" t="s">
        <v>216</v>
      </c>
      <c r="O1176">
        <v>1175</v>
      </c>
    </row>
    <row r="1177" spans="1:15" x14ac:dyDescent="0.3">
      <c r="A1177" s="1">
        <v>39368</v>
      </c>
      <c r="B1177">
        <v>2007</v>
      </c>
      <c r="C1177" t="s">
        <v>19</v>
      </c>
      <c r="D1177" t="s">
        <v>32</v>
      </c>
      <c r="E1177" t="s">
        <v>43</v>
      </c>
      <c r="F1177" t="s">
        <v>2252</v>
      </c>
      <c r="G1177" t="s">
        <v>40</v>
      </c>
      <c r="H1177" t="s">
        <v>23</v>
      </c>
      <c r="I1177">
        <v>31</v>
      </c>
      <c r="J1177" t="s">
        <v>4667</v>
      </c>
      <c r="K1177" t="s">
        <v>171</v>
      </c>
      <c r="L1177" t="s">
        <v>4613</v>
      </c>
      <c r="M1177" t="s">
        <v>270</v>
      </c>
      <c r="N1177" t="s">
        <v>62</v>
      </c>
      <c r="O1177">
        <v>1176</v>
      </c>
    </row>
    <row r="1178" spans="1:15" x14ac:dyDescent="0.3">
      <c r="A1178" s="1">
        <v>39362</v>
      </c>
      <c r="B1178">
        <v>2007</v>
      </c>
      <c r="C1178" t="s">
        <v>19</v>
      </c>
      <c r="D1178" t="s">
        <v>12</v>
      </c>
      <c r="E1178" t="s">
        <v>76</v>
      </c>
      <c r="F1178" t="s">
        <v>2253</v>
      </c>
      <c r="G1178" t="s">
        <v>35</v>
      </c>
      <c r="H1178" t="s">
        <v>23</v>
      </c>
      <c r="I1178">
        <v>22</v>
      </c>
      <c r="J1178" t="s">
        <v>5393</v>
      </c>
      <c r="K1178" t="s">
        <v>2254</v>
      </c>
      <c r="L1178" t="s">
        <v>4613</v>
      </c>
      <c r="M1178" t="s">
        <v>18</v>
      </c>
      <c r="N1178" t="s">
        <v>897</v>
      </c>
      <c r="O1178">
        <v>1177</v>
      </c>
    </row>
    <row r="1179" spans="1:15" x14ac:dyDescent="0.3">
      <c r="A1179" s="1">
        <v>39361</v>
      </c>
      <c r="B1179">
        <v>2007</v>
      </c>
      <c r="C1179" t="s">
        <v>19</v>
      </c>
      <c r="D1179" t="s">
        <v>12</v>
      </c>
      <c r="E1179" t="s">
        <v>26</v>
      </c>
      <c r="F1179" t="s">
        <v>2185</v>
      </c>
      <c r="G1179" t="s">
        <v>35</v>
      </c>
      <c r="H1179" t="s">
        <v>23</v>
      </c>
      <c r="I1179">
        <v>16</v>
      </c>
      <c r="J1179" t="s">
        <v>5394</v>
      </c>
      <c r="K1179" t="s">
        <v>2255</v>
      </c>
      <c r="L1179" t="s">
        <v>4613</v>
      </c>
      <c r="M1179" t="s">
        <v>121</v>
      </c>
      <c r="N1179" t="s">
        <v>1385</v>
      </c>
      <c r="O1179">
        <v>1178</v>
      </c>
    </row>
    <row r="1180" spans="1:15" x14ac:dyDescent="0.3">
      <c r="A1180" s="1">
        <v>39355</v>
      </c>
      <c r="B1180">
        <v>2007</v>
      </c>
      <c r="C1180" t="s">
        <v>19</v>
      </c>
      <c r="D1180" t="s">
        <v>12</v>
      </c>
      <c r="E1180" t="s">
        <v>76</v>
      </c>
      <c r="F1180" t="s">
        <v>2256</v>
      </c>
      <c r="G1180" t="s">
        <v>35</v>
      </c>
      <c r="H1180" t="s">
        <v>23</v>
      </c>
      <c r="J1180" t="s">
        <v>5395</v>
      </c>
      <c r="K1180" t="s">
        <v>2257</v>
      </c>
      <c r="L1180" t="s">
        <v>4613</v>
      </c>
      <c r="M1180" t="s">
        <v>18</v>
      </c>
      <c r="N1180" t="s">
        <v>216</v>
      </c>
      <c r="O1180">
        <v>1179</v>
      </c>
    </row>
    <row r="1181" spans="1:15" x14ac:dyDescent="0.3">
      <c r="A1181" s="1">
        <v>39355</v>
      </c>
      <c r="B1181">
        <v>2007</v>
      </c>
      <c r="C1181" t="s">
        <v>949</v>
      </c>
      <c r="D1181" t="s">
        <v>1070</v>
      </c>
      <c r="E1181" t="s">
        <v>1071</v>
      </c>
      <c r="F1181" t="s">
        <v>2258</v>
      </c>
      <c r="G1181" t="s">
        <v>949</v>
      </c>
      <c r="H1181" t="s">
        <v>23</v>
      </c>
      <c r="J1181" t="s">
        <v>5396</v>
      </c>
      <c r="K1181" t="s">
        <v>2259</v>
      </c>
      <c r="L1181" t="s">
        <v>4614</v>
      </c>
      <c r="M1181" t="s">
        <v>18</v>
      </c>
      <c r="N1181" t="s">
        <v>626</v>
      </c>
      <c r="O1181">
        <v>1180</v>
      </c>
    </row>
    <row r="1182" spans="1:15" x14ac:dyDescent="0.3">
      <c r="A1182" s="1">
        <v>39355</v>
      </c>
      <c r="B1182">
        <v>2007</v>
      </c>
      <c r="C1182" t="s">
        <v>19</v>
      </c>
      <c r="D1182" t="s">
        <v>210</v>
      </c>
      <c r="E1182" t="s">
        <v>2260</v>
      </c>
      <c r="F1182" t="s">
        <v>2261</v>
      </c>
      <c r="G1182" t="s">
        <v>28</v>
      </c>
      <c r="H1182" t="s">
        <v>16</v>
      </c>
      <c r="I1182">
        <v>23</v>
      </c>
      <c r="J1182" t="s">
        <v>189</v>
      </c>
      <c r="K1182" t="s">
        <v>105</v>
      </c>
      <c r="L1182" t="s">
        <v>4614</v>
      </c>
      <c r="M1182" t="s">
        <v>90</v>
      </c>
      <c r="N1182" t="s">
        <v>1541</v>
      </c>
      <c r="O1182">
        <v>1181</v>
      </c>
    </row>
    <row r="1183" spans="1:15" x14ac:dyDescent="0.3">
      <c r="A1183" s="1">
        <v>39353</v>
      </c>
      <c r="B1183">
        <v>2007</v>
      </c>
      <c r="C1183" t="s">
        <v>19</v>
      </c>
      <c r="D1183" t="s">
        <v>63</v>
      </c>
      <c r="E1183" t="s">
        <v>557</v>
      </c>
      <c r="F1183" t="s">
        <v>2262</v>
      </c>
      <c r="G1183" t="s">
        <v>40</v>
      </c>
      <c r="H1183" t="s">
        <v>16</v>
      </c>
      <c r="I1183">
        <v>48</v>
      </c>
      <c r="J1183" t="s">
        <v>4806</v>
      </c>
      <c r="K1183" t="s">
        <v>570</v>
      </c>
      <c r="L1183" t="s">
        <v>4613</v>
      </c>
      <c r="M1183" t="s">
        <v>42</v>
      </c>
      <c r="N1183" t="s">
        <v>62</v>
      </c>
      <c r="O1183">
        <v>1182</v>
      </c>
    </row>
    <row r="1184" spans="1:15" x14ac:dyDescent="0.3">
      <c r="A1184" s="1">
        <v>39352</v>
      </c>
      <c r="B1184">
        <v>2007</v>
      </c>
      <c r="C1184" t="s">
        <v>19</v>
      </c>
      <c r="D1184" t="s">
        <v>12</v>
      </c>
      <c r="E1184" t="s">
        <v>76</v>
      </c>
      <c r="F1184" t="s">
        <v>2263</v>
      </c>
      <c r="G1184" t="s">
        <v>35</v>
      </c>
      <c r="H1184" t="s">
        <v>16</v>
      </c>
      <c r="J1184" t="s">
        <v>5397</v>
      </c>
      <c r="K1184" t="s">
        <v>2264</v>
      </c>
      <c r="L1184" t="s">
        <v>4613</v>
      </c>
      <c r="M1184" t="s">
        <v>107</v>
      </c>
      <c r="N1184" t="s">
        <v>2265</v>
      </c>
      <c r="O1184">
        <v>1183</v>
      </c>
    </row>
    <row r="1185" spans="1:15" x14ac:dyDescent="0.3">
      <c r="A1185" s="1">
        <v>39352</v>
      </c>
      <c r="B1185">
        <v>2007</v>
      </c>
      <c r="C1185" t="s">
        <v>19</v>
      </c>
      <c r="D1185" t="s">
        <v>301</v>
      </c>
      <c r="E1185" t="s">
        <v>2062</v>
      </c>
      <c r="F1185" t="s">
        <v>2266</v>
      </c>
      <c r="G1185" t="s">
        <v>28</v>
      </c>
      <c r="H1185" t="s">
        <v>16</v>
      </c>
      <c r="I1185" t="s">
        <v>2267</v>
      </c>
      <c r="J1185" t="s">
        <v>5398</v>
      </c>
      <c r="K1185" t="s">
        <v>2268</v>
      </c>
      <c r="L1185" t="s">
        <v>4613</v>
      </c>
      <c r="M1185" t="s">
        <v>336</v>
      </c>
      <c r="N1185" t="s">
        <v>281</v>
      </c>
      <c r="O1185">
        <v>1184</v>
      </c>
    </row>
    <row r="1186" spans="1:15" x14ac:dyDescent="0.3">
      <c r="A1186" s="1">
        <v>39347</v>
      </c>
      <c r="B1186">
        <v>2007</v>
      </c>
      <c r="C1186" t="s">
        <v>81</v>
      </c>
      <c r="D1186" t="s">
        <v>12</v>
      </c>
      <c r="E1186" t="s">
        <v>26</v>
      </c>
      <c r="F1186" t="s">
        <v>2269</v>
      </c>
      <c r="G1186" t="s">
        <v>688</v>
      </c>
      <c r="H1186" t="s">
        <v>16</v>
      </c>
      <c r="J1186" t="s">
        <v>189</v>
      </c>
      <c r="K1186" t="s">
        <v>189</v>
      </c>
      <c r="L1186" t="s">
        <v>4614</v>
      </c>
      <c r="M1186" t="s">
        <v>80</v>
      </c>
      <c r="O1186">
        <v>1185</v>
      </c>
    </row>
    <row r="1187" spans="1:15" x14ac:dyDescent="0.3">
      <c r="A1187" s="1">
        <v>39347</v>
      </c>
      <c r="B1187">
        <v>2007</v>
      </c>
      <c r="C1187" t="s">
        <v>19</v>
      </c>
      <c r="D1187" t="s">
        <v>12</v>
      </c>
      <c r="E1187" t="s">
        <v>26</v>
      </c>
      <c r="F1187" t="s">
        <v>2270</v>
      </c>
      <c r="G1187" t="s">
        <v>35</v>
      </c>
      <c r="H1187" t="s">
        <v>16</v>
      </c>
      <c r="J1187" t="s">
        <v>4803</v>
      </c>
      <c r="K1187" t="s">
        <v>2271</v>
      </c>
      <c r="L1187" t="s">
        <v>4613</v>
      </c>
      <c r="M1187" t="s">
        <v>18</v>
      </c>
      <c r="O1187">
        <v>1186</v>
      </c>
    </row>
    <row r="1188" spans="1:15" x14ac:dyDescent="0.3">
      <c r="A1188" s="1">
        <v>39345</v>
      </c>
      <c r="B1188">
        <v>2007</v>
      </c>
      <c r="C1188" t="s">
        <v>19</v>
      </c>
      <c r="D1188" t="s">
        <v>12</v>
      </c>
      <c r="E1188" t="s">
        <v>26</v>
      </c>
      <c r="F1188" t="s">
        <v>176</v>
      </c>
      <c r="G1188" t="s">
        <v>35</v>
      </c>
      <c r="H1188" t="s">
        <v>23</v>
      </c>
      <c r="I1188">
        <v>23</v>
      </c>
      <c r="J1188" t="s">
        <v>5399</v>
      </c>
      <c r="K1188" t="s">
        <v>2272</v>
      </c>
      <c r="L1188" t="s">
        <v>4613</v>
      </c>
      <c r="M1188" t="s">
        <v>18</v>
      </c>
      <c r="N1188" t="s">
        <v>1566</v>
      </c>
      <c r="O1188">
        <v>1187</v>
      </c>
    </row>
    <row r="1189" spans="1:15" x14ac:dyDescent="0.3">
      <c r="A1189" s="1">
        <v>39342</v>
      </c>
      <c r="B1189">
        <v>2007</v>
      </c>
      <c r="C1189" t="s">
        <v>19</v>
      </c>
      <c r="D1189" t="s">
        <v>1830</v>
      </c>
      <c r="E1189" t="s">
        <v>2273</v>
      </c>
      <c r="F1189" t="s">
        <v>2274</v>
      </c>
      <c r="G1189" t="s">
        <v>40</v>
      </c>
      <c r="H1189" t="s">
        <v>23</v>
      </c>
      <c r="J1189" t="s">
        <v>5239</v>
      </c>
      <c r="K1189" t="s">
        <v>1829</v>
      </c>
      <c r="L1189" t="s">
        <v>4613</v>
      </c>
      <c r="M1189" t="s">
        <v>2240</v>
      </c>
      <c r="N1189" t="s">
        <v>1889</v>
      </c>
      <c r="O1189">
        <v>1188</v>
      </c>
    </row>
    <row r="1190" spans="1:15" x14ac:dyDescent="0.3">
      <c r="A1190" s="1">
        <v>39341</v>
      </c>
      <c r="B1190">
        <v>2007</v>
      </c>
      <c r="C1190" t="s">
        <v>19</v>
      </c>
      <c r="D1190" t="s">
        <v>12</v>
      </c>
      <c r="E1190" t="s">
        <v>26</v>
      </c>
      <c r="F1190" t="s">
        <v>176</v>
      </c>
      <c r="G1190" t="s">
        <v>134</v>
      </c>
      <c r="H1190" t="s">
        <v>23</v>
      </c>
      <c r="I1190">
        <v>56</v>
      </c>
      <c r="J1190" t="s">
        <v>5400</v>
      </c>
      <c r="K1190" t="s">
        <v>2275</v>
      </c>
      <c r="L1190" t="s">
        <v>4613</v>
      </c>
      <c r="M1190" t="s">
        <v>18</v>
      </c>
      <c r="N1190" t="s">
        <v>146</v>
      </c>
      <c r="O1190">
        <v>1189</v>
      </c>
    </row>
    <row r="1191" spans="1:15" x14ac:dyDescent="0.3">
      <c r="A1191" s="1">
        <v>39341</v>
      </c>
      <c r="B1191">
        <v>2007</v>
      </c>
      <c r="C1191" t="s">
        <v>19</v>
      </c>
      <c r="D1191" t="s">
        <v>12</v>
      </c>
      <c r="E1191" t="s">
        <v>26</v>
      </c>
      <c r="F1191" t="s">
        <v>471</v>
      </c>
      <c r="G1191" t="s">
        <v>35</v>
      </c>
      <c r="H1191" t="s">
        <v>16</v>
      </c>
      <c r="I1191" t="s">
        <v>196</v>
      </c>
      <c r="J1191" t="s">
        <v>4865</v>
      </c>
      <c r="K1191" t="s">
        <v>735</v>
      </c>
      <c r="L1191" t="s">
        <v>4613</v>
      </c>
      <c r="M1191" t="s">
        <v>18</v>
      </c>
      <c r="N1191" t="s">
        <v>1541</v>
      </c>
      <c r="O1191">
        <v>1190</v>
      </c>
    </row>
    <row r="1192" spans="1:15" x14ac:dyDescent="0.3">
      <c r="A1192" s="1">
        <v>39338</v>
      </c>
      <c r="B1192">
        <v>2007</v>
      </c>
      <c r="C1192" t="s">
        <v>19</v>
      </c>
      <c r="D1192" t="s">
        <v>12</v>
      </c>
      <c r="E1192" t="s">
        <v>26</v>
      </c>
      <c r="F1192" t="s">
        <v>1753</v>
      </c>
      <c r="G1192" t="s">
        <v>56</v>
      </c>
      <c r="H1192" t="s">
        <v>23</v>
      </c>
      <c r="I1192">
        <v>14</v>
      </c>
      <c r="J1192" t="s">
        <v>5401</v>
      </c>
      <c r="K1192" t="s">
        <v>2276</v>
      </c>
      <c r="L1192" t="s">
        <v>4613</v>
      </c>
      <c r="M1192" t="s">
        <v>327</v>
      </c>
      <c r="N1192" t="s">
        <v>106</v>
      </c>
      <c r="O1192">
        <v>1191</v>
      </c>
    </row>
    <row r="1193" spans="1:15" x14ac:dyDescent="0.3">
      <c r="A1193" s="1">
        <v>39333</v>
      </c>
      <c r="B1193">
        <v>2007</v>
      </c>
      <c r="C1193" t="s">
        <v>19</v>
      </c>
      <c r="D1193" t="s">
        <v>12</v>
      </c>
      <c r="E1193" t="s">
        <v>26</v>
      </c>
      <c r="F1193" t="s">
        <v>788</v>
      </c>
      <c r="G1193" t="s">
        <v>134</v>
      </c>
      <c r="H1193" t="s">
        <v>16</v>
      </c>
      <c r="I1193">
        <v>58</v>
      </c>
      <c r="J1193" t="s">
        <v>5402</v>
      </c>
      <c r="K1193" t="s">
        <v>2277</v>
      </c>
      <c r="L1193" t="s">
        <v>4613</v>
      </c>
      <c r="M1193" t="s">
        <v>18</v>
      </c>
      <c r="N1193" t="s">
        <v>703</v>
      </c>
      <c r="O1193">
        <v>1192</v>
      </c>
    </row>
    <row r="1194" spans="1:15" x14ac:dyDescent="0.3">
      <c r="A1194" s="1">
        <v>39330</v>
      </c>
      <c r="B1194">
        <v>2007</v>
      </c>
      <c r="C1194" t="s">
        <v>19</v>
      </c>
      <c r="D1194" t="s">
        <v>12</v>
      </c>
      <c r="E1194" t="s">
        <v>26</v>
      </c>
      <c r="F1194" t="s">
        <v>158</v>
      </c>
      <c r="G1194" t="s">
        <v>134</v>
      </c>
      <c r="H1194" t="s">
        <v>16</v>
      </c>
      <c r="I1194">
        <v>36</v>
      </c>
      <c r="J1194" t="s">
        <v>5403</v>
      </c>
      <c r="K1194" t="s">
        <v>2278</v>
      </c>
      <c r="L1194" t="s">
        <v>4613</v>
      </c>
      <c r="M1194" t="s">
        <v>18</v>
      </c>
      <c r="N1194" t="s">
        <v>2279</v>
      </c>
      <c r="O1194">
        <v>1193</v>
      </c>
    </row>
    <row r="1195" spans="1:15" x14ac:dyDescent="0.3">
      <c r="A1195" s="1">
        <v>39329</v>
      </c>
      <c r="B1195">
        <v>2007</v>
      </c>
      <c r="C1195" t="s">
        <v>19</v>
      </c>
      <c r="D1195" t="s">
        <v>12</v>
      </c>
      <c r="E1195" t="s">
        <v>13</v>
      </c>
      <c r="F1195" t="s">
        <v>224</v>
      </c>
      <c r="G1195" t="s">
        <v>67</v>
      </c>
      <c r="H1195" t="s">
        <v>23</v>
      </c>
      <c r="I1195">
        <v>15</v>
      </c>
      <c r="J1195" t="s">
        <v>5404</v>
      </c>
      <c r="K1195" t="s">
        <v>6286</v>
      </c>
      <c r="L1195" t="s">
        <v>4613</v>
      </c>
      <c r="M1195" t="s">
        <v>18</v>
      </c>
      <c r="N1195" t="s">
        <v>185</v>
      </c>
      <c r="O1195">
        <v>1194</v>
      </c>
    </row>
    <row r="1196" spans="1:15" x14ac:dyDescent="0.3">
      <c r="A1196" s="1">
        <v>39328</v>
      </c>
      <c r="B1196">
        <v>2007</v>
      </c>
      <c r="C1196" t="s">
        <v>19</v>
      </c>
      <c r="D1196" t="s">
        <v>12</v>
      </c>
      <c r="E1196" t="s">
        <v>26</v>
      </c>
      <c r="F1196" t="s">
        <v>158</v>
      </c>
      <c r="G1196" t="s">
        <v>2280</v>
      </c>
      <c r="H1196" t="s">
        <v>16</v>
      </c>
      <c r="I1196">
        <v>12</v>
      </c>
      <c r="J1196" t="s">
        <v>5405</v>
      </c>
      <c r="K1196" t="s">
        <v>2281</v>
      </c>
      <c r="L1196" t="s">
        <v>4613</v>
      </c>
      <c r="M1196" t="s">
        <v>18</v>
      </c>
      <c r="N1196" t="s">
        <v>58</v>
      </c>
      <c r="O1196">
        <v>1195</v>
      </c>
    </row>
    <row r="1197" spans="1:15" x14ac:dyDescent="0.3">
      <c r="A1197" s="1">
        <v>39328</v>
      </c>
      <c r="B1197">
        <v>2007</v>
      </c>
      <c r="C1197" t="s">
        <v>19</v>
      </c>
      <c r="D1197" t="s">
        <v>12</v>
      </c>
      <c r="E1197" t="s">
        <v>26</v>
      </c>
      <c r="F1197" t="s">
        <v>2282</v>
      </c>
      <c r="G1197" t="s">
        <v>28</v>
      </c>
      <c r="H1197" t="s">
        <v>23</v>
      </c>
      <c r="I1197">
        <v>58</v>
      </c>
      <c r="J1197" t="s">
        <v>5406</v>
      </c>
      <c r="K1197" t="s">
        <v>2283</v>
      </c>
      <c r="L1197" t="s">
        <v>4613</v>
      </c>
      <c r="M1197" t="s">
        <v>484</v>
      </c>
      <c r="N1197" t="s">
        <v>757</v>
      </c>
      <c r="O1197">
        <v>1196</v>
      </c>
    </row>
    <row r="1198" spans="1:15" x14ac:dyDescent="0.3">
      <c r="A1198" s="1">
        <v>39322</v>
      </c>
      <c r="B1198">
        <v>2007</v>
      </c>
      <c r="C1198" t="s">
        <v>19</v>
      </c>
      <c r="D1198" t="s">
        <v>12</v>
      </c>
      <c r="E1198" t="s">
        <v>100</v>
      </c>
      <c r="F1198" t="s">
        <v>2090</v>
      </c>
      <c r="G1198" t="s">
        <v>112</v>
      </c>
      <c r="H1198" t="s">
        <v>23</v>
      </c>
      <c r="I1198">
        <v>15</v>
      </c>
      <c r="J1198" t="s">
        <v>5400</v>
      </c>
      <c r="K1198" t="s">
        <v>2275</v>
      </c>
      <c r="L1198" t="s">
        <v>4613</v>
      </c>
      <c r="M1198" t="s">
        <v>90</v>
      </c>
      <c r="N1198" t="s">
        <v>363</v>
      </c>
      <c r="O1198">
        <v>1197</v>
      </c>
    </row>
    <row r="1199" spans="1:15" x14ac:dyDescent="0.3">
      <c r="A1199" s="1">
        <v>39322</v>
      </c>
      <c r="B1199">
        <v>2007</v>
      </c>
      <c r="C1199" t="s">
        <v>19</v>
      </c>
      <c r="D1199" t="s">
        <v>12</v>
      </c>
      <c r="E1199" t="s">
        <v>76</v>
      </c>
      <c r="F1199" t="s">
        <v>1556</v>
      </c>
      <c r="G1199" t="s">
        <v>35</v>
      </c>
      <c r="H1199" t="s">
        <v>23</v>
      </c>
      <c r="I1199">
        <v>24</v>
      </c>
      <c r="J1199" t="s">
        <v>5407</v>
      </c>
      <c r="K1199" t="s">
        <v>2284</v>
      </c>
      <c r="L1199" t="s">
        <v>4613</v>
      </c>
      <c r="M1199" t="s">
        <v>107</v>
      </c>
      <c r="N1199" t="s">
        <v>368</v>
      </c>
      <c r="O1199">
        <v>1198</v>
      </c>
    </row>
    <row r="1200" spans="1:15" x14ac:dyDescent="0.3">
      <c r="A1200" s="1">
        <v>39320</v>
      </c>
      <c r="B1200">
        <v>2007</v>
      </c>
      <c r="C1200" t="s">
        <v>19</v>
      </c>
      <c r="D1200" t="s">
        <v>12</v>
      </c>
      <c r="E1200" t="s">
        <v>26</v>
      </c>
      <c r="F1200" t="s">
        <v>176</v>
      </c>
      <c r="G1200" t="s">
        <v>35</v>
      </c>
      <c r="H1200" t="s">
        <v>23</v>
      </c>
      <c r="I1200">
        <v>54</v>
      </c>
      <c r="J1200" t="s">
        <v>5408</v>
      </c>
      <c r="K1200" t="s">
        <v>2285</v>
      </c>
      <c r="L1200" t="s">
        <v>4613</v>
      </c>
      <c r="M1200" t="s">
        <v>18</v>
      </c>
      <c r="N1200" t="s">
        <v>152</v>
      </c>
      <c r="O1200">
        <v>1199</v>
      </c>
    </row>
    <row r="1201" spans="1:15" x14ac:dyDescent="0.3">
      <c r="A1201" s="1">
        <v>39319</v>
      </c>
      <c r="B1201">
        <v>2007</v>
      </c>
      <c r="C1201" t="s">
        <v>19</v>
      </c>
      <c r="D1201" t="s">
        <v>12</v>
      </c>
      <c r="E1201" t="s">
        <v>26</v>
      </c>
      <c r="F1201" t="s">
        <v>176</v>
      </c>
      <c r="G1201" t="s">
        <v>35</v>
      </c>
      <c r="H1201" t="s">
        <v>23</v>
      </c>
      <c r="I1201">
        <v>27</v>
      </c>
      <c r="J1201" t="s">
        <v>5409</v>
      </c>
      <c r="K1201" t="s">
        <v>6287</v>
      </c>
      <c r="L1201" t="s">
        <v>4613</v>
      </c>
      <c r="M1201" t="s">
        <v>18</v>
      </c>
      <c r="N1201" t="s">
        <v>58</v>
      </c>
      <c r="O1201">
        <v>1200</v>
      </c>
    </row>
    <row r="1202" spans="1:15" x14ac:dyDescent="0.3">
      <c r="A1202" s="1">
        <v>39316</v>
      </c>
      <c r="B1202">
        <v>2007</v>
      </c>
      <c r="C1202" t="s">
        <v>11</v>
      </c>
      <c r="D1202" t="s">
        <v>12</v>
      </c>
      <c r="E1202" t="s">
        <v>217</v>
      </c>
      <c r="F1202" t="s">
        <v>2286</v>
      </c>
      <c r="G1202" t="s">
        <v>240</v>
      </c>
      <c r="H1202" t="s">
        <v>23</v>
      </c>
      <c r="J1202" t="s">
        <v>5410</v>
      </c>
      <c r="K1202" t="s">
        <v>2287</v>
      </c>
      <c r="L1202" t="s">
        <v>4613</v>
      </c>
      <c r="M1202" t="s">
        <v>341</v>
      </c>
      <c r="O1202">
        <v>1201</v>
      </c>
    </row>
    <row r="1203" spans="1:15" x14ac:dyDescent="0.3">
      <c r="A1203" s="1">
        <v>39314</v>
      </c>
      <c r="B1203">
        <v>2007</v>
      </c>
      <c r="C1203" t="s">
        <v>11</v>
      </c>
      <c r="D1203" t="s">
        <v>12</v>
      </c>
      <c r="E1203" t="s">
        <v>839</v>
      </c>
      <c r="F1203" t="s">
        <v>2288</v>
      </c>
      <c r="G1203" t="s">
        <v>246</v>
      </c>
      <c r="H1203" t="s">
        <v>23</v>
      </c>
      <c r="J1203" t="s">
        <v>5411</v>
      </c>
      <c r="K1203" t="s">
        <v>2289</v>
      </c>
      <c r="L1203" t="s">
        <v>4613</v>
      </c>
      <c r="M1203" t="s">
        <v>341</v>
      </c>
      <c r="N1203" t="s">
        <v>660</v>
      </c>
      <c r="O1203">
        <v>1202</v>
      </c>
    </row>
    <row r="1204" spans="1:15" x14ac:dyDescent="0.3">
      <c r="A1204" s="1">
        <v>39313</v>
      </c>
      <c r="B1204">
        <v>2007</v>
      </c>
      <c r="C1204" t="s">
        <v>19</v>
      </c>
      <c r="D1204" t="s">
        <v>12</v>
      </c>
      <c r="E1204" t="s">
        <v>26</v>
      </c>
      <c r="F1204" t="s">
        <v>2290</v>
      </c>
      <c r="G1204" t="s">
        <v>28</v>
      </c>
      <c r="H1204" t="s">
        <v>23</v>
      </c>
      <c r="I1204">
        <v>52</v>
      </c>
      <c r="J1204" t="s">
        <v>5412</v>
      </c>
      <c r="K1204" t="s">
        <v>2291</v>
      </c>
      <c r="L1204" t="s">
        <v>4613</v>
      </c>
      <c r="M1204" t="s">
        <v>18</v>
      </c>
      <c r="N1204" t="s">
        <v>2292</v>
      </c>
      <c r="O1204">
        <v>1203</v>
      </c>
    </row>
    <row r="1205" spans="1:15" x14ac:dyDescent="0.3">
      <c r="A1205" s="1">
        <v>39313</v>
      </c>
      <c r="B1205">
        <v>2007</v>
      </c>
      <c r="C1205" t="s">
        <v>19</v>
      </c>
      <c r="D1205" t="s">
        <v>12</v>
      </c>
      <c r="E1205" t="s">
        <v>26</v>
      </c>
      <c r="F1205" t="s">
        <v>176</v>
      </c>
      <c r="G1205" t="s">
        <v>35</v>
      </c>
      <c r="H1205" t="s">
        <v>23</v>
      </c>
      <c r="I1205">
        <v>16</v>
      </c>
      <c r="J1205" t="s">
        <v>4760</v>
      </c>
      <c r="K1205" t="s">
        <v>447</v>
      </c>
      <c r="L1205" t="s">
        <v>4613</v>
      </c>
      <c r="M1205" t="s">
        <v>18</v>
      </c>
      <c r="N1205" t="s">
        <v>2293</v>
      </c>
      <c r="O1205">
        <v>1204</v>
      </c>
    </row>
    <row r="1206" spans="1:15" x14ac:dyDescent="0.3">
      <c r="A1206" s="1">
        <v>39313</v>
      </c>
      <c r="B1206">
        <v>2007</v>
      </c>
      <c r="C1206" t="s">
        <v>19</v>
      </c>
      <c r="D1206" t="s">
        <v>12</v>
      </c>
      <c r="E1206" t="s">
        <v>13</v>
      </c>
      <c r="F1206" t="s">
        <v>2294</v>
      </c>
      <c r="G1206" t="s">
        <v>610</v>
      </c>
      <c r="H1206" t="s">
        <v>23</v>
      </c>
      <c r="I1206">
        <v>7</v>
      </c>
      <c r="J1206" t="s">
        <v>5028</v>
      </c>
      <c r="K1206" t="s">
        <v>1216</v>
      </c>
      <c r="L1206" t="s">
        <v>4613</v>
      </c>
      <c r="M1206" t="s">
        <v>18</v>
      </c>
      <c r="N1206" t="s">
        <v>120</v>
      </c>
      <c r="O1206">
        <v>1205</v>
      </c>
    </row>
    <row r="1207" spans="1:15" x14ac:dyDescent="0.3">
      <c r="A1207" s="1">
        <v>39309</v>
      </c>
      <c r="B1207">
        <v>2007</v>
      </c>
      <c r="C1207" t="s">
        <v>19</v>
      </c>
      <c r="D1207" t="s">
        <v>12</v>
      </c>
      <c r="E1207" t="s">
        <v>26</v>
      </c>
      <c r="F1207" t="s">
        <v>2295</v>
      </c>
      <c r="G1207" t="s">
        <v>2296</v>
      </c>
      <c r="H1207" t="s">
        <v>23</v>
      </c>
      <c r="I1207">
        <v>20</v>
      </c>
      <c r="J1207" t="s">
        <v>5413</v>
      </c>
      <c r="K1207" t="s">
        <v>2297</v>
      </c>
      <c r="L1207" t="s">
        <v>4614</v>
      </c>
      <c r="M1207" t="s">
        <v>18</v>
      </c>
      <c r="N1207" t="s">
        <v>309</v>
      </c>
      <c r="O1207">
        <v>1206</v>
      </c>
    </row>
    <row r="1208" spans="1:15" x14ac:dyDescent="0.3">
      <c r="A1208" s="1">
        <v>39306</v>
      </c>
      <c r="B1208">
        <v>2007</v>
      </c>
      <c r="C1208" t="s">
        <v>19</v>
      </c>
      <c r="D1208" t="s">
        <v>12</v>
      </c>
      <c r="E1208" t="s">
        <v>26</v>
      </c>
      <c r="F1208" t="s">
        <v>176</v>
      </c>
      <c r="G1208" t="s">
        <v>28</v>
      </c>
      <c r="H1208" t="s">
        <v>16</v>
      </c>
      <c r="I1208">
        <v>15</v>
      </c>
      <c r="J1208" t="s">
        <v>5414</v>
      </c>
      <c r="K1208" t="s">
        <v>2298</v>
      </c>
      <c r="L1208" t="s">
        <v>4613</v>
      </c>
      <c r="M1208" t="s">
        <v>18</v>
      </c>
      <c r="N1208" t="s">
        <v>2299</v>
      </c>
      <c r="O1208">
        <v>1207</v>
      </c>
    </row>
    <row r="1209" spans="1:15" x14ac:dyDescent="0.3">
      <c r="A1209" s="1">
        <v>39305</v>
      </c>
      <c r="B1209">
        <v>2007</v>
      </c>
      <c r="C1209" t="s">
        <v>19</v>
      </c>
      <c r="D1209" t="s">
        <v>12</v>
      </c>
      <c r="E1209" t="s">
        <v>26</v>
      </c>
      <c r="F1209" t="s">
        <v>2300</v>
      </c>
      <c r="G1209" t="s">
        <v>35</v>
      </c>
      <c r="H1209" t="s">
        <v>23</v>
      </c>
      <c r="I1209">
        <v>19</v>
      </c>
      <c r="J1209" t="s">
        <v>5415</v>
      </c>
      <c r="K1209" t="s">
        <v>6288</v>
      </c>
      <c r="L1209" t="s">
        <v>4613</v>
      </c>
      <c r="M1209" t="s">
        <v>18</v>
      </c>
      <c r="N1209" t="s">
        <v>205</v>
      </c>
      <c r="O1209">
        <v>1208</v>
      </c>
    </row>
    <row r="1210" spans="1:15" x14ac:dyDescent="0.3">
      <c r="A1210" s="1">
        <v>39303</v>
      </c>
      <c r="B1210">
        <v>2007</v>
      </c>
      <c r="C1210" t="s">
        <v>19</v>
      </c>
      <c r="D1210" t="s">
        <v>12</v>
      </c>
      <c r="E1210" t="s">
        <v>13</v>
      </c>
      <c r="F1210" t="s">
        <v>882</v>
      </c>
      <c r="G1210" t="s">
        <v>28</v>
      </c>
      <c r="H1210" t="s">
        <v>23</v>
      </c>
      <c r="I1210">
        <v>30</v>
      </c>
      <c r="J1210" t="s">
        <v>4664</v>
      </c>
      <c r="K1210" t="s">
        <v>161</v>
      </c>
      <c r="L1210" t="s">
        <v>4613</v>
      </c>
      <c r="M1210" t="s">
        <v>18</v>
      </c>
      <c r="N1210" t="s">
        <v>957</v>
      </c>
      <c r="O1210">
        <v>1209</v>
      </c>
    </row>
    <row r="1211" spans="1:15" x14ac:dyDescent="0.3">
      <c r="A1211" s="1">
        <v>39303</v>
      </c>
      <c r="B1211">
        <v>2007</v>
      </c>
      <c r="C1211" t="s">
        <v>19</v>
      </c>
      <c r="D1211" t="s">
        <v>12</v>
      </c>
      <c r="E1211" t="s">
        <v>13</v>
      </c>
      <c r="F1211" t="s">
        <v>882</v>
      </c>
      <c r="G1211" t="s">
        <v>710</v>
      </c>
      <c r="H1211" t="s">
        <v>23</v>
      </c>
      <c r="I1211">
        <v>9</v>
      </c>
      <c r="J1211" t="s">
        <v>4802</v>
      </c>
      <c r="K1211" t="s">
        <v>559</v>
      </c>
      <c r="L1211" t="s">
        <v>4613</v>
      </c>
      <c r="M1211" t="s">
        <v>18</v>
      </c>
      <c r="N1211" t="s">
        <v>152</v>
      </c>
      <c r="O1211">
        <v>1210</v>
      </c>
    </row>
    <row r="1212" spans="1:15" x14ac:dyDescent="0.3">
      <c r="A1212" s="1">
        <v>39301</v>
      </c>
      <c r="B1212">
        <v>2007</v>
      </c>
      <c r="C1212" t="s">
        <v>19</v>
      </c>
      <c r="D1212" t="s">
        <v>12</v>
      </c>
      <c r="E1212" t="s">
        <v>26</v>
      </c>
      <c r="F1212" t="s">
        <v>2301</v>
      </c>
      <c r="G1212" t="s">
        <v>28</v>
      </c>
      <c r="H1212" t="s">
        <v>16</v>
      </c>
      <c r="I1212">
        <v>19</v>
      </c>
      <c r="J1212" t="s">
        <v>5124</v>
      </c>
      <c r="K1212" t="s">
        <v>1489</v>
      </c>
      <c r="L1212" t="s">
        <v>4613</v>
      </c>
      <c r="M1212" t="s">
        <v>18</v>
      </c>
      <c r="N1212" t="s">
        <v>75</v>
      </c>
      <c r="O1212">
        <v>1211</v>
      </c>
    </row>
    <row r="1213" spans="1:15" x14ac:dyDescent="0.3">
      <c r="A1213" s="1">
        <v>39292</v>
      </c>
      <c r="B1213">
        <v>2007</v>
      </c>
      <c r="C1213" t="s">
        <v>19</v>
      </c>
      <c r="D1213" t="s">
        <v>12</v>
      </c>
      <c r="E1213" t="s">
        <v>26</v>
      </c>
      <c r="F1213" t="s">
        <v>118</v>
      </c>
      <c r="G1213" t="s">
        <v>35</v>
      </c>
      <c r="H1213" t="s">
        <v>23</v>
      </c>
      <c r="I1213">
        <v>51</v>
      </c>
      <c r="J1213" t="s">
        <v>5416</v>
      </c>
      <c r="K1213" t="s">
        <v>2302</v>
      </c>
      <c r="L1213" t="s">
        <v>4613</v>
      </c>
      <c r="M1213" t="s">
        <v>18</v>
      </c>
      <c r="N1213" t="s">
        <v>75</v>
      </c>
      <c r="O1213">
        <v>1212</v>
      </c>
    </row>
    <row r="1214" spans="1:15" x14ac:dyDescent="0.3">
      <c r="A1214" s="1">
        <v>39291</v>
      </c>
      <c r="B1214">
        <v>2007</v>
      </c>
      <c r="C1214" t="s">
        <v>19</v>
      </c>
      <c r="D1214" t="s">
        <v>12</v>
      </c>
      <c r="E1214" t="s">
        <v>76</v>
      </c>
      <c r="F1214" t="s">
        <v>2303</v>
      </c>
      <c r="G1214" t="s">
        <v>35</v>
      </c>
      <c r="H1214" t="s">
        <v>23</v>
      </c>
      <c r="I1214">
        <v>20</v>
      </c>
      <c r="J1214" t="s">
        <v>4852</v>
      </c>
      <c r="K1214" t="s">
        <v>707</v>
      </c>
      <c r="L1214" t="s">
        <v>4613</v>
      </c>
      <c r="M1214" t="s">
        <v>18</v>
      </c>
      <c r="N1214" t="s">
        <v>1154</v>
      </c>
      <c r="O1214">
        <v>1213</v>
      </c>
    </row>
    <row r="1215" spans="1:15" x14ac:dyDescent="0.3">
      <c r="A1215" s="1">
        <v>39285</v>
      </c>
      <c r="B1215">
        <v>2007</v>
      </c>
      <c r="C1215" t="s">
        <v>19</v>
      </c>
      <c r="D1215" t="s">
        <v>12</v>
      </c>
      <c r="E1215" t="s">
        <v>76</v>
      </c>
      <c r="F1215" t="s">
        <v>2304</v>
      </c>
      <c r="G1215" t="s">
        <v>2305</v>
      </c>
      <c r="H1215" t="s">
        <v>23</v>
      </c>
      <c r="J1215" t="s">
        <v>5417</v>
      </c>
      <c r="K1215" t="s">
        <v>2306</v>
      </c>
      <c r="L1215" t="s">
        <v>4613</v>
      </c>
      <c r="M1215" t="s">
        <v>107</v>
      </c>
      <c r="O1215">
        <v>1214</v>
      </c>
    </row>
    <row r="1216" spans="1:15" x14ac:dyDescent="0.3">
      <c r="A1216" s="1">
        <v>39284</v>
      </c>
      <c r="B1216">
        <v>2007</v>
      </c>
      <c r="C1216" t="s">
        <v>94</v>
      </c>
      <c r="D1216" t="s">
        <v>12</v>
      </c>
      <c r="E1216" t="s">
        <v>76</v>
      </c>
      <c r="F1216" t="s">
        <v>2307</v>
      </c>
      <c r="G1216" t="s">
        <v>621</v>
      </c>
      <c r="H1216" t="s">
        <v>23</v>
      </c>
      <c r="J1216" t="s">
        <v>4652</v>
      </c>
      <c r="K1216" t="s">
        <v>110</v>
      </c>
      <c r="L1216" t="s">
        <v>4613</v>
      </c>
      <c r="M1216" t="s">
        <v>107</v>
      </c>
      <c r="N1216" t="s">
        <v>618</v>
      </c>
      <c r="O1216">
        <v>1215</v>
      </c>
    </row>
    <row r="1217" spans="1:15" x14ac:dyDescent="0.3">
      <c r="A1217" s="1">
        <v>1</v>
      </c>
      <c r="B1217">
        <v>2007</v>
      </c>
      <c r="C1217" t="s">
        <v>19</v>
      </c>
      <c r="D1217" t="s">
        <v>12</v>
      </c>
      <c r="E1217" t="s">
        <v>100</v>
      </c>
      <c r="F1217" t="s">
        <v>2308</v>
      </c>
      <c r="G1217" t="s">
        <v>56</v>
      </c>
      <c r="H1217" t="s">
        <v>23</v>
      </c>
      <c r="I1217">
        <v>36</v>
      </c>
      <c r="J1217" t="s">
        <v>5418</v>
      </c>
      <c r="K1217" t="s">
        <v>2309</v>
      </c>
      <c r="L1217" t="s">
        <v>4613</v>
      </c>
      <c r="M1217" t="s">
        <v>2310</v>
      </c>
      <c r="N1217" t="s">
        <v>223</v>
      </c>
      <c r="O1217">
        <v>1216</v>
      </c>
    </row>
    <row r="1218" spans="1:15" x14ac:dyDescent="0.3">
      <c r="A1218" s="1">
        <v>1</v>
      </c>
      <c r="B1218">
        <v>2007</v>
      </c>
      <c r="C1218" t="s">
        <v>19</v>
      </c>
      <c r="D1218" t="s">
        <v>32</v>
      </c>
      <c r="E1218" t="s">
        <v>2311</v>
      </c>
      <c r="F1218" t="s">
        <v>2312</v>
      </c>
      <c r="G1218" t="s">
        <v>134</v>
      </c>
      <c r="H1218" t="s">
        <v>23</v>
      </c>
      <c r="I1218">
        <v>15</v>
      </c>
      <c r="J1218" t="s">
        <v>4666</v>
      </c>
      <c r="K1218" t="s">
        <v>168</v>
      </c>
      <c r="L1218" t="s">
        <v>4613</v>
      </c>
      <c r="M1218" t="s">
        <v>270</v>
      </c>
      <c r="N1218" t="s">
        <v>143</v>
      </c>
      <c r="O1218">
        <v>1217</v>
      </c>
    </row>
    <row r="1219" spans="1:15" x14ac:dyDescent="0.3">
      <c r="A1219" s="1">
        <v>39281</v>
      </c>
      <c r="B1219">
        <v>2007</v>
      </c>
      <c r="C1219" t="s">
        <v>19</v>
      </c>
      <c r="D1219" t="s">
        <v>12</v>
      </c>
      <c r="E1219" t="s">
        <v>217</v>
      </c>
      <c r="F1219" t="s">
        <v>2313</v>
      </c>
      <c r="G1219" t="s">
        <v>28</v>
      </c>
      <c r="H1219" t="s">
        <v>23</v>
      </c>
      <c r="I1219">
        <v>14</v>
      </c>
      <c r="J1219" t="s">
        <v>5028</v>
      </c>
      <c r="K1219" t="s">
        <v>1216</v>
      </c>
      <c r="L1219" t="s">
        <v>4613</v>
      </c>
      <c r="M1219" t="s">
        <v>121</v>
      </c>
      <c r="N1219" t="s">
        <v>202</v>
      </c>
      <c r="O1219">
        <v>1218</v>
      </c>
    </row>
    <row r="1220" spans="1:15" x14ac:dyDescent="0.3">
      <c r="A1220" s="1">
        <v>39281</v>
      </c>
      <c r="B1220">
        <v>2007</v>
      </c>
      <c r="C1220" t="s">
        <v>11</v>
      </c>
      <c r="D1220" t="s">
        <v>2314</v>
      </c>
      <c r="E1220" t="s">
        <v>2315</v>
      </c>
      <c r="F1220" t="s">
        <v>2316</v>
      </c>
      <c r="G1220" t="s">
        <v>688</v>
      </c>
      <c r="H1220" t="s">
        <v>23</v>
      </c>
      <c r="I1220">
        <v>48</v>
      </c>
      <c r="J1220" t="s">
        <v>5419</v>
      </c>
      <c r="K1220" t="s">
        <v>2317</v>
      </c>
      <c r="L1220" t="s">
        <v>4613</v>
      </c>
      <c r="M1220" t="s">
        <v>293</v>
      </c>
      <c r="O1220">
        <v>1219</v>
      </c>
    </row>
    <row r="1221" spans="1:15" x14ac:dyDescent="0.3">
      <c r="A1221" s="1">
        <v>39280</v>
      </c>
      <c r="B1221">
        <v>2007</v>
      </c>
      <c r="C1221" t="s">
        <v>81</v>
      </c>
      <c r="D1221" t="s">
        <v>12</v>
      </c>
      <c r="E1221" t="s">
        <v>76</v>
      </c>
      <c r="F1221" t="s">
        <v>2318</v>
      </c>
      <c r="G1221" t="s">
        <v>28</v>
      </c>
      <c r="H1221" t="s">
        <v>16</v>
      </c>
      <c r="I1221">
        <v>43</v>
      </c>
      <c r="J1221" t="s">
        <v>5420</v>
      </c>
      <c r="K1221" t="s">
        <v>2319</v>
      </c>
      <c r="L1221" t="s">
        <v>4613</v>
      </c>
      <c r="M1221" t="s">
        <v>80</v>
      </c>
      <c r="N1221" t="s">
        <v>143</v>
      </c>
      <c r="O1221">
        <v>1220</v>
      </c>
    </row>
    <row r="1222" spans="1:15" x14ac:dyDescent="0.3">
      <c r="A1222" s="1">
        <v>39280</v>
      </c>
      <c r="B1222">
        <v>2007</v>
      </c>
      <c r="C1222" t="s">
        <v>19</v>
      </c>
      <c r="D1222" t="s">
        <v>12</v>
      </c>
      <c r="E1222" t="s">
        <v>217</v>
      </c>
      <c r="F1222" t="s">
        <v>2320</v>
      </c>
      <c r="G1222" t="s">
        <v>134</v>
      </c>
      <c r="H1222" t="s">
        <v>16</v>
      </c>
      <c r="I1222">
        <v>30</v>
      </c>
      <c r="J1222" t="s">
        <v>5421</v>
      </c>
      <c r="K1222" t="s">
        <v>2321</v>
      </c>
      <c r="L1222" t="s">
        <v>4613</v>
      </c>
      <c r="M1222" t="s">
        <v>18</v>
      </c>
      <c r="N1222" t="s">
        <v>178</v>
      </c>
      <c r="O1222">
        <v>1221</v>
      </c>
    </row>
    <row r="1223" spans="1:15" x14ac:dyDescent="0.3">
      <c r="A1223" s="1">
        <v>39273</v>
      </c>
      <c r="B1223">
        <v>2007</v>
      </c>
      <c r="C1223" t="s">
        <v>19</v>
      </c>
      <c r="D1223" t="s">
        <v>63</v>
      </c>
      <c r="E1223" t="s">
        <v>276</v>
      </c>
      <c r="F1223" t="s">
        <v>2322</v>
      </c>
      <c r="G1223" t="s">
        <v>40</v>
      </c>
      <c r="H1223" t="s">
        <v>16</v>
      </c>
      <c r="I1223">
        <v>48</v>
      </c>
      <c r="J1223" t="s">
        <v>5422</v>
      </c>
      <c r="K1223" t="s">
        <v>6289</v>
      </c>
      <c r="L1223" t="s">
        <v>4613</v>
      </c>
      <c r="M1223" t="s">
        <v>48</v>
      </c>
      <c r="N1223" t="s">
        <v>143</v>
      </c>
      <c r="O1223">
        <v>1222</v>
      </c>
    </row>
    <row r="1224" spans="1:15" x14ac:dyDescent="0.3">
      <c r="A1224" s="1">
        <v>39268</v>
      </c>
      <c r="B1224">
        <v>2007</v>
      </c>
      <c r="C1224" t="s">
        <v>19</v>
      </c>
      <c r="D1224" t="s">
        <v>12</v>
      </c>
      <c r="E1224" t="s">
        <v>26</v>
      </c>
      <c r="F1224" t="s">
        <v>118</v>
      </c>
      <c r="G1224" t="s">
        <v>35</v>
      </c>
      <c r="H1224" t="s">
        <v>23</v>
      </c>
      <c r="I1224">
        <v>18</v>
      </c>
      <c r="J1224" t="s">
        <v>4796</v>
      </c>
      <c r="K1224" t="s">
        <v>545</v>
      </c>
      <c r="L1224" t="s">
        <v>4613</v>
      </c>
      <c r="M1224" t="s">
        <v>18</v>
      </c>
      <c r="N1224" t="s">
        <v>106</v>
      </c>
      <c r="O1224">
        <v>1223</v>
      </c>
    </row>
    <row r="1225" spans="1:15" x14ac:dyDescent="0.3">
      <c r="A1225" s="1">
        <v>39267</v>
      </c>
      <c r="B1225">
        <v>2007</v>
      </c>
      <c r="C1225" t="s">
        <v>19</v>
      </c>
      <c r="D1225" t="s">
        <v>6261</v>
      </c>
      <c r="F1225" t="s">
        <v>273</v>
      </c>
      <c r="G1225" t="s">
        <v>112</v>
      </c>
      <c r="H1225" t="s">
        <v>23</v>
      </c>
      <c r="I1225">
        <v>17</v>
      </c>
      <c r="J1225" t="s">
        <v>5423</v>
      </c>
      <c r="K1225" t="s">
        <v>6290</v>
      </c>
      <c r="L1225" t="s">
        <v>4613</v>
      </c>
      <c r="M1225" t="s">
        <v>18</v>
      </c>
      <c r="N1225" t="s">
        <v>79</v>
      </c>
      <c r="O1225">
        <v>1224</v>
      </c>
    </row>
    <row r="1226" spans="1:15" x14ac:dyDescent="0.3">
      <c r="A1226" s="1">
        <v>44019</v>
      </c>
      <c r="B1226">
        <v>2007</v>
      </c>
      <c r="C1226" t="s">
        <v>94</v>
      </c>
      <c r="D1226" t="s">
        <v>2323</v>
      </c>
      <c r="G1226" t="s">
        <v>2324</v>
      </c>
      <c r="H1226" t="s">
        <v>307</v>
      </c>
      <c r="J1226" t="s">
        <v>189</v>
      </c>
      <c r="K1226" t="s">
        <v>105</v>
      </c>
      <c r="L1226" t="s">
        <v>4614</v>
      </c>
      <c r="M1226" t="s">
        <v>80</v>
      </c>
      <c r="O1226">
        <v>1225</v>
      </c>
    </row>
    <row r="1227" spans="1:15" x14ac:dyDescent="0.3">
      <c r="A1227" s="1">
        <v>39263</v>
      </c>
      <c r="B1227">
        <v>2007</v>
      </c>
      <c r="C1227" t="s">
        <v>11</v>
      </c>
      <c r="D1227" t="s">
        <v>12</v>
      </c>
      <c r="E1227" t="s">
        <v>26</v>
      </c>
      <c r="F1227" t="s">
        <v>2325</v>
      </c>
      <c r="G1227" t="s">
        <v>2326</v>
      </c>
      <c r="H1227" t="s">
        <v>23</v>
      </c>
      <c r="J1227" t="s">
        <v>5424</v>
      </c>
      <c r="K1227" t="s">
        <v>2327</v>
      </c>
      <c r="L1227" t="s">
        <v>4613</v>
      </c>
      <c r="M1227" t="s">
        <v>2328</v>
      </c>
      <c r="O1227">
        <v>1226</v>
      </c>
    </row>
    <row r="1228" spans="1:15" x14ac:dyDescent="0.3">
      <c r="A1228" s="1">
        <v>39263</v>
      </c>
      <c r="B1228">
        <v>2007</v>
      </c>
      <c r="C1228" t="s">
        <v>19</v>
      </c>
      <c r="D1228" t="s">
        <v>12</v>
      </c>
      <c r="E1228" t="s">
        <v>76</v>
      </c>
      <c r="F1228" t="s">
        <v>2329</v>
      </c>
      <c r="G1228" t="s">
        <v>28</v>
      </c>
      <c r="H1228" t="s">
        <v>16</v>
      </c>
      <c r="J1228" t="s">
        <v>4640</v>
      </c>
      <c r="K1228" t="s">
        <v>57</v>
      </c>
      <c r="L1228" t="s">
        <v>4613</v>
      </c>
      <c r="M1228" t="s">
        <v>18</v>
      </c>
      <c r="N1228" t="s">
        <v>120</v>
      </c>
      <c r="O1228">
        <v>1227</v>
      </c>
    </row>
    <row r="1229" spans="1:15" x14ac:dyDescent="0.3">
      <c r="A1229" s="1">
        <v>39258</v>
      </c>
      <c r="B1229">
        <v>2007</v>
      </c>
      <c r="C1229" t="s">
        <v>19</v>
      </c>
      <c r="D1229" t="s">
        <v>12</v>
      </c>
      <c r="E1229" t="s">
        <v>26</v>
      </c>
      <c r="F1229" t="s">
        <v>176</v>
      </c>
      <c r="G1229" t="s">
        <v>35</v>
      </c>
      <c r="H1229" t="s">
        <v>23</v>
      </c>
      <c r="I1229">
        <v>20</v>
      </c>
      <c r="J1229" t="s">
        <v>5425</v>
      </c>
      <c r="K1229" t="s">
        <v>2330</v>
      </c>
      <c r="L1229" t="s">
        <v>4613</v>
      </c>
      <c r="M1229" t="s">
        <v>18</v>
      </c>
      <c r="N1229" t="s">
        <v>234</v>
      </c>
      <c r="O1229">
        <v>1228</v>
      </c>
    </row>
    <row r="1230" spans="1:15" x14ac:dyDescent="0.3">
      <c r="A1230" s="1">
        <v>39257</v>
      </c>
      <c r="B1230">
        <v>2007</v>
      </c>
      <c r="C1230" t="s">
        <v>19</v>
      </c>
      <c r="D1230" t="s">
        <v>12</v>
      </c>
      <c r="E1230" t="s">
        <v>100</v>
      </c>
      <c r="F1230" t="s">
        <v>2331</v>
      </c>
      <c r="G1230" t="s">
        <v>35</v>
      </c>
      <c r="H1230" t="s">
        <v>23</v>
      </c>
      <c r="J1230" t="s">
        <v>4723</v>
      </c>
      <c r="K1230" t="s">
        <v>337</v>
      </c>
      <c r="L1230" t="s">
        <v>4613</v>
      </c>
      <c r="M1230" t="s">
        <v>90</v>
      </c>
      <c r="N1230" t="s">
        <v>2332</v>
      </c>
      <c r="O1230">
        <v>1229</v>
      </c>
    </row>
    <row r="1231" spans="1:15" x14ac:dyDescent="0.3">
      <c r="A1231" s="1">
        <v>39250</v>
      </c>
      <c r="B1231">
        <v>2007</v>
      </c>
      <c r="C1231" t="s">
        <v>81</v>
      </c>
      <c r="D1231" t="s">
        <v>12</v>
      </c>
      <c r="E1231" t="s">
        <v>26</v>
      </c>
      <c r="F1231" t="s">
        <v>575</v>
      </c>
      <c r="G1231" t="s">
        <v>35</v>
      </c>
      <c r="H1231" t="s">
        <v>16</v>
      </c>
      <c r="I1231">
        <v>9</v>
      </c>
      <c r="J1231" t="s">
        <v>5426</v>
      </c>
      <c r="K1231" t="s">
        <v>2333</v>
      </c>
      <c r="L1231" t="s">
        <v>4613</v>
      </c>
      <c r="M1231" t="s">
        <v>80</v>
      </c>
      <c r="N1231" t="s">
        <v>363</v>
      </c>
      <c r="O1231">
        <v>1230</v>
      </c>
    </row>
    <row r="1232" spans="1:15" x14ac:dyDescent="0.3">
      <c r="A1232" s="1">
        <v>39245</v>
      </c>
      <c r="B1232">
        <v>2007</v>
      </c>
      <c r="C1232" t="s">
        <v>19</v>
      </c>
      <c r="D1232" t="s">
        <v>12</v>
      </c>
      <c r="E1232" t="s">
        <v>26</v>
      </c>
      <c r="F1232" t="s">
        <v>2334</v>
      </c>
      <c r="G1232" t="s">
        <v>28</v>
      </c>
      <c r="H1232" t="s">
        <v>16</v>
      </c>
      <c r="J1232" t="s">
        <v>4796</v>
      </c>
      <c r="K1232" t="s">
        <v>545</v>
      </c>
      <c r="L1232" t="s">
        <v>4613</v>
      </c>
      <c r="M1232" t="s">
        <v>18</v>
      </c>
      <c r="N1232" t="s">
        <v>143</v>
      </c>
      <c r="O1232">
        <v>1231</v>
      </c>
    </row>
    <row r="1233" spans="1:15" x14ac:dyDescent="0.3">
      <c r="A1233" s="1">
        <v>39238</v>
      </c>
      <c r="B1233">
        <v>2007</v>
      </c>
      <c r="C1233" t="s">
        <v>19</v>
      </c>
      <c r="D1233" t="s">
        <v>32</v>
      </c>
      <c r="E1233" t="s">
        <v>122</v>
      </c>
      <c r="F1233" t="s">
        <v>2335</v>
      </c>
      <c r="G1233" t="s">
        <v>35</v>
      </c>
      <c r="H1233" t="s">
        <v>23</v>
      </c>
      <c r="J1233" t="s">
        <v>5427</v>
      </c>
      <c r="K1233" t="s">
        <v>2336</v>
      </c>
      <c r="L1233" t="s">
        <v>4613</v>
      </c>
      <c r="M1233" t="s">
        <v>18</v>
      </c>
      <c r="N1233" t="s">
        <v>2337</v>
      </c>
      <c r="O1233">
        <v>1232</v>
      </c>
    </row>
    <row r="1234" spans="1:15" x14ac:dyDescent="0.3">
      <c r="A1234" s="1">
        <v>39228</v>
      </c>
      <c r="B1234">
        <v>2007</v>
      </c>
      <c r="C1234" t="s">
        <v>19</v>
      </c>
      <c r="D1234" t="s">
        <v>12</v>
      </c>
      <c r="E1234" t="s">
        <v>13</v>
      </c>
      <c r="F1234" t="s">
        <v>2338</v>
      </c>
      <c r="G1234" t="s">
        <v>134</v>
      </c>
      <c r="H1234" t="s">
        <v>16</v>
      </c>
      <c r="J1234" t="s">
        <v>4756</v>
      </c>
      <c r="K1234" t="s">
        <v>434</v>
      </c>
      <c r="L1234" t="s">
        <v>4613</v>
      </c>
      <c r="M1234" t="s">
        <v>18</v>
      </c>
      <c r="N1234" t="s">
        <v>132</v>
      </c>
      <c r="O1234">
        <v>1233</v>
      </c>
    </row>
    <row r="1235" spans="1:15" x14ac:dyDescent="0.3">
      <c r="A1235" s="1">
        <v>39226</v>
      </c>
      <c r="B1235">
        <v>2007</v>
      </c>
      <c r="C1235" t="s">
        <v>11</v>
      </c>
      <c r="D1235" t="s">
        <v>12</v>
      </c>
      <c r="E1235" t="s">
        <v>1823</v>
      </c>
      <c r="F1235" t="s">
        <v>2339</v>
      </c>
      <c r="G1235" t="s">
        <v>2340</v>
      </c>
      <c r="H1235" t="s">
        <v>16</v>
      </c>
      <c r="I1235">
        <v>40</v>
      </c>
      <c r="J1235" t="s">
        <v>5428</v>
      </c>
      <c r="K1235" t="s">
        <v>2341</v>
      </c>
      <c r="L1235" t="s">
        <v>4613</v>
      </c>
      <c r="M1235" t="s">
        <v>121</v>
      </c>
      <c r="N1235" t="s">
        <v>58</v>
      </c>
      <c r="O1235">
        <v>1234</v>
      </c>
    </row>
    <row r="1236" spans="1:15" x14ac:dyDescent="0.3">
      <c r="A1236" s="1">
        <v>39219</v>
      </c>
      <c r="B1236">
        <v>2007</v>
      </c>
      <c r="C1236" t="s">
        <v>11</v>
      </c>
      <c r="D1236" t="s">
        <v>2100</v>
      </c>
      <c r="E1236" t="s">
        <v>2342</v>
      </c>
      <c r="F1236" t="s">
        <v>2343</v>
      </c>
      <c r="G1236" t="s">
        <v>246</v>
      </c>
      <c r="H1236" t="s">
        <v>23</v>
      </c>
      <c r="I1236">
        <v>38</v>
      </c>
      <c r="J1236" t="s">
        <v>5429</v>
      </c>
      <c r="K1236" t="s">
        <v>2344</v>
      </c>
      <c r="L1236" t="s">
        <v>4613</v>
      </c>
      <c r="M1236" t="s">
        <v>293</v>
      </c>
      <c r="N1236" t="s">
        <v>75</v>
      </c>
      <c r="O1236">
        <v>1235</v>
      </c>
    </row>
    <row r="1237" spans="1:15" x14ac:dyDescent="0.3">
      <c r="A1237" s="1">
        <v>39218</v>
      </c>
      <c r="B1237">
        <v>2007</v>
      </c>
      <c r="C1237" t="s">
        <v>19</v>
      </c>
      <c r="D1237" t="s">
        <v>32</v>
      </c>
      <c r="E1237" t="s">
        <v>54</v>
      </c>
      <c r="F1237" t="s">
        <v>2345</v>
      </c>
      <c r="G1237" t="s">
        <v>134</v>
      </c>
      <c r="H1237" t="s">
        <v>16</v>
      </c>
      <c r="I1237">
        <v>38</v>
      </c>
      <c r="J1237" t="s">
        <v>5430</v>
      </c>
      <c r="K1237" t="s">
        <v>2346</v>
      </c>
      <c r="L1237" t="s">
        <v>4613</v>
      </c>
      <c r="M1237" t="s">
        <v>18</v>
      </c>
      <c r="N1237" t="s">
        <v>79</v>
      </c>
      <c r="O1237">
        <v>1236</v>
      </c>
    </row>
    <row r="1238" spans="1:15" x14ac:dyDescent="0.3">
      <c r="A1238" s="1">
        <v>39214</v>
      </c>
      <c r="B1238">
        <v>2007</v>
      </c>
      <c r="C1238" t="s">
        <v>19</v>
      </c>
      <c r="D1238" t="s">
        <v>32</v>
      </c>
      <c r="E1238" t="s">
        <v>33</v>
      </c>
      <c r="F1238" t="s">
        <v>2347</v>
      </c>
      <c r="G1238" t="s">
        <v>35</v>
      </c>
      <c r="H1238" t="s">
        <v>23</v>
      </c>
      <c r="I1238">
        <v>19</v>
      </c>
      <c r="J1238" t="s">
        <v>5431</v>
      </c>
      <c r="K1238" t="s">
        <v>2348</v>
      </c>
      <c r="L1238" t="s">
        <v>4613</v>
      </c>
      <c r="M1238" t="s">
        <v>18</v>
      </c>
      <c r="N1238" t="s">
        <v>172</v>
      </c>
      <c r="O1238">
        <v>1237</v>
      </c>
    </row>
    <row r="1239" spans="1:15" x14ac:dyDescent="0.3">
      <c r="A1239" s="1">
        <v>39212</v>
      </c>
      <c r="B1239">
        <v>2007</v>
      </c>
      <c r="C1239" t="s">
        <v>19</v>
      </c>
      <c r="D1239" t="s">
        <v>12</v>
      </c>
      <c r="E1239" t="s">
        <v>26</v>
      </c>
      <c r="F1239" t="s">
        <v>176</v>
      </c>
      <c r="G1239" t="s">
        <v>35</v>
      </c>
      <c r="H1239" t="s">
        <v>16</v>
      </c>
      <c r="I1239">
        <v>21</v>
      </c>
      <c r="J1239" t="s">
        <v>5045</v>
      </c>
      <c r="K1239" t="s">
        <v>1276</v>
      </c>
      <c r="L1239" t="s">
        <v>4613</v>
      </c>
      <c r="M1239" t="s">
        <v>48</v>
      </c>
      <c r="N1239" t="s">
        <v>106</v>
      </c>
      <c r="O1239">
        <v>1238</v>
      </c>
    </row>
    <row r="1240" spans="1:15" x14ac:dyDescent="0.3">
      <c r="A1240" s="1">
        <v>39211</v>
      </c>
      <c r="B1240">
        <v>2007</v>
      </c>
      <c r="C1240" t="s">
        <v>19</v>
      </c>
      <c r="D1240" t="s">
        <v>1269</v>
      </c>
      <c r="E1240" t="s">
        <v>2349</v>
      </c>
      <c r="G1240" t="s">
        <v>56</v>
      </c>
      <c r="H1240" t="s">
        <v>23</v>
      </c>
      <c r="J1240" t="s">
        <v>3317</v>
      </c>
      <c r="K1240" t="s">
        <v>47</v>
      </c>
      <c r="L1240" t="s">
        <v>4613</v>
      </c>
      <c r="M1240" t="s">
        <v>107</v>
      </c>
      <c r="O1240">
        <v>1239</v>
      </c>
    </row>
    <row r="1241" spans="1:15" x14ac:dyDescent="0.3">
      <c r="A1241" s="1">
        <v>39210</v>
      </c>
      <c r="B1241">
        <v>2007</v>
      </c>
      <c r="C1241" t="s">
        <v>81</v>
      </c>
      <c r="D1241" t="s">
        <v>32</v>
      </c>
      <c r="E1241" t="s">
        <v>122</v>
      </c>
      <c r="F1241" t="s">
        <v>2350</v>
      </c>
      <c r="G1241" t="s">
        <v>28</v>
      </c>
      <c r="H1241" t="s">
        <v>23</v>
      </c>
      <c r="I1241">
        <v>45</v>
      </c>
      <c r="J1241" t="s">
        <v>5432</v>
      </c>
      <c r="K1241" t="s">
        <v>2351</v>
      </c>
      <c r="L1241" t="s">
        <v>4614</v>
      </c>
      <c r="M1241" t="s">
        <v>18</v>
      </c>
      <c r="N1241" t="s">
        <v>1656</v>
      </c>
      <c r="O1241">
        <v>1240</v>
      </c>
    </row>
    <row r="1242" spans="1:15" x14ac:dyDescent="0.3">
      <c r="A1242" s="1">
        <v>39209</v>
      </c>
      <c r="B1242">
        <v>2007</v>
      </c>
      <c r="C1242" t="s">
        <v>19</v>
      </c>
      <c r="D1242" t="s">
        <v>12</v>
      </c>
      <c r="E1242" t="s">
        <v>100</v>
      </c>
      <c r="F1242" t="s">
        <v>2352</v>
      </c>
      <c r="G1242" t="s">
        <v>56</v>
      </c>
      <c r="H1242" t="s">
        <v>16</v>
      </c>
      <c r="I1242">
        <v>63</v>
      </c>
      <c r="J1242" t="s">
        <v>4796</v>
      </c>
      <c r="K1242" t="s">
        <v>545</v>
      </c>
      <c r="L1242" t="s">
        <v>4613</v>
      </c>
      <c r="M1242" t="s">
        <v>90</v>
      </c>
      <c r="N1242" t="s">
        <v>114</v>
      </c>
      <c r="O1242">
        <v>1241</v>
      </c>
    </row>
    <row r="1243" spans="1:15" x14ac:dyDescent="0.3">
      <c r="A1243" s="1">
        <v>39209</v>
      </c>
      <c r="B1243">
        <v>2007</v>
      </c>
      <c r="C1243" t="s">
        <v>19</v>
      </c>
      <c r="D1243" t="s">
        <v>12</v>
      </c>
      <c r="E1243" t="s">
        <v>26</v>
      </c>
      <c r="F1243" t="s">
        <v>2353</v>
      </c>
      <c r="G1243" t="s">
        <v>28</v>
      </c>
      <c r="H1243" t="s">
        <v>23</v>
      </c>
      <c r="I1243">
        <v>68</v>
      </c>
      <c r="J1243" t="s">
        <v>5433</v>
      </c>
      <c r="K1243" t="s">
        <v>2354</v>
      </c>
      <c r="L1243" t="s">
        <v>4613</v>
      </c>
      <c r="M1243" t="s">
        <v>18</v>
      </c>
      <c r="N1243" t="s">
        <v>114</v>
      </c>
      <c r="O1243">
        <v>1242</v>
      </c>
    </row>
    <row r="1244" spans="1:15" x14ac:dyDescent="0.3">
      <c r="A1244" s="1">
        <v>39206</v>
      </c>
      <c r="B1244">
        <v>2007</v>
      </c>
      <c r="C1244" t="s">
        <v>949</v>
      </c>
      <c r="D1244" t="s">
        <v>1490</v>
      </c>
      <c r="E1244" t="s">
        <v>2355</v>
      </c>
      <c r="F1244" t="s">
        <v>2356</v>
      </c>
      <c r="G1244" t="s">
        <v>949</v>
      </c>
      <c r="H1244" t="s">
        <v>307</v>
      </c>
      <c r="J1244" t="s">
        <v>189</v>
      </c>
      <c r="K1244" t="s">
        <v>105</v>
      </c>
      <c r="L1244" t="s">
        <v>4614</v>
      </c>
      <c r="M1244" t="s">
        <v>80</v>
      </c>
      <c r="N1244" t="s">
        <v>2357</v>
      </c>
      <c r="O1244">
        <v>1243</v>
      </c>
    </row>
    <row r="1245" spans="1:15" x14ac:dyDescent="0.3">
      <c r="A1245" s="1">
        <v>43958</v>
      </c>
      <c r="B1245">
        <v>2007</v>
      </c>
      <c r="C1245" t="s">
        <v>11</v>
      </c>
      <c r="D1245" t="s">
        <v>63</v>
      </c>
      <c r="E1245" t="s">
        <v>2358</v>
      </c>
      <c r="G1245" t="s">
        <v>2359</v>
      </c>
      <c r="H1245" t="s">
        <v>16</v>
      </c>
      <c r="I1245">
        <v>20</v>
      </c>
      <c r="J1245" t="s">
        <v>5434</v>
      </c>
      <c r="K1245" t="s">
        <v>2360</v>
      </c>
      <c r="L1245" t="s">
        <v>4613</v>
      </c>
      <c r="M1245" t="s">
        <v>69</v>
      </c>
      <c r="O1245">
        <v>1244</v>
      </c>
    </row>
    <row r="1246" spans="1:15" x14ac:dyDescent="0.3">
      <c r="A1246" s="1">
        <v>39198</v>
      </c>
      <c r="B1246">
        <v>2007</v>
      </c>
      <c r="C1246" t="s">
        <v>19</v>
      </c>
      <c r="D1246" t="s">
        <v>32</v>
      </c>
      <c r="E1246" t="s">
        <v>43</v>
      </c>
      <c r="F1246" t="s">
        <v>2361</v>
      </c>
      <c r="G1246" t="s">
        <v>2362</v>
      </c>
      <c r="H1246" t="s">
        <v>16</v>
      </c>
      <c r="I1246">
        <v>13</v>
      </c>
      <c r="J1246" t="s">
        <v>5435</v>
      </c>
      <c r="K1246" t="s">
        <v>2363</v>
      </c>
      <c r="L1246" t="s">
        <v>4613</v>
      </c>
      <c r="M1246" t="s">
        <v>18</v>
      </c>
      <c r="N1246" t="s">
        <v>205</v>
      </c>
      <c r="O1246">
        <v>1245</v>
      </c>
    </row>
    <row r="1247" spans="1:15" x14ac:dyDescent="0.3">
      <c r="A1247" s="1">
        <v>39194</v>
      </c>
      <c r="B1247">
        <v>2007</v>
      </c>
      <c r="C1247" t="s">
        <v>19</v>
      </c>
      <c r="D1247" t="s">
        <v>12</v>
      </c>
      <c r="E1247" t="s">
        <v>26</v>
      </c>
      <c r="F1247" t="s">
        <v>2364</v>
      </c>
      <c r="G1247" t="s">
        <v>112</v>
      </c>
      <c r="H1247" t="s">
        <v>23</v>
      </c>
      <c r="I1247">
        <v>12</v>
      </c>
      <c r="J1247" t="s">
        <v>4660</v>
      </c>
      <c r="K1247" t="s">
        <v>142</v>
      </c>
      <c r="L1247" t="s">
        <v>4613</v>
      </c>
      <c r="M1247" t="s">
        <v>2365</v>
      </c>
      <c r="N1247" t="s">
        <v>202</v>
      </c>
      <c r="O1247">
        <v>1246</v>
      </c>
    </row>
    <row r="1248" spans="1:15" x14ac:dyDescent="0.3">
      <c r="A1248" s="1">
        <v>39192</v>
      </c>
      <c r="B1248">
        <v>2007</v>
      </c>
      <c r="C1248" t="s">
        <v>19</v>
      </c>
      <c r="D1248" t="s">
        <v>12</v>
      </c>
      <c r="E1248" t="s">
        <v>26</v>
      </c>
      <c r="F1248" t="s">
        <v>176</v>
      </c>
      <c r="G1248" t="s">
        <v>35</v>
      </c>
      <c r="H1248" t="s">
        <v>23</v>
      </c>
      <c r="I1248">
        <v>24</v>
      </c>
      <c r="J1248" t="s">
        <v>5436</v>
      </c>
      <c r="K1248" t="s">
        <v>6291</v>
      </c>
      <c r="L1248" t="s">
        <v>4613</v>
      </c>
      <c r="M1248" t="s">
        <v>18</v>
      </c>
      <c r="N1248" t="s">
        <v>132</v>
      </c>
      <c r="O1248">
        <v>1247</v>
      </c>
    </row>
    <row r="1249" spans="1:15" x14ac:dyDescent="0.3">
      <c r="A1249" s="1">
        <v>39185</v>
      </c>
      <c r="B1249">
        <v>2007</v>
      </c>
      <c r="C1249" t="s">
        <v>94</v>
      </c>
      <c r="D1249" t="s">
        <v>12</v>
      </c>
      <c r="E1249" t="s">
        <v>26</v>
      </c>
      <c r="F1249" t="s">
        <v>245</v>
      </c>
      <c r="G1249" t="s">
        <v>246</v>
      </c>
      <c r="H1249" t="s">
        <v>307</v>
      </c>
      <c r="J1249" t="s">
        <v>5437</v>
      </c>
      <c r="K1249" t="s">
        <v>6292</v>
      </c>
      <c r="L1249" t="s">
        <v>4613</v>
      </c>
      <c r="M1249" t="s">
        <v>48</v>
      </c>
      <c r="O1249">
        <v>1248</v>
      </c>
    </row>
    <row r="1250" spans="1:15" x14ac:dyDescent="0.3">
      <c r="A1250" s="1">
        <v>39181</v>
      </c>
      <c r="B1250">
        <v>2007</v>
      </c>
      <c r="C1250" t="s">
        <v>19</v>
      </c>
      <c r="D1250" t="s">
        <v>210</v>
      </c>
      <c r="E1250" t="s">
        <v>499</v>
      </c>
      <c r="F1250" t="s">
        <v>2366</v>
      </c>
      <c r="G1250" t="s">
        <v>35</v>
      </c>
      <c r="H1250" t="s">
        <v>23</v>
      </c>
      <c r="I1250">
        <v>26</v>
      </c>
      <c r="J1250" t="s">
        <v>4660</v>
      </c>
      <c r="K1250" t="s">
        <v>142</v>
      </c>
      <c r="L1250" t="s">
        <v>4613</v>
      </c>
      <c r="M1250" t="s">
        <v>90</v>
      </c>
      <c r="N1250" t="s">
        <v>106</v>
      </c>
      <c r="O1250">
        <v>1249</v>
      </c>
    </row>
    <row r="1251" spans="1:15" x14ac:dyDescent="0.3">
      <c r="A1251" s="1">
        <v>39173</v>
      </c>
      <c r="B1251">
        <v>2007</v>
      </c>
      <c r="C1251" t="s">
        <v>19</v>
      </c>
      <c r="D1251" t="s">
        <v>12</v>
      </c>
      <c r="E1251" t="s">
        <v>26</v>
      </c>
      <c r="F1251" t="s">
        <v>176</v>
      </c>
      <c r="G1251" t="s">
        <v>2367</v>
      </c>
      <c r="H1251" t="s">
        <v>23</v>
      </c>
      <c r="I1251">
        <v>7</v>
      </c>
      <c r="J1251" t="s">
        <v>5438</v>
      </c>
      <c r="K1251" t="s">
        <v>2368</v>
      </c>
      <c r="L1251" t="s">
        <v>4613</v>
      </c>
      <c r="M1251" t="s">
        <v>484</v>
      </c>
      <c r="N1251" t="s">
        <v>2369</v>
      </c>
      <c r="O1251">
        <v>1250</v>
      </c>
    </row>
    <row r="1252" spans="1:15" x14ac:dyDescent="0.3">
      <c r="A1252" s="1">
        <v>39172</v>
      </c>
      <c r="B1252">
        <v>2007</v>
      </c>
      <c r="C1252" t="s">
        <v>19</v>
      </c>
      <c r="D1252" t="s">
        <v>12</v>
      </c>
      <c r="E1252" t="s">
        <v>26</v>
      </c>
      <c r="F1252" t="s">
        <v>2370</v>
      </c>
      <c r="G1252" t="s">
        <v>35</v>
      </c>
      <c r="H1252" t="s">
        <v>23</v>
      </c>
      <c r="I1252">
        <v>27</v>
      </c>
      <c r="J1252" t="s">
        <v>5439</v>
      </c>
      <c r="K1252" t="s">
        <v>6293</v>
      </c>
      <c r="L1252" t="s">
        <v>4613</v>
      </c>
      <c r="M1252" t="s">
        <v>18</v>
      </c>
      <c r="N1252" t="s">
        <v>1339</v>
      </c>
      <c r="O1252">
        <v>1251</v>
      </c>
    </row>
    <row r="1253" spans="1:15" x14ac:dyDescent="0.3">
      <c r="A1253" s="1">
        <v>39172</v>
      </c>
      <c r="B1253">
        <v>2007</v>
      </c>
      <c r="C1253" t="s">
        <v>19</v>
      </c>
      <c r="D1253" t="s">
        <v>12</v>
      </c>
      <c r="E1253" t="s">
        <v>26</v>
      </c>
      <c r="F1253" t="s">
        <v>2371</v>
      </c>
      <c r="H1253" t="s">
        <v>23</v>
      </c>
      <c r="I1253">
        <v>9</v>
      </c>
      <c r="J1253" t="s">
        <v>5440</v>
      </c>
      <c r="K1253" t="s">
        <v>2372</v>
      </c>
      <c r="L1253" t="s">
        <v>4613</v>
      </c>
      <c r="M1253" t="s">
        <v>18</v>
      </c>
      <c r="N1253" t="s">
        <v>326</v>
      </c>
      <c r="O1253">
        <v>1252</v>
      </c>
    </row>
    <row r="1254" spans="1:15" x14ac:dyDescent="0.3">
      <c r="A1254" s="1">
        <v>39163</v>
      </c>
      <c r="B1254">
        <v>2007</v>
      </c>
      <c r="C1254" t="s">
        <v>19</v>
      </c>
      <c r="D1254" t="s">
        <v>2373</v>
      </c>
      <c r="E1254" t="s">
        <v>2374</v>
      </c>
      <c r="F1254" t="s">
        <v>2375</v>
      </c>
      <c r="G1254" t="s">
        <v>2324</v>
      </c>
      <c r="H1254" t="s">
        <v>307</v>
      </c>
      <c r="J1254" t="s">
        <v>5441</v>
      </c>
      <c r="K1254" t="s">
        <v>2376</v>
      </c>
      <c r="L1254" t="s">
        <v>4614</v>
      </c>
      <c r="M1254" t="s">
        <v>18</v>
      </c>
      <c r="N1254" t="s">
        <v>58</v>
      </c>
      <c r="O1254">
        <v>1253</v>
      </c>
    </row>
    <row r="1255" spans="1:15" x14ac:dyDescent="0.3">
      <c r="A1255" s="1">
        <v>39162</v>
      </c>
      <c r="B1255">
        <v>2007</v>
      </c>
      <c r="C1255" t="s">
        <v>19</v>
      </c>
      <c r="D1255" t="s">
        <v>12</v>
      </c>
      <c r="E1255" t="s">
        <v>26</v>
      </c>
      <c r="F1255" t="s">
        <v>2269</v>
      </c>
      <c r="G1255" t="s">
        <v>35</v>
      </c>
      <c r="H1255" t="s">
        <v>23</v>
      </c>
      <c r="I1255">
        <v>11</v>
      </c>
      <c r="J1255" t="s">
        <v>5442</v>
      </c>
      <c r="K1255" t="s">
        <v>2377</v>
      </c>
      <c r="L1255" t="s">
        <v>4613</v>
      </c>
      <c r="M1255" t="s">
        <v>18</v>
      </c>
      <c r="N1255" t="s">
        <v>800</v>
      </c>
      <c r="O1255">
        <v>1254</v>
      </c>
    </row>
    <row r="1256" spans="1:15" x14ac:dyDescent="0.3">
      <c r="A1256" s="1">
        <v>39161</v>
      </c>
      <c r="B1256">
        <v>2007</v>
      </c>
      <c r="C1256" t="s">
        <v>19</v>
      </c>
      <c r="D1256" t="s">
        <v>32</v>
      </c>
      <c r="E1256" t="s">
        <v>122</v>
      </c>
      <c r="F1256" t="s">
        <v>2378</v>
      </c>
      <c r="G1256" t="s">
        <v>35</v>
      </c>
      <c r="H1256" t="s">
        <v>16</v>
      </c>
      <c r="I1256">
        <v>42</v>
      </c>
      <c r="J1256" t="s">
        <v>5443</v>
      </c>
      <c r="K1256" t="s">
        <v>6294</v>
      </c>
      <c r="L1256" t="s">
        <v>4613</v>
      </c>
      <c r="M1256" t="s">
        <v>18</v>
      </c>
      <c r="N1256" t="s">
        <v>120</v>
      </c>
      <c r="O1256">
        <v>1255</v>
      </c>
    </row>
    <row r="1257" spans="1:15" x14ac:dyDescent="0.3">
      <c r="A1257" s="1">
        <v>39155</v>
      </c>
      <c r="B1257">
        <v>2007</v>
      </c>
      <c r="C1257" t="s">
        <v>11</v>
      </c>
      <c r="D1257" t="s">
        <v>12</v>
      </c>
      <c r="E1257" t="s">
        <v>26</v>
      </c>
      <c r="F1257" t="s">
        <v>887</v>
      </c>
      <c r="G1257" t="s">
        <v>541</v>
      </c>
      <c r="H1257" t="s">
        <v>23</v>
      </c>
      <c r="J1257" t="s">
        <v>4633</v>
      </c>
      <c r="K1257" t="s">
        <v>17</v>
      </c>
      <c r="L1257" t="s">
        <v>4613</v>
      </c>
      <c r="M1257" t="s">
        <v>18</v>
      </c>
      <c r="O1257">
        <v>1256</v>
      </c>
    </row>
    <row r="1258" spans="1:15" x14ac:dyDescent="0.3">
      <c r="A1258" s="1">
        <v>39153</v>
      </c>
      <c r="B1258">
        <v>2007</v>
      </c>
      <c r="C1258" t="s">
        <v>19</v>
      </c>
      <c r="D1258" t="s">
        <v>32</v>
      </c>
      <c r="E1258" t="s">
        <v>43</v>
      </c>
      <c r="F1258" t="s">
        <v>2379</v>
      </c>
      <c r="G1258" t="s">
        <v>28</v>
      </c>
      <c r="H1258" t="s">
        <v>16</v>
      </c>
      <c r="I1258">
        <v>59</v>
      </c>
      <c r="J1258" t="s">
        <v>5444</v>
      </c>
      <c r="K1258" t="s">
        <v>2380</v>
      </c>
      <c r="L1258" t="s">
        <v>4613</v>
      </c>
      <c r="M1258" t="s">
        <v>18</v>
      </c>
      <c r="N1258" t="s">
        <v>376</v>
      </c>
      <c r="O1258">
        <v>1257</v>
      </c>
    </row>
    <row r="1259" spans="1:15" x14ac:dyDescent="0.3">
      <c r="A1259" s="1">
        <v>39152</v>
      </c>
      <c r="B1259">
        <v>2007</v>
      </c>
      <c r="C1259" t="s">
        <v>19</v>
      </c>
      <c r="D1259" t="s">
        <v>12</v>
      </c>
      <c r="E1259" t="s">
        <v>26</v>
      </c>
      <c r="F1259" t="s">
        <v>2381</v>
      </c>
      <c r="G1259" t="s">
        <v>35</v>
      </c>
      <c r="H1259" t="s">
        <v>23</v>
      </c>
      <c r="I1259">
        <v>29</v>
      </c>
      <c r="J1259" t="s">
        <v>5445</v>
      </c>
      <c r="K1259" t="s">
        <v>2382</v>
      </c>
      <c r="L1259" t="s">
        <v>4613</v>
      </c>
      <c r="M1259" t="s">
        <v>18</v>
      </c>
      <c r="N1259" t="s">
        <v>178</v>
      </c>
      <c r="O1259">
        <v>1258</v>
      </c>
    </row>
    <row r="1260" spans="1:15" x14ac:dyDescent="0.3">
      <c r="A1260" s="1">
        <v>39146</v>
      </c>
      <c r="B1260">
        <v>2007</v>
      </c>
      <c r="C1260" t="s">
        <v>11</v>
      </c>
      <c r="D1260" t="s">
        <v>147</v>
      </c>
      <c r="E1260" t="s">
        <v>2383</v>
      </c>
      <c r="F1260" t="s">
        <v>2384</v>
      </c>
      <c r="G1260" t="s">
        <v>40</v>
      </c>
      <c r="H1260" t="s">
        <v>23</v>
      </c>
      <c r="I1260">
        <v>16</v>
      </c>
      <c r="J1260" t="s">
        <v>5446</v>
      </c>
      <c r="K1260" t="s">
        <v>2385</v>
      </c>
      <c r="L1260" t="s">
        <v>4613</v>
      </c>
      <c r="M1260" t="s">
        <v>90</v>
      </c>
      <c r="O1260">
        <v>1259</v>
      </c>
    </row>
    <row r="1261" spans="1:15" x14ac:dyDescent="0.3">
      <c r="A1261" s="1">
        <v>39117</v>
      </c>
      <c r="B1261">
        <v>2007</v>
      </c>
      <c r="C1261" t="s">
        <v>81</v>
      </c>
      <c r="D1261" t="s">
        <v>1653</v>
      </c>
      <c r="G1261" t="s">
        <v>28</v>
      </c>
      <c r="H1261" t="s">
        <v>23</v>
      </c>
      <c r="I1261">
        <v>36</v>
      </c>
      <c r="J1261" t="s">
        <v>5447</v>
      </c>
      <c r="K1261" t="s">
        <v>2386</v>
      </c>
      <c r="L1261" t="s">
        <v>4614</v>
      </c>
      <c r="M1261" t="s">
        <v>18</v>
      </c>
      <c r="O1261">
        <v>1260</v>
      </c>
    </row>
    <row r="1262" spans="1:15" x14ac:dyDescent="0.3">
      <c r="A1262" s="1">
        <v>39116</v>
      </c>
      <c r="B1262">
        <v>2007</v>
      </c>
      <c r="C1262" t="s">
        <v>19</v>
      </c>
      <c r="D1262" t="s">
        <v>32</v>
      </c>
      <c r="E1262" t="s">
        <v>122</v>
      </c>
      <c r="F1262" t="s">
        <v>531</v>
      </c>
      <c r="G1262" t="s">
        <v>1086</v>
      </c>
      <c r="H1262" t="s">
        <v>23</v>
      </c>
      <c r="I1262">
        <v>26</v>
      </c>
      <c r="J1262" t="s">
        <v>5448</v>
      </c>
      <c r="K1262" t="s">
        <v>6295</v>
      </c>
      <c r="L1262" t="s">
        <v>4613</v>
      </c>
      <c r="M1262" t="s">
        <v>18</v>
      </c>
      <c r="N1262" t="s">
        <v>389</v>
      </c>
      <c r="O1262">
        <v>1261</v>
      </c>
    </row>
    <row r="1263" spans="1:15" x14ac:dyDescent="0.3">
      <c r="A1263" s="1">
        <v>43868</v>
      </c>
      <c r="B1263">
        <v>2007</v>
      </c>
      <c r="C1263" t="s">
        <v>19</v>
      </c>
      <c r="D1263" t="s">
        <v>210</v>
      </c>
      <c r="E1263" t="s">
        <v>2260</v>
      </c>
      <c r="F1263" t="s">
        <v>2387</v>
      </c>
      <c r="G1263" t="s">
        <v>40</v>
      </c>
      <c r="H1263" t="s">
        <v>23</v>
      </c>
      <c r="J1263" t="s">
        <v>2388</v>
      </c>
      <c r="K1263" t="s">
        <v>2388</v>
      </c>
      <c r="L1263" t="s">
        <v>4613</v>
      </c>
      <c r="M1263" t="s">
        <v>18</v>
      </c>
      <c r="O1263">
        <v>1262</v>
      </c>
    </row>
    <row r="1264" spans="1:15" x14ac:dyDescent="0.3">
      <c r="A1264" s="1">
        <v>39107</v>
      </c>
      <c r="B1264">
        <v>2007</v>
      </c>
      <c r="C1264" t="s">
        <v>19</v>
      </c>
      <c r="D1264" t="s">
        <v>210</v>
      </c>
      <c r="E1264" t="s">
        <v>439</v>
      </c>
      <c r="F1264" t="s">
        <v>2389</v>
      </c>
      <c r="G1264" t="s">
        <v>2142</v>
      </c>
      <c r="H1264" t="s">
        <v>23</v>
      </c>
      <c r="I1264">
        <v>30</v>
      </c>
      <c r="J1264" t="s">
        <v>4771</v>
      </c>
      <c r="K1264" t="s">
        <v>472</v>
      </c>
      <c r="L1264" t="s">
        <v>4613</v>
      </c>
      <c r="M1264" t="s">
        <v>90</v>
      </c>
      <c r="N1264" t="s">
        <v>152</v>
      </c>
      <c r="O1264">
        <v>1263</v>
      </c>
    </row>
    <row r="1265" spans="1:15" x14ac:dyDescent="0.3">
      <c r="A1265" s="1">
        <v>39107</v>
      </c>
      <c r="B1265">
        <v>2007</v>
      </c>
      <c r="C1265" t="s">
        <v>94</v>
      </c>
      <c r="D1265" t="s">
        <v>12</v>
      </c>
      <c r="E1265" t="s">
        <v>26</v>
      </c>
      <c r="F1265" t="s">
        <v>2390</v>
      </c>
      <c r="G1265" t="s">
        <v>2391</v>
      </c>
      <c r="H1265" t="s">
        <v>307</v>
      </c>
      <c r="J1265" t="s">
        <v>5449</v>
      </c>
      <c r="K1265" t="s">
        <v>2392</v>
      </c>
      <c r="L1265" t="s">
        <v>4613</v>
      </c>
      <c r="M1265" t="s">
        <v>18</v>
      </c>
      <c r="N1265" t="s">
        <v>543</v>
      </c>
      <c r="O1265">
        <v>1264</v>
      </c>
    </row>
    <row r="1266" spans="1:15" x14ac:dyDescent="0.3">
      <c r="A1266" s="1">
        <v>39105</v>
      </c>
      <c r="B1266">
        <v>2007</v>
      </c>
      <c r="C1266" t="s">
        <v>19</v>
      </c>
      <c r="D1266" t="s">
        <v>32</v>
      </c>
      <c r="E1266" t="s">
        <v>122</v>
      </c>
      <c r="F1266" t="s">
        <v>2393</v>
      </c>
      <c r="G1266" t="s">
        <v>240</v>
      </c>
      <c r="H1266" t="s">
        <v>23</v>
      </c>
      <c r="I1266">
        <v>41</v>
      </c>
      <c r="J1266" t="s">
        <v>5450</v>
      </c>
      <c r="K1266" t="s">
        <v>2394</v>
      </c>
      <c r="L1266" t="s">
        <v>4613</v>
      </c>
      <c r="M1266" t="s">
        <v>107</v>
      </c>
      <c r="N1266" t="s">
        <v>353</v>
      </c>
      <c r="O1266">
        <v>1265</v>
      </c>
    </row>
    <row r="1267" spans="1:15" x14ac:dyDescent="0.3">
      <c r="A1267" s="1">
        <v>39101</v>
      </c>
      <c r="B1267">
        <v>2007</v>
      </c>
      <c r="C1267" t="s">
        <v>81</v>
      </c>
      <c r="D1267" t="s">
        <v>32</v>
      </c>
      <c r="E1267" t="s">
        <v>122</v>
      </c>
      <c r="F1267" t="s">
        <v>2395</v>
      </c>
      <c r="G1267" t="s">
        <v>28</v>
      </c>
      <c r="H1267" t="s">
        <v>23</v>
      </c>
      <c r="I1267">
        <v>20</v>
      </c>
      <c r="J1267" t="s">
        <v>5432</v>
      </c>
      <c r="K1267" t="s">
        <v>2351</v>
      </c>
      <c r="L1267" t="s">
        <v>4614</v>
      </c>
      <c r="M1267" t="s">
        <v>80</v>
      </c>
      <c r="O1267">
        <v>1266</v>
      </c>
    </row>
    <row r="1268" spans="1:15" x14ac:dyDescent="0.3">
      <c r="A1268" s="1">
        <v>39096</v>
      </c>
      <c r="B1268">
        <v>2007</v>
      </c>
      <c r="C1268" t="s">
        <v>19</v>
      </c>
      <c r="D1268" t="s">
        <v>95</v>
      </c>
      <c r="E1268" t="s">
        <v>644</v>
      </c>
      <c r="F1268" t="s">
        <v>1690</v>
      </c>
      <c r="G1268" t="s">
        <v>2396</v>
      </c>
      <c r="H1268" t="s">
        <v>23</v>
      </c>
      <c r="I1268">
        <v>24</v>
      </c>
      <c r="J1268" t="s">
        <v>5451</v>
      </c>
      <c r="K1268" t="s">
        <v>2397</v>
      </c>
      <c r="L1268" t="s">
        <v>4614</v>
      </c>
      <c r="M1268" t="s">
        <v>90</v>
      </c>
      <c r="N1268" t="s">
        <v>75</v>
      </c>
      <c r="O1268">
        <v>1267</v>
      </c>
    </row>
    <row r="1269" spans="1:15" x14ac:dyDescent="0.3">
      <c r="A1269" s="1">
        <v>39091</v>
      </c>
      <c r="B1269">
        <v>2007</v>
      </c>
      <c r="C1269" t="s">
        <v>19</v>
      </c>
      <c r="D1269" t="s">
        <v>32</v>
      </c>
      <c r="E1269" t="s">
        <v>122</v>
      </c>
      <c r="F1269" t="s">
        <v>2398</v>
      </c>
      <c r="G1269" t="s">
        <v>35</v>
      </c>
      <c r="H1269" t="s">
        <v>23</v>
      </c>
      <c r="J1269" t="s">
        <v>5295</v>
      </c>
      <c r="K1269" t="s">
        <v>1989</v>
      </c>
      <c r="L1269" t="s">
        <v>4613</v>
      </c>
      <c r="M1269" t="s">
        <v>107</v>
      </c>
      <c r="N1269" t="s">
        <v>853</v>
      </c>
      <c r="O1269">
        <v>1268</v>
      </c>
    </row>
    <row r="1270" spans="1:15" x14ac:dyDescent="0.3">
      <c r="A1270" s="1">
        <v>39089</v>
      </c>
      <c r="B1270">
        <v>2007</v>
      </c>
      <c r="C1270" t="s">
        <v>81</v>
      </c>
      <c r="D1270" t="s">
        <v>12</v>
      </c>
      <c r="E1270" t="s">
        <v>1735</v>
      </c>
      <c r="F1270" t="s">
        <v>2399</v>
      </c>
      <c r="G1270" t="s">
        <v>35</v>
      </c>
      <c r="H1270" t="s">
        <v>23</v>
      </c>
      <c r="I1270">
        <v>54</v>
      </c>
      <c r="J1270" t="s">
        <v>3317</v>
      </c>
      <c r="K1270" t="s">
        <v>47</v>
      </c>
      <c r="L1270" t="s">
        <v>4613</v>
      </c>
      <c r="M1270" t="s">
        <v>18</v>
      </c>
      <c r="N1270" t="s">
        <v>152</v>
      </c>
      <c r="O1270">
        <v>1269</v>
      </c>
    </row>
    <row r="1271" spans="1:15" x14ac:dyDescent="0.3">
      <c r="A1271" s="1">
        <v>39083</v>
      </c>
      <c r="B1271">
        <v>2007</v>
      </c>
      <c r="C1271" t="s">
        <v>19</v>
      </c>
      <c r="D1271" t="s">
        <v>12</v>
      </c>
      <c r="E1271" t="s">
        <v>100</v>
      </c>
      <c r="F1271" t="s">
        <v>2400</v>
      </c>
      <c r="G1271" t="s">
        <v>35</v>
      </c>
      <c r="H1271" t="s">
        <v>23</v>
      </c>
      <c r="I1271">
        <v>24</v>
      </c>
      <c r="J1271" t="s">
        <v>5452</v>
      </c>
      <c r="K1271" t="s">
        <v>2401</v>
      </c>
      <c r="L1271" t="s">
        <v>4613</v>
      </c>
      <c r="M1271" t="s">
        <v>18</v>
      </c>
      <c r="N1271" t="s">
        <v>618</v>
      </c>
      <c r="O1271">
        <v>1270</v>
      </c>
    </row>
    <row r="1272" spans="1:15" x14ac:dyDescent="0.3">
      <c r="A1272" s="1">
        <v>39069</v>
      </c>
      <c r="B1272">
        <v>2006</v>
      </c>
      <c r="C1272" t="s">
        <v>19</v>
      </c>
      <c r="D1272" t="s">
        <v>32</v>
      </c>
      <c r="E1272" t="s">
        <v>33</v>
      </c>
      <c r="F1272" t="s">
        <v>2402</v>
      </c>
      <c r="G1272" t="s">
        <v>35</v>
      </c>
      <c r="H1272" t="s">
        <v>23</v>
      </c>
      <c r="I1272">
        <v>25</v>
      </c>
      <c r="J1272" t="s">
        <v>5243</v>
      </c>
      <c r="K1272" t="s">
        <v>1843</v>
      </c>
      <c r="L1272" t="s">
        <v>4613</v>
      </c>
      <c r="M1272" t="s">
        <v>38</v>
      </c>
      <c r="N1272" t="s">
        <v>874</v>
      </c>
      <c r="O1272">
        <v>1271</v>
      </c>
    </row>
    <row r="1273" spans="1:15" x14ac:dyDescent="0.3">
      <c r="A1273" s="1">
        <v>39062</v>
      </c>
      <c r="B1273">
        <v>2006</v>
      </c>
      <c r="C1273" t="s">
        <v>19</v>
      </c>
      <c r="D1273" t="s">
        <v>147</v>
      </c>
      <c r="E1273" t="s">
        <v>310</v>
      </c>
      <c r="F1273" t="s">
        <v>2403</v>
      </c>
      <c r="G1273" t="s">
        <v>35</v>
      </c>
      <c r="H1273" t="s">
        <v>23</v>
      </c>
      <c r="I1273">
        <v>10</v>
      </c>
      <c r="J1273" t="s">
        <v>4760</v>
      </c>
      <c r="K1273" t="s">
        <v>447</v>
      </c>
      <c r="L1273" t="s">
        <v>4613</v>
      </c>
      <c r="M1273" t="s">
        <v>38</v>
      </c>
      <c r="N1273" t="s">
        <v>143</v>
      </c>
      <c r="O1273">
        <v>1272</v>
      </c>
    </row>
    <row r="1274" spans="1:15" x14ac:dyDescent="0.3">
      <c r="A1274" s="1">
        <v>39061</v>
      </c>
      <c r="B1274">
        <v>2006</v>
      </c>
      <c r="C1274" t="s">
        <v>19</v>
      </c>
      <c r="D1274" t="s">
        <v>12</v>
      </c>
      <c r="E1274" t="s">
        <v>76</v>
      </c>
      <c r="F1274" t="s">
        <v>2055</v>
      </c>
      <c r="G1274" t="s">
        <v>35</v>
      </c>
      <c r="H1274" t="s">
        <v>23</v>
      </c>
      <c r="I1274">
        <v>43</v>
      </c>
      <c r="J1274" t="s">
        <v>5453</v>
      </c>
      <c r="K1274" t="s">
        <v>2404</v>
      </c>
      <c r="L1274" t="s">
        <v>4613</v>
      </c>
      <c r="M1274" t="s">
        <v>107</v>
      </c>
      <c r="N1274" t="s">
        <v>2405</v>
      </c>
      <c r="O1274">
        <v>1273</v>
      </c>
    </row>
    <row r="1275" spans="1:15" x14ac:dyDescent="0.3">
      <c r="A1275" s="1">
        <v>39057</v>
      </c>
      <c r="B1275">
        <v>2006</v>
      </c>
      <c r="C1275" t="s">
        <v>11</v>
      </c>
      <c r="D1275" t="s">
        <v>95</v>
      </c>
      <c r="E1275" t="s">
        <v>96</v>
      </c>
      <c r="F1275" t="s">
        <v>2406</v>
      </c>
      <c r="G1275" t="s">
        <v>246</v>
      </c>
      <c r="H1275" t="s">
        <v>23</v>
      </c>
      <c r="I1275">
        <v>25</v>
      </c>
      <c r="J1275" t="s">
        <v>5454</v>
      </c>
      <c r="K1275" t="s">
        <v>2407</v>
      </c>
      <c r="L1275" t="s">
        <v>4613</v>
      </c>
      <c r="M1275" t="s">
        <v>647</v>
      </c>
      <c r="N1275" t="s">
        <v>2408</v>
      </c>
      <c r="O1275">
        <v>1274</v>
      </c>
    </row>
    <row r="1276" spans="1:15" x14ac:dyDescent="0.3">
      <c r="A1276" s="1">
        <v>39053</v>
      </c>
      <c r="B1276">
        <v>2006</v>
      </c>
      <c r="C1276" t="s">
        <v>19</v>
      </c>
      <c r="D1276" t="s">
        <v>32</v>
      </c>
      <c r="E1276" t="s">
        <v>54</v>
      </c>
      <c r="F1276" t="s">
        <v>2409</v>
      </c>
      <c r="G1276" t="s">
        <v>112</v>
      </c>
      <c r="H1276" t="s">
        <v>23</v>
      </c>
      <c r="I1276">
        <v>15</v>
      </c>
      <c r="J1276" t="s">
        <v>5147</v>
      </c>
      <c r="K1276" t="s">
        <v>1559</v>
      </c>
      <c r="L1276" t="s">
        <v>4613</v>
      </c>
      <c r="M1276" t="s">
        <v>107</v>
      </c>
      <c r="N1276" t="s">
        <v>53</v>
      </c>
      <c r="O1276">
        <v>1275</v>
      </c>
    </row>
    <row r="1277" spans="1:15" x14ac:dyDescent="0.3">
      <c r="A1277" s="1">
        <v>39046</v>
      </c>
      <c r="B1277">
        <v>2006</v>
      </c>
      <c r="C1277" t="s">
        <v>949</v>
      </c>
      <c r="D1277" t="s">
        <v>1070</v>
      </c>
      <c r="E1277" t="s">
        <v>2410</v>
      </c>
      <c r="F1277" t="s">
        <v>2411</v>
      </c>
      <c r="G1277" t="s">
        <v>949</v>
      </c>
      <c r="H1277" t="s">
        <v>307</v>
      </c>
      <c r="J1277" t="s">
        <v>189</v>
      </c>
      <c r="K1277" t="s">
        <v>105</v>
      </c>
      <c r="L1277" t="s">
        <v>4614</v>
      </c>
      <c r="M1277" t="s">
        <v>80</v>
      </c>
      <c r="N1277" t="s">
        <v>1339</v>
      </c>
      <c r="O1277">
        <v>1276</v>
      </c>
    </row>
    <row r="1278" spans="1:15" x14ac:dyDescent="0.3">
      <c r="A1278" s="1">
        <v>39032</v>
      </c>
      <c r="B1278">
        <v>2006</v>
      </c>
      <c r="C1278" t="s">
        <v>19</v>
      </c>
      <c r="D1278" t="s">
        <v>12</v>
      </c>
      <c r="E1278" t="s">
        <v>100</v>
      </c>
      <c r="F1278" t="s">
        <v>960</v>
      </c>
      <c r="G1278" t="s">
        <v>28</v>
      </c>
      <c r="H1278" t="s">
        <v>23</v>
      </c>
      <c r="I1278">
        <v>29</v>
      </c>
      <c r="J1278" t="s">
        <v>5455</v>
      </c>
      <c r="K1278" t="s">
        <v>2412</v>
      </c>
      <c r="L1278" t="s">
        <v>4613</v>
      </c>
      <c r="M1278" t="s">
        <v>18</v>
      </c>
      <c r="N1278" t="s">
        <v>202</v>
      </c>
      <c r="O1278">
        <v>1277</v>
      </c>
    </row>
    <row r="1279" spans="1:15" x14ac:dyDescent="0.3">
      <c r="A1279" s="1">
        <v>39030</v>
      </c>
      <c r="B1279">
        <v>2006</v>
      </c>
      <c r="C1279" t="s">
        <v>11</v>
      </c>
      <c r="D1279" t="s">
        <v>95</v>
      </c>
      <c r="E1279" t="s">
        <v>644</v>
      </c>
      <c r="F1279" t="s">
        <v>1792</v>
      </c>
      <c r="G1279" t="s">
        <v>998</v>
      </c>
      <c r="H1279" t="s">
        <v>23</v>
      </c>
      <c r="J1279" t="s">
        <v>5456</v>
      </c>
      <c r="K1279" t="s">
        <v>2413</v>
      </c>
      <c r="L1279" t="s">
        <v>4613</v>
      </c>
      <c r="M1279" t="s">
        <v>48</v>
      </c>
      <c r="N1279" t="s">
        <v>75</v>
      </c>
      <c r="O1279">
        <v>1278</v>
      </c>
    </row>
    <row r="1280" spans="1:15" x14ac:dyDescent="0.3">
      <c r="A1280" s="1">
        <v>39021</v>
      </c>
      <c r="B1280">
        <v>2006</v>
      </c>
      <c r="C1280" t="s">
        <v>19</v>
      </c>
      <c r="D1280" t="s">
        <v>12</v>
      </c>
      <c r="E1280" t="s">
        <v>427</v>
      </c>
      <c r="F1280" t="s">
        <v>2414</v>
      </c>
      <c r="G1280" t="s">
        <v>35</v>
      </c>
      <c r="H1280" t="s">
        <v>23</v>
      </c>
      <c r="I1280">
        <v>22</v>
      </c>
      <c r="J1280" t="s">
        <v>4865</v>
      </c>
      <c r="K1280" t="s">
        <v>735</v>
      </c>
      <c r="L1280" t="s">
        <v>4613</v>
      </c>
      <c r="M1280" t="s">
        <v>107</v>
      </c>
      <c r="N1280" t="s">
        <v>2415</v>
      </c>
      <c r="O1280">
        <v>1279</v>
      </c>
    </row>
    <row r="1281" spans="1:15" x14ac:dyDescent="0.3">
      <c r="A1281" s="1">
        <v>39006</v>
      </c>
      <c r="B1281">
        <v>2006</v>
      </c>
      <c r="C1281" t="s">
        <v>19</v>
      </c>
      <c r="D1281" t="s">
        <v>12</v>
      </c>
      <c r="E1281" t="s">
        <v>26</v>
      </c>
      <c r="F1281" t="s">
        <v>2416</v>
      </c>
      <c r="G1281" t="s">
        <v>246</v>
      </c>
      <c r="H1281" t="s">
        <v>23</v>
      </c>
      <c r="I1281">
        <v>15</v>
      </c>
      <c r="J1281" t="s">
        <v>5457</v>
      </c>
      <c r="K1281" t="s">
        <v>2417</v>
      </c>
      <c r="L1281" t="s">
        <v>4613</v>
      </c>
      <c r="M1281" t="s">
        <v>18</v>
      </c>
      <c r="O1281">
        <v>1280</v>
      </c>
    </row>
    <row r="1282" spans="1:15" x14ac:dyDescent="0.3">
      <c r="A1282" s="1">
        <v>39000</v>
      </c>
      <c r="B1282">
        <v>2006</v>
      </c>
      <c r="C1282" t="s">
        <v>19</v>
      </c>
      <c r="D1282" t="s">
        <v>12</v>
      </c>
      <c r="E1282" t="s">
        <v>26</v>
      </c>
      <c r="F1282" t="s">
        <v>158</v>
      </c>
      <c r="G1282" t="s">
        <v>35</v>
      </c>
      <c r="H1282" t="s">
        <v>23</v>
      </c>
      <c r="I1282">
        <v>20</v>
      </c>
      <c r="J1282" t="s">
        <v>5458</v>
      </c>
      <c r="K1282" t="s">
        <v>2418</v>
      </c>
      <c r="L1282" t="s">
        <v>4613</v>
      </c>
      <c r="M1282" t="s">
        <v>18</v>
      </c>
      <c r="N1282" t="s">
        <v>216</v>
      </c>
      <c r="O1282">
        <v>1281</v>
      </c>
    </row>
    <row r="1283" spans="1:15" x14ac:dyDescent="0.3">
      <c r="A1283" s="1">
        <v>38997</v>
      </c>
      <c r="B1283">
        <v>2006</v>
      </c>
      <c r="C1283" t="s">
        <v>19</v>
      </c>
      <c r="D1283" t="s">
        <v>12</v>
      </c>
      <c r="E1283" t="s">
        <v>230</v>
      </c>
      <c r="F1283" t="s">
        <v>2419</v>
      </c>
      <c r="G1283" t="s">
        <v>35</v>
      </c>
      <c r="H1283" t="s">
        <v>23</v>
      </c>
      <c r="J1283" t="s">
        <v>5334</v>
      </c>
      <c r="K1283" t="s">
        <v>2105</v>
      </c>
      <c r="L1283" t="s">
        <v>4613</v>
      </c>
      <c r="M1283" t="s">
        <v>18</v>
      </c>
      <c r="O1283">
        <v>1282</v>
      </c>
    </row>
    <row r="1284" spans="1:15" x14ac:dyDescent="0.3">
      <c r="A1284" s="1">
        <v>38995</v>
      </c>
      <c r="B1284">
        <v>2006</v>
      </c>
      <c r="C1284" t="s">
        <v>19</v>
      </c>
      <c r="D1284" t="s">
        <v>12</v>
      </c>
      <c r="E1284" t="s">
        <v>26</v>
      </c>
      <c r="F1284" t="s">
        <v>176</v>
      </c>
      <c r="G1284" t="s">
        <v>67</v>
      </c>
      <c r="H1284" t="s">
        <v>23</v>
      </c>
      <c r="I1284">
        <v>18</v>
      </c>
      <c r="J1284" t="s">
        <v>4965</v>
      </c>
      <c r="K1284" t="s">
        <v>1026</v>
      </c>
      <c r="L1284" t="s">
        <v>4613</v>
      </c>
      <c r="M1284" t="s">
        <v>18</v>
      </c>
      <c r="N1284" t="s">
        <v>62</v>
      </c>
      <c r="O1284">
        <v>1283</v>
      </c>
    </row>
    <row r="1285" spans="1:15" x14ac:dyDescent="0.3">
      <c r="A1285" s="1">
        <v>44110</v>
      </c>
      <c r="B1285">
        <v>2006</v>
      </c>
      <c r="C1285" t="s">
        <v>19</v>
      </c>
      <c r="D1285" t="s">
        <v>63</v>
      </c>
      <c r="E1285" t="s">
        <v>449</v>
      </c>
      <c r="F1285" t="s">
        <v>450</v>
      </c>
      <c r="G1285" t="s">
        <v>2420</v>
      </c>
      <c r="H1285" t="s">
        <v>16</v>
      </c>
      <c r="I1285">
        <v>26</v>
      </c>
      <c r="J1285" t="s">
        <v>5459</v>
      </c>
      <c r="K1285" t="s">
        <v>2421</v>
      </c>
      <c r="L1285" t="s">
        <v>4613</v>
      </c>
      <c r="M1285" t="s">
        <v>18</v>
      </c>
      <c r="O1285">
        <v>1284</v>
      </c>
    </row>
    <row r="1286" spans="1:15" x14ac:dyDescent="0.3">
      <c r="A1286" s="1">
        <v>44110</v>
      </c>
      <c r="B1286">
        <v>2006</v>
      </c>
      <c r="C1286" t="s">
        <v>19</v>
      </c>
      <c r="D1286" t="s">
        <v>2422</v>
      </c>
      <c r="E1286" t="s">
        <v>2423</v>
      </c>
      <c r="G1286" t="s">
        <v>28</v>
      </c>
      <c r="H1286" t="s">
        <v>307</v>
      </c>
      <c r="J1286" t="s">
        <v>189</v>
      </c>
      <c r="K1286" t="s">
        <v>105</v>
      </c>
      <c r="L1286" t="s">
        <v>4614</v>
      </c>
      <c r="M1286" t="s">
        <v>18</v>
      </c>
      <c r="O1286">
        <v>1285</v>
      </c>
    </row>
    <row r="1287" spans="1:15" x14ac:dyDescent="0.3">
      <c r="A1287" s="1">
        <v>38990</v>
      </c>
      <c r="B1287">
        <v>2006</v>
      </c>
      <c r="C1287" t="s">
        <v>81</v>
      </c>
      <c r="D1287" t="s">
        <v>95</v>
      </c>
      <c r="E1287" t="s">
        <v>137</v>
      </c>
      <c r="F1287" t="s">
        <v>2424</v>
      </c>
      <c r="G1287" t="s">
        <v>40</v>
      </c>
      <c r="H1287" t="s">
        <v>23</v>
      </c>
      <c r="I1287">
        <v>36</v>
      </c>
      <c r="J1287" t="s">
        <v>5460</v>
      </c>
      <c r="K1287" t="s">
        <v>2425</v>
      </c>
      <c r="L1287" t="s">
        <v>4613</v>
      </c>
      <c r="M1287" t="s">
        <v>107</v>
      </c>
      <c r="O1287">
        <v>1286</v>
      </c>
    </row>
    <row r="1288" spans="1:15" x14ac:dyDescent="0.3">
      <c r="A1288" s="1">
        <v>38989</v>
      </c>
      <c r="B1288">
        <v>2006</v>
      </c>
      <c r="C1288" t="s">
        <v>19</v>
      </c>
      <c r="D1288" t="s">
        <v>12</v>
      </c>
      <c r="E1288" t="s">
        <v>26</v>
      </c>
      <c r="F1288" t="s">
        <v>176</v>
      </c>
      <c r="G1288" t="s">
        <v>35</v>
      </c>
      <c r="H1288" t="s">
        <v>23</v>
      </c>
      <c r="I1288">
        <v>19</v>
      </c>
      <c r="J1288" t="s">
        <v>4694</v>
      </c>
      <c r="K1288" t="s">
        <v>255</v>
      </c>
      <c r="L1288" t="s">
        <v>4613</v>
      </c>
      <c r="M1288" t="s">
        <v>18</v>
      </c>
      <c r="O1288">
        <v>1287</v>
      </c>
    </row>
    <row r="1289" spans="1:15" x14ac:dyDescent="0.3">
      <c r="A1289" s="1">
        <v>38978</v>
      </c>
      <c r="B1289">
        <v>2006</v>
      </c>
      <c r="C1289" t="s">
        <v>11</v>
      </c>
      <c r="D1289" t="s">
        <v>12</v>
      </c>
      <c r="E1289" t="s">
        <v>26</v>
      </c>
      <c r="F1289" t="s">
        <v>2426</v>
      </c>
      <c r="G1289" t="s">
        <v>240</v>
      </c>
      <c r="H1289" t="s">
        <v>23</v>
      </c>
      <c r="J1289" t="s">
        <v>5461</v>
      </c>
      <c r="K1289" t="s">
        <v>2427</v>
      </c>
      <c r="L1289" t="s">
        <v>4613</v>
      </c>
      <c r="M1289" t="s">
        <v>327</v>
      </c>
      <c r="O1289">
        <v>1288</v>
      </c>
    </row>
    <row r="1290" spans="1:15" x14ac:dyDescent="0.3">
      <c r="A1290" s="1">
        <v>38976</v>
      </c>
      <c r="B1290">
        <v>2006</v>
      </c>
      <c r="C1290" t="s">
        <v>19</v>
      </c>
      <c r="D1290" t="s">
        <v>12</v>
      </c>
      <c r="E1290" t="s">
        <v>217</v>
      </c>
      <c r="F1290" t="s">
        <v>2428</v>
      </c>
      <c r="G1290" t="s">
        <v>35</v>
      </c>
      <c r="H1290" t="s">
        <v>23</v>
      </c>
      <c r="I1290">
        <v>16</v>
      </c>
      <c r="J1290" t="s">
        <v>5133</v>
      </c>
      <c r="K1290" t="s">
        <v>1516</v>
      </c>
      <c r="L1290" t="s">
        <v>4613</v>
      </c>
      <c r="M1290" t="s">
        <v>18</v>
      </c>
      <c r="N1290" t="s">
        <v>58</v>
      </c>
      <c r="O1290">
        <v>1289</v>
      </c>
    </row>
    <row r="1291" spans="1:15" x14ac:dyDescent="0.3">
      <c r="A1291" s="1">
        <v>38974</v>
      </c>
      <c r="B1291">
        <v>2006</v>
      </c>
      <c r="C1291" t="s">
        <v>19</v>
      </c>
      <c r="D1291" t="s">
        <v>12</v>
      </c>
      <c r="E1291" t="s">
        <v>26</v>
      </c>
      <c r="F1291" t="s">
        <v>2429</v>
      </c>
      <c r="G1291" t="s">
        <v>28</v>
      </c>
      <c r="H1291" t="s">
        <v>23</v>
      </c>
      <c r="I1291">
        <v>55</v>
      </c>
      <c r="J1291" t="s">
        <v>5462</v>
      </c>
      <c r="K1291" t="s">
        <v>2430</v>
      </c>
      <c r="L1291" t="s">
        <v>4613</v>
      </c>
      <c r="M1291" t="s">
        <v>484</v>
      </c>
      <c r="N1291" t="s">
        <v>152</v>
      </c>
      <c r="O1291">
        <v>1290</v>
      </c>
    </row>
    <row r="1292" spans="1:15" x14ac:dyDescent="0.3">
      <c r="A1292" s="1">
        <v>38971</v>
      </c>
      <c r="B1292">
        <v>2006</v>
      </c>
      <c r="C1292" t="s">
        <v>19</v>
      </c>
      <c r="D1292" t="s">
        <v>12</v>
      </c>
      <c r="E1292" t="s">
        <v>26</v>
      </c>
      <c r="F1292" t="s">
        <v>176</v>
      </c>
      <c r="G1292" t="s">
        <v>35</v>
      </c>
      <c r="H1292" t="s">
        <v>23</v>
      </c>
      <c r="I1292">
        <v>52</v>
      </c>
      <c r="J1292" t="s">
        <v>5463</v>
      </c>
      <c r="K1292" t="s">
        <v>2431</v>
      </c>
      <c r="L1292" t="s">
        <v>4613</v>
      </c>
      <c r="M1292" t="s">
        <v>18</v>
      </c>
      <c r="O1292">
        <v>1291</v>
      </c>
    </row>
    <row r="1293" spans="1:15" x14ac:dyDescent="0.3">
      <c r="A1293" s="1">
        <v>38964</v>
      </c>
      <c r="B1293">
        <v>2006</v>
      </c>
      <c r="C1293" t="s">
        <v>81</v>
      </c>
      <c r="D1293" t="s">
        <v>32</v>
      </c>
      <c r="E1293" t="s">
        <v>43</v>
      </c>
      <c r="F1293" t="s">
        <v>2432</v>
      </c>
      <c r="G1293" t="s">
        <v>240</v>
      </c>
      <c r="H1293" t="s">
        <v>23</v>
      </c>
      <c r="I1293">
        <v>44</v>
      </c>
      <c r="J1293" t="s">
        <v>189</v>
      </c>
      <c r="K1293" t="s">
        <v>105</v>
      </c>
      <c r="L1293" t="s">
        <v>4614</v>
      </c>
      <c r="M1293" t="s">
        <v>80</v>
      </c>
      <c r="N1293" t="s">
        <v>143</v>
      </c>
      <c r="O1293">
        <v>1292</v>
      </c>
    </row>
    <row r="1294" spans="1:15" x14ac:dyDescent="0.3">
      <c r="A1294" s="1">
        <v>38963</v>
      </c>
      <c r="B1294">
        <v>2006</v>
      </c>
      <c r="C1294" t="s">
        <v>19</v>
      </c>
      <c r="D1294" t="s">
        <v>70</v>
      </c>
      <c r="G1294" t="s">
        <v>28</v>
      </c>
      <c r="H1294" t="s">
        <v>23</v>
      </c>
      <c r="I1294">
        <v>20</v>
      </c>
      <c r="J1294" t="s">
        <v>189</v>
      </c>
      <c r="K1294" t="s">
        <v>105</v>
      </c>
      <c r="L1294" t="s">
        <v>4614</v>
      </c>
      <c r="M1294" t="s">
        <v>18</v>
      </c>
      <c r="N1294" t="s">
        <v>178</v>
      </c>
      <c r="O1294">
        <v>1293</v>
      </c>
    </row>
    <row r="1295" spans="1:15" x14ac:dyDescent="0.3">
      <c r="A1295" s="1">
        <v>38963</v>
      </c>
      <c r="B1295">
        <v>2006</v>
      </c>
      <c r="C1295" t="s">
        <v>19</v>
      </c>
      <c r="D1295" t="s">
        <v>12</v>
      </c>
      <c r="E1295" t="s">
        <v>26</v>
      </c>
      <c r="F1295" t="s">
        <v>176</v>
      </c>
      <c r="G1295" t="s">
        <v>67</v>
      </c>
      <c r="H1295" t="s">
        <v>23</v>
      </c>
      <c r="I1295">
        <v>33</v>
      </c>
      <c r="J1295" t="s">
        <v>5464</v>
      </c>
      <c r="K1295" t="s">
        <v>2433</v>
      </c>
      <c r="L1295" t="s">
        <v>4613</v>
      </c>
      <c r="M1295" t="s">
        <v>18</v>
      </c>
      <c r="N1295" t="s">
        <v>234</v>
      </c>
      <c r="O1295">
        <v>1294</v>
      </c>
    </row>
    <row r="1296" spans="1:15" x14ac:dyDescent="0.3">
      <c r="A1296" s="1">
        <v>38962</v>
      </c>
      <c r="B1296">
        <v>2006</v>
      </c>
      <c r="C1296" t="s">
        <v>19</v>
      </c>
      <c r="D1296" t="s">
        <v>12</v>
      </c>
      <c r="E1296" t="s">
        <v>26</v>
      </c>
      <c r="F1296" t="s">
        <v>176</v>
      </c>
      <c r="G1296" t="s">
        <v>28</v>
      </c>
      <c r="H1296" t="s">
        <v>23</v>
      </c>
      <c r="I1296" t="s">
        <v>2434</v>
      </c>
      <c r="J1296" t="s">
        <v>4819</v>
      </c>
      <c r="K1296" t="s">
        <v>607</v>
      </c>
      <c r="L1296" t="s">
        <v>4613</v>
      </c>
      <c r="M1296" t="s">
        <v>18</v>
      </c>
      <c r="N1296" t="s">
        <v>2435</v>
      </c>
      <c r="O1296">
        <v>1295</v>
      </c>
    </row>
    <row r="1297" spans="1:15" x14ac:dyDescent="0.3">
      <c r="A1297" s="1">
        <v>38962</v>
      </c>
      <c r="B1297">
        <v>2006</v>
      </c>
      <c r="C1297" t="s">
        <v>19</v>
      </c>
      <c r="D1297" t="s">
        <v>95</v>
      </c>
      <c r="E1297" t="s">
        <v>137</v>
      </c>
      <c r="F1297" t="s">
        <v>2436</v>
      </c>
      <c r="G1297" t="s">
        <v>35</v>
      </c>
      <c r="H1297" t="s">
        <v>23</v>
      </c>
      <c r="I1297">
        <v>37</v>
      </c>
      <c r="J1297" t="s">
        <v>5465</v>
      </c>
      <c r="K1297" t="s">
        <v>2437</v>
      </c>
      <c r="L1297" t="s">
        <v>4613</v>
      </c>
      <c r="M1297" t="s">
        <v>107</v>
      </c>
      <c r="O1297">
        <v>1296</v>
      </c>
    </row>
    <row r="1298" spans="1:15" x14ac:dyDescent="0.3">
      <c r="A1298" s="1">
        <v>38958</v>
      </c>
      <c r="B1298">
        <v>2006</v>
      </c>
      <c r="C1298" t="s">
        <v>19</v>
      </c>
      <c r="D1298" t="s">
        <v>12</v>
      </c>
      <c r="E1298" t="s">
        <v>427</v>
      </c>
      <c r="F1298" t="s">
        <v>2438</v>
      </c>
      <c r="G1298" t="s">
        <v>35</v>
      </c>
      <c r="H1298" t="s">
        <v>23</v>
      </c>
      <c r="I1298">
        <v>23</v>
      </c>
      <c r="J1298" t="s">
        <v>5466</v>
      </c>
      <c r="K1298" t="s">
        <v>2439</v>
      </c>
      <c r="L1298" t="s">
        <v>4613</v>
      </c>
      <c r="M1298" t="s">
        <v>107</v>
      </c>
      <c r="N1298" t="s">
        <v>2337</v>
      </c>
      <c r="O1298">
        <v>1297</v>
      </c>
    </row>
    <row r="1299" spans="1:15" x14ac:dyDescent="0.3">
      <c r="A1299" s="1">
        <v>38958</v>
      </c>
      <c r="B1299">
        <v>2006</v>
      </c>
      <c r="C1299" t="s">
        <v>19</v>
      </c>
      <c r="D1299" t="s">
        <v>32</v>
      </c>
      <c r="E1299" t="s">
        <v>266</v>
      </c>
      <c r="F1299" t="s">
        <v>2440</v>
      </c>
      <c r="G1299" t="s">
        <v>35</v>
      </c>
      <c r="H1299" t="s">
        <v>23</v>
      </c>
      <c r="J1299" t="s">
        <v>5467</v>
      </c>
      <c r="K1299" t="s">
        <v>2441</v>
      </c>
      <c r="L1299" t="s">
        <v>4613</v>
      </c>
      <c r="M1299" t="s">
        <v>270</v>
      </c>
      <c r="N1299" t="s">
        <v>106</v>
      </c>
      <c r="O1299">
        <v>1298</v>
      </c>
    </row>
    <row r="1300" spans="1:15" x14ac:dyDescent="0.3">
      <c r="A1300" s="1">
        <v>38956</v>
      </c>
      <c r="B1300">
        <v>2006</v>
      </c>
      <c r="C1300" t="s">
        <v>19</v>
      </c>
      <c r="D1300" t="s">
        <v>6261</v>
      </c>
      <c r="E1300" t="s">
        <v>592</v>
      </c>
      <c r="F1300" t="s">
        <v>2442</v>
      </c>
      <c r="G1300" t="s">
        <v>112</v>
      </c>
      <c r="H1300" t="s">
        <v>23</v>
      </c>
      <c r="I1300">
        <v>27</v>
      </c>
      <c r="J1300" t="s">
        <v>5468</v>
      </c>
      <c r="K1300" t="s">
        <v>2443</v>
      </c>
      <c r="L1300" t="s">
        <v>4613</v>
      </c>
      <c r="M1300" t="s">
        <v>18</v>
      </c>
      <c r="N1300" t="s">
        <v>205</v>
      </c>
      <c r="O1300">
        <v>1299</v>
      </c>
    </row>
    <row r="1301" spans="1:15" x14ac:dyDescent="0.3">
      <c r="A1301" s="1">
        <v>38951</v>
      </c>
      <c r="B1301">
        <v>2006</v>
      </c>
      <c r="C1301" t="s">
        <v>81</v>
      </c>
      <c r="D1301" t="s">
        <v>70</v>
      </c>
      <c r="E1301" t="s">
        <v>71</v>
      </c>
      <c r="F1301" t="s">
        <v>2444</v>
      </c>
      <c r="G1301" t="s">
        <v>28</v>
      </c>
      <c r="H1301" t="s">
        <v>23</v>
      </c>
      <c r="I1301">
        <v>17</v>
      </c>
      <c r="J1301" t="s">
        <v>189</v>
      </c>
      <c r="K1301" t="s">
        <v>105</v>
      </c>
      <c r="L1301" t="s">
        <v>4614</v>
      </c>
      <c r="M1301" t="s">
        <v>80</v>
      </c>
      <c r="O1301">
        <v>1300</v>
      </c>
    </row>
    <row r="1302" spans="1:15" x14ac:dyDescent="0.3">
      <c r="A1302" s="1">
        <v>38951</v>
      </c>
      <c r="B1302">
        <v>2006</v>
      </c>
      <c r="C1302" t="s">
        <v>81</v>
      </c>
      <c r="D1302" t="s">
        <v>1135</v>
      </c>
      <c r="E1302" t="s">
        <v>2445</v>
      </c>
      <c r="F1302" t="s">
        <v>2446</v>
      </c>
      <c r="G1302" t="s">
        <v>40</v>
      </c>
      <c r="H1302" t="s">
        <v>23</v>
      </c>
      <c r="I1302">
        <v>34</v>
      </c>
      <c r="J1302" t="s">
        <v>189</v>
      </c>
      <c r="K1302" t="s">
        <v>105</v>
      </c>
      <c r="L1302" t="s">
        <v>4614</v>
      </c>
      <c r="M1302" t="s">
        <v>80</v>
      </c>
      <c r="O1302">
        <v>1301</v>
      </c>
    </row>
    <row r="1303" spans="1:15" x14ac:dyDescent="0.3">
      <c r="A1303" s="1">
        <v>38949</v>
      </c>
      <c r="B1303">
        <v>2006</v>
      </c>
      <c r="C1303" t="s">
        <v>949</v>
      </c>
      <c r="D1303" t="s">
        <v>654</v>
      </c>
      <c r="E1303" t="s">
        <v>2447</v>
      </c>
      <c r="F1303" t="s">
        <v>2448</v>
      </c>
      <c r="G1303" t="s">
        <v>949</v>
      </c>
      <c r="H1303" t="s">
        <v>307</v>
      </c>
      <c r="J1303" t="s">
        <v>189</v>
      </c>
      <c r="K1303" t="s">
        <v>105</v>
      </c>
      <c r="L1303" t="s">
        <v>4614</v>
      </c>
      <c r="M1303" t="s">
        <v>80</v>
      </c>
      <c r="O1303">
        <v>1302</v>
      </c>
    </row>
    <row r="1304" spans="1:15" x14ac:dyDescent="0.3">
      <c r="A1304" s="1">
        <v>38949</v>
      </c>
      <c r="B1304">
        <v>2006</v>
      </c>
      <c r="C1304" t="s">
        <v>19</v>
      </c>
      <c r="D1304" t="s">
        <v>6261</v>
      </c>
      <c r="E1304" t="s">
        <v>2449</v>
      </c>
      <c r="F1304" t="s">
        <v>2450</v>
      </c>
      <c r="G1304" t="s">
        <v>35</v>
      </c>
      <c r="H1304" t="s">
        <v>23</v>
      </c>
      <c r="I1304">
        <v>34</v>
      </c>
      <c r="J1304" t="s">
        <v>189</v>
      </c>
      <c r="K1304" t="s">
        <v>105</v>
      </c>
      <c r="L1304" t="s">
        <v>4614</v>
      </c>
      <c r="M1304" t="s">
        <v>18</v>
      </c>
      <c r="N1304" t="s">
        <v>143</v>
      </c>
      <c r="O1304">
        <v>1303</v>
      </c>
    </row>
    <row r="1305" spans="1:15" x14ac:dyDescent="0.3">
      <c r="A1305" s="1">
        <v>38944</v>
      </c>
      <c r="B1305">
        <v>2006</v>
      </c>
      <c r="C1305" t="s">
        <v>19</v>
      </c>
      <c r="D1305" t="s">
        <v>95</v>
      </c>
      <c r="E1305" t="s">
        <v>137</v>
      </c>
      <c r="F1305" t="s">
        <v>2451</v>
      </c>
      <c r="G1305" t="s">
        <v>35</v>
      </c>
      <c r="H1305" t="s">
        <v>23</v>
      </c>
      <c r="J1305" t="s">
        <v>5338</v>
      </c>
      <c r="K1305" t="s">
        <v>2115</v>
      </c>
      <c r="L1305" t="s">
        <v>4613</v>
      </c>
      <c r="M1305" t="s">
        <v>18</v>
      </c>
      <c r="O1305">
        <v>1304</v>
      </c>
    </row>
    <row r="1306" spans="1:15" x14ac:dyDescent="0.3">
      <c r="A1306" s="1">
        <v>38942</v>
      </c>
      <c r="B1306">
        <v>2006</v>
      </c>
      <c r="C1306" t="s">
        <v>19</v>
      </c>
      <c r="D1306" t="s">
        <v>95</v>
      </c>
      <c r="E1306" t="s">
        <v>137</v>
      </c>
      <c r="F1306" t="s">
        <v>2452</v>
      </c>
      <c r="H1306" t="s">
        <v>23</v>
      </c>
      <c r="I1306">
        <v>24</v>
      </c>
      <c r="J1306" t="s">
        <v>5469</v>
      </c>
      <c r="K1306" t="s">
        <v>2453</v>
      </c>
      <c r="L1306" t="s">
        <v>4613</v>
      </c>
      <c r="M1306" t="s">
        <v>107</v>
      </c>
      <c r="N1306" t="s">
        <v>143</v>
      </c>
      <c r="O1306">
        <v>1305</v>
      </c>
    </row>
    <row r="1307" spans="1:15" x14ac:dyDescent="0.3">
      <c r="A1307" s="1">
        <v>44049</v>
      </c>
      <c r="B1307">
        <v>2006</v>
      </c>
      <c r="C1307" t="s">
        <v>19</v>
      </c>
      <c r="D1307" t="s">
        <v>12</v>
      </c>
      <c r="E1307" t="s">
        <v>217</v>
      </c>
      <c r="F1307" t="s">
        <v>1025</v>
      </c>
      <c r="G1307" t="s">
        <v>134</v>
      </c>
      <c r="H1307" t="s">
        <v>16</v>
      </c>
      <c r="I1307">
        <v>59</v>
      </c>
      <c r="J1307" t="s">
        <v>5470</v>
      </c>
      <c r="K1307" t="s">
        <v>2454</v>
      </c>
      <c r="L1307" t="s">
        <v>4613</v>
      </c>
      <c r="M1307" t="s">
        <v>18</v>
      </c>
      <c r="N1307" t="s">
        <v>62</v>
      </c>
      <c r="O1307">
        <v>1306</v>
      </c>
    </row>
    <row r="1308" spans="1:15" x14ac:dyDescent="0.3">
      <c r="A1308" s="1">
        <v>38936</v>
      </c>
      <c r="B1308">
        <v>2006</v>
      </c>
      <c r="C1308" t="s">
        <v>19</v>
      </c>
      <c r="D1308" t="s">
        <v>6261</v>
      </c>
      <c r="F1308" t="s">
        <v>600</v>
      </c>
      <c r="G1308" t="s">
        <v>40</v>
      </c>
      <c r="H1308" t="s">
        <v>23</v>
      </c>
      <c r="J1308" t="s">
        <v>4806</v>
      </c>
      <c r="K1308" t="s">
        <v>570</v>
      </c>
      <c r="L1308" t="s">
        <v>4613</v>
      </c>
      <c r="M1308" t="s">
        <v>48</v>
      </c>
      <c r="O1308">
        <v>1307</v>
      </c>
    </row>
    <row r="1309" spans="1:15" x14ac:dyDescent="0.3">
      <c r="A1309" s="1">
        <v>38929</v>
      </c>
      <c r="B1309">
        <v>2006</v>
      </c>
      <c r="C1309" t="s">
        <v>11</v>
      </c>
      <c r="D1309" t="s">
        <v>12</v>
      </c>
      <c r="E1309" t="s">
        <v>2455</v>
      </c>
      <c r="F1309" t="s">
        <v>2456</v>
      </c>
      <c r="G1309" t="s">
        <v>116</v>
      </c>
      <c r="H1309" t="s">
        <v>307</v>
      </c>
      <c r="J1309" t="s">
        <v>5471</v>
      </c>
      <c r="K1309" t="s">
        <v>2457</v>
      </c>
      <c r="L1309" t="s">
        <v>4613</v>
      </c>
      <c r="M1309" t="s">
        <v>293</v>
      </c>
      <c r="O1309">
        <v>1308</v>
      </c>
    </row>
    <row r="1310" spans="1:15" x14ac:dyDescent="0.3">
      <c r="A1310" s="1">
        <v>38929</v>
      </c>
      <c r="B1310">
        <v>2006</v>
      </c>
      <c r="C1310" t="s">
        <v>19</v>
      </c>
      <c r="D1310" t="s">
        <v>12</v>
      </c>
      <c r="E1310" t="s">
        <v>427</v>
      </c>
      <c r="F1310" t="s">
        <v>2458</v>
      </c>
      <c r="G1310" t="s">
        <v>35</v>
      </c>
      <c r="H1310" t="s">
        <v>23</v>
      </c>
      <c r="I1310">
        <v>41</v>
      </c>
      <c r="J1310" t="s">
        <v>4685</v>
      </c>
      <c r="K1310" t="s">
        <v>225</v>
      </c>
      <c r="L1310" t="s">
        <v>4613</v>
      </c>
      <c r="M1310" t="s">
        <v>107</v>
      </c>
      <c r="N1310" t="s">
        <v>106</v>
      </c>
      <c r="O1310">
        <v>1309</v>
      </c>
    </row>
    <row r="1311" spans="1:15" x14ac:dyDescent="0.3">
      <c r="A1311" s="1">
        <v>38927</v>
      </c>
      <c r="B1311">
        <v>2006</v>
      </c>
      <c r="C1311" t="s">
        <v>81</v>
      </c>
      <c r="D1311" t="s">
        <v>12</v>
      </c>
      <c r="E1311" t="s">
        <v>76</v>
      </c>
      <c r="F1311" t="s">
        <v>2459</v>
      </c>
      <c r="G1311" t="s">
        <v>1086</v>
      </c>
      <c r="H1311" t="s">
        <v>23</v>
      </c>
      <c r="J1311" t="s">
        <v>5472</v>
      </c>
      <c r="K1311" t="s">
        <v>6296</v>
      </c>
      <c r="L1311" t="s">
        <v>4613</v>
      </c>
      <c r="M1311" t="s">
        <v>18</v>
      </c>
      <c r="N1311" t="s">
        <v>75</v>
      </c>
      <c r="O1311">
        <v>1310</v>
      </c>
    </row>
    <row r="1312" spans="1:15" x14ac:dyDescent="0.3">
      <c r="A1312" s="1">
        <v>38927</v>
      </c>
      <c r="B1312">
        <v>2006</v>
      </c>
      <c r="C1312" t="s">
        <v>19</v>
      </c>
      <c r="D1312" t="s">
        <v>12</v>
      </c>
      <c r="E1312" t="s">
        <v>26</v>
      </c>
      <c r="F1312" t="s">
        <v>2185</v>
      </c>
      <c r="G1312" t="s">
        <v>35</v>
      </c>
      <c r="H1312" t="s">
        <v>23</v>
      </c>
      <c r="I1312">
        <v>15</v>
      </c>
      <c r="J1312" t="s">
        <v>4760</v>
      </c>
      <c r="K1312" t="s">
        <v>447</v>
      </c>
      <c r="L1312" t="s">
        <v>4613</v>
      </c>
      <c r="M1312" t="s">
        <v>18</v>
      </c>
      <c r="O1312">
        <v>1311</v>
      </c>
    </row>
    <row r="1313" spans="1:15" x14ac:dyDescent="0.3">
      <c r="A1313" s="1">
        <v>38926</v>
      </c>
      <c r="B1313">
        <v>2006</v>
      </c>
      <c r="C1313" t="s">
        <v>19</v>
      </c>
      <c r="D1313" t="s">
        <v>95</v>
      </c>
      <c r="E1313" t="s">
        <v>137</v>
      </c>
      <c r="F1313" t="s">
        <v>1790</v>
      </c>
      <c r="G1313" t="s">
        <v>387</v>
      </c>
      <c r="H1313" t="s">
        <v>23</v>
      </c>
      <c r="I1313">
        <v>19</v>
      </c>
      <c r="J1313" t="s">
        <v>5473</v>
      </c>
      <c r="K1313" t="s">
        <v>2460</v>
      </c>
      <c r="L1313" t="s">
        <v>4613</v>
      </c>
      <c r="M1313" t="s">
        <v>107</v>
      </c>
      <c r="N1313" t="s">
        <v>363</v>
      </c>
      <c r="O1313">
        <v>1312</v>
      </c>
    </row>
    <row r="1314" spans="1:15" x14ac:dyDescent="0.3">
      <c r="A1314" s="1">
        <v>38923</v>
      </c>
      <c r="B1314">
        <v>2006</v>
      </c>
      <c r="C1314" t="s">
        <v>19</v>
      </c>
      <c r="D1314" t="s">
        <v>12</v>
      </c>
      <c r="E1314" t="s">
        <v>26</v>
      </c>
      <c r="F1314" t="s">
        <v>176</v>
      </c>
      <c r="G1314" t="s">
        <v>35</v>
      </c>
      <c r="H1314" t="s">
        <v>23</v>
      </c>
      <c r="I1314">
        <v>14</v>
      </c>
      <c r="J1314" t="s">
        <v>5201</v>
      </c>
      <c r="K1314" t="s">
        <v>1726</v>
      </c>
      <c r="L1314" t="s">
        <v>4613</v>
      </c>
      <c r="M1314" t="s">
        <v>18</v>
      </c>
      <c r="N1314" t="s">
        <v>164</v>
      </c>
      <c r="O1314">
        <v>1313</v>
      </c>
    </row>
    <row r="1315" spans="1:15" x14ac:dyDescent="0.3">
      <c r="A1315" s="1">
        <v>38921</v>
      </c>
      <c r="B1315">
        <v>2006</v>
      </c>
      <c r="C1315" t="s">
        <v>19</v>
      </c>
      <c r="D1315" t="s">
        <v>12</v>
      </c>
      <c r="E1315" t="s">
        <v>230</v>
      </c>
      <c r="F1315" t="s">
        <v>2461</v>
      </c>
      <c r="G1315" t="s">
        <v>403</v>
      </c>
      <c r="H1315" t="s">
        <v>23</v>
      </c>
      <c r="J1315" t="s">
        <v>4796</v>
      </c>
      <c r="K1315" t="s">
        <v>545</v>
      </c>
      <c r="L1315" t="s">
        <v>4613</v>
      </c>
      <c r="M1315" t="s">
        <v>48</v>
      </c>
      <c r="O1315">
        <v>1314</v>
      </c>
    </row>
    <row r="1316" spans="1:15" x14ac:dyDescent="0.3">
      <c r="A1316" s="1">
        <v>38915</v>
      </c>
      <c r="B1316">
        <v>2006</v>
      </c>
      <c r="C1316" t="s">
        <v>81</v>
      </c>
      <c r="D1316" t="s">
        <v>32</v>
      </c>
      <c r="E1316" t="s">
        <v>1798</v>
      </c>
      <c r="F1316" t="s">
        <v>1789</v>
      </c>
      <c r="G1316" t="s">
        <v>28</v>
      </c>
      <c r="H1316" t="s">
        <v>307</v>
      </c>
      <c r="J1316" t="s">
        <v>189</v>
      </c>
      <c r="K1316" t="s">
        <v>105</v>
      </c>
      <c r="L1316" t="s">
        <v>4614</v>
      </c>
      <c r="M1316" t="s">
        <v>80</v>
      </c>
      <c r="O1316">
        <v>1315</v>
      </c>
    </row>
    <row r="1317" spans="1:15" x14ac:dyDescent="0.3">
      <c r="A1317" s="1">
        <v>38915</v>
      </c>
      <c r="B1317">
        <v>2006</v>
      </c>
      <c r="C1317" t="s">
        <v>19</v>
      </c>
      <c r="D1317" t="s">
        <v>12</v>
      </c>
      <c r="E1317" t="s">
        <v>13</v>
      </c>
      <c r="F1317" t="s">
        <v>2462</v>
      </c>
      <c r="G1317" t="s">
        <v>67</v>
      </c>
      <c r="H1317" t="s">
        <v>23</v>
      </c>
      <c r="I1317">
        <v>49</v>
      </c>
      <c r="J1317" t="s">
        <v>5259</v>
      </c>
      <c r="K1317" t="s">
        <v>1892</v>
      </c>
      <c r="L1317" t="s">
        <v>4613</v>
      </c>
      <c r="M1317" t="s">
        <v>254</v>
      </c>
      <c r="N1317" t="s">
        <v>120</v>
      </c>
      <c r="O1317">
        <v>1316</v>
      </c>
    </row>
    <row r="1318" spans="1:15" x14ac:dyDescent="0.3">
      <c r="A1318" s="1">
        <v>38911</v>
      </c>
      <c r="B1318">
        <v>2006</v>
      </c>
      <c r="C1318" t="s">
        <v>81</v>
      </c>
      <c r="D1318" t="s">
        <v>250</v>
      </c>
      <c r="E1318" t="s">
        <v>661</v>
      </c>
      <c r="F1318" t="s">
        <v>2463</v>
      </c>
      <c r="G1318" t="s">
        <v>28</v>
      </c>
      <c r="H1318" t="s">
        <v>16</v>
      </c>
      <c r="I1318">
        <v>7</v>
      </c>
      <c r="J1318" t="s">
        <v>5474</v>
      </c>
      <c r="K1318" t="s">
        <v>2464</v>
      </c>
      <c r="L1318" t="s">
        <v>4613</v>
      </c>
      <c r="M1318" t="s">
        <v>80</v>
      </c>
      <c r="O1318">
        <v>1317</v>
      </c>
    </row>
    <row r="1319" spans="1:15" x14ac:dyDescent="0.3">
      <c r="A1319" s="1">
        <v>38910</v>
      </c>
      <c r="B1319">
        <v>2006</v>
      </c>
      <c r="C1319" t="s">
        <v>19</v>
      </c>
      <c r="D1319" t="s">
        <v>12</v>
      </c>
      <c r="E1319" t="s">
        <v>13</v>
      </c>
      <c r="F1319" t="s">
        <v>1084</v>
      </c>
      <c r="G1319" t="s">
        <v>28</v>
      </c>
      <c r="H1319" t="s">
        <v>16</v>
      </c>
      <c r="I1319">
        <v>21</v>
      </c>
      <c r="J1319" t="s">
        <v>5475</v>
      </c>
      <c r="K1319" t="s">
        <v>2465</v>
      </c>
      <c r="L1319" t="s">
        <v>4613</v>
      </c>
      <c r="M1319" t="s">
        <v>18</v>
      </c>
      <c r="N1319" t="s">
        <v>162</v>
      </c>
      <c r="O1319">
        <v>1318</v>
      </c>
    </row>
    <row r="1320" spans="1:15" x14ac:dyDescent="0.3">
      <c r="A1320" s="1">
        <v>38908</v>
      </c>
      <c r="B1320">
        <v>2006</v>
      </c>
      <c r="C1320" t="s">
        <v>19</v>
      </c>
      <c r="D1320" t="s">
        <v>70</v>
      </c>
      <c r="E1320" t="s">
        <v>71</v>
      </c>
      <c r="F1320" t="s">
        <v>2466</v>
      </c>
      <c r="G1320" t="s">
        <v>67</v>
      </c>
      <c r="H1320" t="s">
        <v>23</v>
      </c>
      <c r="J1320" t="s">
        <v>189</v>
      </c>
      <c r="K1320" t="s">
        <v>105</v>
      </c>
      <c r="L1320" t="s">
        <v>4614</v>
      </c>
      <c r="M1320" t="s">
        <v>18</v>
      </c>
      <c r="O1320">
        <v>1319</v>
      </c>
    </row>
    <row r="1321" spans="1:15" x14ac:dyDescent="0.3">
      <c r="A1321" s="1">
        <v>38907</v>
      </c>
      <c r="B1321">
        <v>2006</v>
      </c>
      <c r="C1321" t="s">
        <v>19</v>
      </c>
      <c r="D1321" t="s">
        <v>12</v>
      </c>
      <c r="E1321" t="s">
        <v>26</v>
      </c>
      <c r="F1321" t="s">
        <v>176</v>
      </c>
      <c r="G1321" t="s">
        <v>134</v>
      </c>
      <c r="H1321" t="s">
        <v>23</v>
      </c>
      <c r="I1321">
        <v>40</v>
      </c>
      <c r="J1321" t="s">
        <v>5476</v>
      </c>
      <c r="K1321" t="s">
        <v>2467</v>
      </c>
      <c r="L1321" t="s">
        <v>4613</v>
      </c>
      <c r="M1321" t="s">
        <v>18</v>
      </c>
      <c r="N1321" t="s">
        <v>132</v>
      </c>
      <c r="O1321">
        <v>1320</v>
      </c>
    </row>
    <row r="1322" spans="1:15" x14ac:dyDescent="0.3">
      <c r="A1322" s="1">
        <v>1</v>
      </c>
      <c r="B1322">
        <v>2006</v>
      </c>
      <c r="C1322" t="s">
        <v>19</v>
      </c>
      <c r="D1322" t="s">
        <v>12</v>
      </c>
      <c r="E1322" t="s">
        <v>26</v>
      </c>
      <c r="F1322" t="s">
        <v>1661</v>
      </c>
      <c r="G1322" t="s">
        <v>367</v>
      </c>
      <c r="H1322" t="s">
        <v>23</v>
      </c>
      <c r="I1322">
        <v>11</v>
      </c>
      <c r="J1322" t="s">
        <v>5477</v>
      </c>
      <c r="K1322" t="s">
        <v>2468</v>
      </c>
      <c r="L1322" t="s">
        <v>4613</v>
      </c>
      <c r="M1322" t="s">
        <v>18</v>
      </c>
      <c r="N1322" t="s">
        <v>178</v>
      </c>
      <c r="O1322">
        <v>1321</v>
      </c>
    </row>
    <row r="1323" spans="1:15" x14ac:dyDescent="0.3">
      <c r="A1323" s="1">
        <v>38906</v>
      </c>
      <c r="B1323">
        <v>2006</v>
      </c>
      <c r="C1323" t="s">
        <v>19</v>
      </c>
      <c r="D1323" t="s">
        <v>12</v>
      </c>
      <c r="E1323" t="s">
        <v>13</v>
      </c>
      <c r="F1323" t="s">
        <v>2469</v>
      </c>
      <c r="G1323" t="s">
        <v>112</v>
      </c>
      <c r="H1323" t="s">
        <v>16</v>
      </c>
      <c r="I1323">
        <v>14</v>
      </c>
      <c r="J1323" t="s">
        <v>4760</v>
      </c>
      <c r="K1323" t="s">
        <v>447</v>
      </c>
      <c r="L1323" t="s">
        <v>4613</v>
      </c>
      <c r="M1323" t="s">
        <v>18</v>
      </c>
      <c r="N1323" t="s">
        <v>143</v>
      </c>
      <c r="O1323">
        <v>1322</v>
      </c>
    </row>
    <row r="1324" spans="1:15" x14ac:dyDescent="0.3">
      <c r="A1324" s="1">
        <v>38906</v>
      </c>
      <c r="B1324">
        <v>2006</v>
      </c>
      <c r="C1324" t="s">
        <v>19</v>
      </c>
      <c r="D1324" t="s">
        <v>12</v>
      </c>
      <c r="E1324" t="s">
        <v>26</v>
      </c>
      <c r="F1324" t="s">
        <v>2185</v>
      </c>
      <c r="G1324" t="s">
        <v>28</v>
      </c>
      <c r="H1324" t="s">
        <v>23</v>
      </c>
      <c r="I1324">
        <v>13</v>
      </c>
      <c r="J1324" t="s">
        <v>5028</v>
      </c>
      <c r="K1324" t="s">
        <v>1216</v>
      </c>
      <c r="L1324" t="s">
        <v>4613</v>
      </c>
      <c r="M1324" t="s">
        <v>18</v>
      </c>
      <c r="N1324" t="s">
        <v>178</v>
      </c>
      <c r="O1324">
        <v>1323</v>
      </c>
    </row>
    <row r="1325" spans="1:15" x14ac:dyDescent="0.3">
      <c r="A1325" s="1">
        <v>44018</v>
      </c>
      <c r="B1325">
        <v>2006</v>
      </c>
      <c r="C1325" t="s">
        <v>19</v>
      </c>
      <c r="D1325" t="s">
        <v>12</v>
      </c>
      <c r="E1325" t="s">
        <v>26</v>
      </c>
      <c r="F1325" t="s">
        <v>245</v>
      </c>
      <c r="G1325" t="s">
        <v>40</v>
      </c>
      <c r="H1325" t="s">
        <v>16</v>
      </c>
      <c r="I1325">
        <v>28</v>
      </c>
      <c r="J1325" t="s">
        <v>5478</v>
      </c>
      <c r="K1325" t="s">
        <v>2470</v>
      </c>
      <c r="L1325" t="s">
        <v>4613</v>
      </c>
      <c r="M1325" t="s">
        <v>121</v>
      </c>
      <c r="O1325">
        <v>1324</v>
      </c>
    </row>
    <row r="1326" spans="1:15" x14ac:dyDescent="0.3">
      <c r="A1326" s="1">
        <v>44018</v>
      </c>
      <c r="B1326">
        <v>2006</v>
      </c>
      <c r="C1326" t="s">
        <v>19</v>
      </c>
      <c r="D1326" t="s">
        <v>12</v>
      </c>
      <c r="E1326" t="s">
        <v>26</v>
      </c>
      <c r="F1326" t="s">
        <v>245</v>
      </c>
      <c r="G1326" t="s">
        <v>40</v>
      </c>
      <c r="H1326" t="s">
        <v>23</v>
      </c>
      <c r="I1326">
        <v>35</v>
      </c>
      <c r="J1326" t="s">
        <v>5479</v>
      </c>
      <c r="K1326" t="s">
        <v>2471</v>
      </c>
      <c r="L1326" t="s">
        <v>4613</v>
      </c>
      <c r="M1326" t="s">
        <v>121</v>
      </c>
      <c r="O1326">
        <v>1325</v>
      </c>
    </row>
    <row r="1327" spans="1:15" x14ac:dyDescent="0.3">
      <c r="A1327" s="1">
        <v>38895</v>
      </c>
      <c r="B1327">
        <v>2006</v>
      </c>
      <c r="C1327" t="s">
        <v>19</v>
      </c>
      <c r="D1327" t="s">
        <v>12</v>
      </c>
      <c r="E1327" t="s">
        <v>26</v>
      </c>
      <c r="F1327" t="s">
        <v>2364</v>
      </c>
      <c r="G1327" t="s">
        <v>112</v>
      </c>
      <c r="H1327" t="s">
        <v>16</v>
      </c>
      <c r="I1327">
        <v>9</v>
      </c>
      <c r="J1327" t="s">
        <v>5028</v>
      </c>
      <c r="K1327" t="s">
        <v>1216</v>
      </c>
      <c r="L1327" t="s">
        <v>4613</v>
      </c>
      <c r="M1327" t="s">
        <v>18</v>
      </c>
      <c r="N1327" t="s">
        <v>831</v>
      </c>
      <c r="O1327">
        <v>1326</v>
      </c>
    </row>
    <row r="1328" spans="1:15" x14ac:dyDescent="0.3">
      <c r="A1328" s="1">
        <v>38894</v>
      </c>
      <c r="B1328">
        <v>2006</v>
      </c>
      <c r="C1328" t="s">
        <v>11</v>
      </c>
      <c r="D1328" t="s">
        <v>12</v>
      </c>
      <c r="E1328" t="s">
        <v>26</v>
      </c>
      <c r="F1328" t="s">
        <v>2472</v>
      </c>
      <c r="G1328" t="s">
        <v>246</v>
      </c>
      <c r="H1328" t="s">
        <v>307</v>
      </c>
      <c r="J1328" t="s">
        <v>3317</v>
      </c>
      <c r="K1328" t="s">
        <v>47</v>
      </c>
      <c r="L1328" t="s">
        <v>4613</v>
      </c>
      <c r="M1328" t="s">
        <v>18</v>
      </c>
      <c r="N1328" t="s">
        <v>75</v>
      </c>
      <c r="O1328">
        <v>1327</v>
      </c>
    </row>
    <row r="1329" spans="1:15" x14ac:dyDescent="0.3">
      <c r="A1329" s="1">
        <v>38892</v>
      </c>
      <c r="B1329">
        <v>2006</v>
      </c>
      <c r="C1329" t="s">
        <v>19</v>
      </c>
      <c r="D1329" t="s">
        <v>63</v>
      </c>
      <c r="E1329" t="s">
        <v>2473</v>
      </c>
      <c r="F1329" t="s">
        <v>2474</v>
      </c>
      <c r="G1329" t="s">
        <v>40</v>
      </c>
      <c r="H1329" t="s">
        <v>23</v>
      </c>
      <c r="I1329">
        <v>25</v>
      </c>
      <c r="J1329" t="s">
        <v>5480</v>
      </c>
      <c r="K1329" t="s">
        <v>2475</v>
      </c>
      <c r="L1329" t="s">
        <v>4613</v>
      </c>
      <c r="M1329" t="s">
        <v>18</v>
      </c>
      <c r="N1329" t="s">
        <v>178</v>
      </c>
      <c r="O1329">
        <v>1328</v>
      </c>
    </row>
    <row r="1330" spans="1:15" x14ac:dyDescent="0.3">
      <c r="A1330" s="1">
        <v>38888</v>
      </c>
      <c r="B1330">
        <v>2006</v>
      </c>
      <c r="C1330" t="s">
        <v>19</v>
      </c>
      <c r="D1330" t="s">
        <v>12</v>
      </c>
      <c r="E1330" t="s">
        <v>26</v>
      </c>
      <c r="F1330" t="s">
        <v>176</v>
      </c>
      <c r="G1330" t="s">
        <v>35</v>
      </c>
      <c r="H1330" t="s">
        <v>16</v>
      </c>
      <c r="I1330">
        <v>22</v>
      </c>
      <c r="J1330" t="s">
        <v>5481</v>
      </c>
      <c r="K1330" t="s">
        <v>2476</v>
      </c>
      <c r="L1330" t="s">
        <v>4613</v>
      </c>
      <c r="M1330" t="s">
        <v>18</v>
      </c>
      <c r="N1330" t="s">
        <v>178</v>
      </c>
      <c r="O1330">
        <v>1329</v>
      </c>
    </row>
    <row r="1331" spans="1:15" x14ac:dyDescent="0.3">
      <c r="A1331" s="1">
        <v>38886</v>
      </c>
      <c r="B1331">
        <v>2006</v>
      </c>
      <c r="C1331" t="s">
        <v>19</v>
      </c>
      <c r="D1331" t="s">
        <v>70</v>
      </c>
      <c r="E1331" t="s">
        <v>71</v>
      </c>
      <c r="F1331" t="s">
        <v>1601</v>
      </c>
      <c r="G1331" t="s">
        <v>112</v>
      </c>
      <c r="H1331" t="s">
        <v>23</v>
      </c>
      <c r="I1331">
        <v>27</v>
      </c>
      <c r="J1331" t="s">
        <v>189</v>
      </c>
      <c r="K1331" t="s">
        <v>105</v>
      </c>
      <c r="L1331" t="s">
        <v>4614</v>
      </c>
      <c r="M1331" t="s">
        <v>18</v>
      </c>
      <c r="N1331" t="s">
        <v>103</v>
      </c>
      <c r="O1331">
        <v>1330</v>
      </c>
    </row>
    <row r="1332" spans="1:15" x14ac:dyDescent="0.3">
      <c r="A1332" s="1">
        <v>38885</v>
      </c>
      <c r="B1332">
        <v>2006</v>
      </c>
      <c r="C1332" t="s">
        <v>19</v>
      </c>
      <c r="D1332" t="s">
        <v>12</v>
      </c>
      <c r="E1332" t="s">
        <v>76</v>
      </c>
      <c r="F1332" t="s">
        <v>2477</v>
      </c>
      <c r="G1332" t="s">
        <v>688</v>
      </c>
      <c r="H1332" t="s">
        <v>23</v>
      </c>
      <c r="I1332">
        <v>43</v>
      </c>
      <c r="J1332" t="s">
        <v>5482</v>
      </c>
      <c r="K1332" t="s">
        <v>2478</v>
      </c>
      <c r="L1332" t="s">
        <v>4613</v>
      </c>
      <c r="M1332" t="s">
        <v>18</v>
      </c>
      <c r="N1332" t="s">
        <v>831</v>
      </c>
      <c r="O1332">
        <v>1331</v>
      </c>
    </row>
    <row r="1333" spans="1:15" x14ac:dyDescent="0.3">
      <c r="A1333" s="1">
        <v>38883</v>
      </c>
      <c r="B1333">
        <v>2006</v>
      </c>
      <c r="C1333" t="s">
        <v>19</v>
      </c>
      <c r="D1333" t="s">
        <v>12</v>
      </c>
      <c r="E1333" t="s">
        <v>26</v>
      </c>
      <c r="F1333" t="s">
        <v>176</v>
      </c>
      <c r="G1333" t="s">
        <v>35</v>
      </c>
      <c r="H1333" t="s">
        <v>23</v>
      </c>
      <c r="I1333">
        <v>24</v>
      </c>
      <c r="J1333" t="s">
        <v>5483</v>
      </c>
      <c r="K1333" t="s">
        <v>6297</v>
      </c>
      <c r="L1333" t="s">
        <v>4613</v>
      </c>
      <c r="M1333" t="s">
        <v>18</v>
      </c>
      <c r="N1333" t="s">
        <v>376</v>
      </c>
      <c r="O1333">
        <v>1332</v>
      </c>
    </row>
    <row r="1334" spans="1:15" x14ac:dyDescent="0.3">
      <c r="A1334" s="1">
        <v>38875</v>
      </c>
      <c r="B1334">
        <v>2006</v>
      </c>
      <c r="C1334" t="s">
        <v>19</v>
      </c>
      <c r="D1334" t="s">
        <v>12</v>
      </c>
      <c r="E1334" t="s">
        <v>13</v>
      </c>
      <c r="F1334" t="s">
        <v>885</v>
      </c>
      <c r="G1334" t="s">
        <v>28</v>
      </c>
      <c r="H1334" t="s">
        <v>16</v>
      </c>
      <c r="I1334">
        <v>7</v>
      </c>
      <c r="J1334" t="s">
        <v>5484</v>
      </c>
      <c r="K1334" t="s">
        <v>2479</v>
      </c>
      <c r="L1334" t="s">
        <v>4613</v>
      </c>
      <c r="M1334" t="s">
        <v>18</v>
      </c>
      <c r="N1334" t="s">
        <v>164</v>
      </c>
      <c r="O1334">
        <v>1333</v>
      </c>
    </row>
    <row r="1335" spans="1:15" x14ac:dyDescent="0.3">
      <c r="A1335" s="1">
        <v>38873</v>
      </c>
      <c r="B1335">
        <v>2006</v>
      </c>
      <c r="C1335" t="s">
        <v>19</v>
      </c>
      <c r="D1335" t="s">
        <v>32</v>
      </c>
      <c r="E1335" t="s">
        <v>266</v>
      </c>
      <c r="F1335" t="s">
        <v>2480</v>
      </c>
      <c r="G1335" t="s">
        <v>35</v>
      </c>
      <c r="H1335" t="s">
        <v>23</v>
      </c>
      <c r="I1335">
        <v>40</v>
      </c>
      <c r="J1335" t="s">
        <v>5485</v>
      </c>
      <c r="K1335" t="s">
        <v>2481</v>
      </c>
      <c r="L1335" t="s">
        <v>4613</v>
      </c>
      <c r="M1335" t="s">
        <v>107</v>
      </c>
      <c r="N1335" t="s">
        <v>216</v>
      </c>
      <c r="O1335">
        <v>1334</v>
      </c>
    </row>
    <row r="1336" spans="1:15" x14ac:dyDescent="0.3">
      <c r="A1336" s="1">
        <v>38868</v>
      </c>
      <c r="B1336">
        <v>2006</v>
      </c>
      <c r="C1336" t="s">
        <v>19</v>
      </c>
      <c r="D1336" t="s">
        <v>12</v>
      </c>
      <c r="E1336" t="s">
        <v>100</v>
      </c>
      <c r="F1336" t="s">
        <v>2482</v>
      </c>
      <c r="G1336" t="s">
        <v>40</v>
      </c>
      <c r="H1336" t="s">
        <v>23</v>
      </c>
      <c r="I1336">
        <v>26</v>
      </c>
      <c r="J1336" t="s">
        <v>5486</v>
      </c>
      <c r="K1336" t="s">
        <v>2483</v>
      </c>
      <c r="L1336" t="s">
        <v>4613</v>
      </c>
      <c r="M1336" t="s">
        <v>90</v>
      </c>
      <c r="N1336" t="s">
        <v>162</v>
      </c>
      <c r="O1336">
        <v>1335</v>
      </c>
    </row>
    <row r="1337" spans="1:15" x14ac:dyDescent="0.3">
      <c r="A1337" s="1">
        <v>38865</v>
      </c>
      <c r="B1337">
        <v>2006</v>
      </c>
      <c r="C1337" t="s">
        <v>11</v>
      </c>
      <c r="D1337" t="s">
        <v>12</v>
      </c>
      <c r="E1337" t="s">
        <v>100</v>
      </c>
      <c r="F1337" t="s">
        <v>2484</v>
      </c>
      <c r="G1337" t="s">
        <v>116</v>
      </c>
      <c r="H1337" t="s">
        <v>307</v>
      </c>
      <c r="J1337" t="s">
        <v>5487</v>
      </c>
      <c r="K1337" t="s">
        <v>2485</v>
      </c>
      <c r="L1337" t="s">
        <v>4613</v>
      </c>
      <c r="M1337" t="s">
        <v>90</v>
      </c>
      <c r="N1337" t="s">
        <v>75</v>
      </c>
      <c r="O1337">
        <v>1336</v>
      </c>
    </row>
    <row r="1338" spans="1:15" x14ac:dyDescent="0.3">
      <c r="A1338" s="1">
        <v>38864</v>
      </c>
      <c r="B1338">
        <v>2006</v>
      </c>
      <c r="C1338" t="s">
        <v>19</v>
      </c>
      <c r="D1338" t="s">
        <v>12</v>
      </c>
      <c r="E1338" t="s">
        <v>100</v>
      </c>
      <c r="F1338" t="s">
        <v>2486</v>
      </c>
      <c r="G1338" t="s">
        <v>35</v>
      </c>
      <c r="H1338" t="s">
        <v>23</v>
      </c>
      <c r="I1338">
        <v>31</v>
      </c>
      <c r="J1338" t="s">
        <v>5021</v>
      </c>
      <c r="K1338" t="s">
        <v>1193</v>
      </c>
      <c r="L1338" t="s">
        <v>4613</v>
      </c>
      <c r="M1338" t="s">
        <v>18</v>
      </c>
      <c r="N1338" t="s">
        <v>106</v>
      </c>
      <c r="O1338">
        <v>1337</v>
      </c>
    </row>
    <row r="1339" spans="1:15" x14ac:dyDescent="0.3">
      <c r="A1339" s="1">
        <v>38861</v>
      </c>
      <c r="B1339">
        <v>2006</v>
      </c>
      <c r="C1339" t="s">
        <v>11</v>
      </c>
      <c r="D1339" t="s">
        <v>12</v>
      </c>
      <c r="E1339" t="s">
        <v>100</v>
      </c>
      <c r="F1339" t="s">
        <v>1306</v>
      </c>
      <c r="G1339" t="s">
        <v>40</v>
      </c>
      <c r="H1339" t="s">
        <v>23</v>
      </c>
      <c r="I1339">
        <v>15</v>
      </c>
      <c r="J1339" t="s">
        <v>5488</v>
      </c>
      <c r="K1339" t="s">
        <v>2487</v>
      </c>
      <c r="L1339" t="s">
        <v>4613</v>
      </c>
      <c r="M1339" t="s">
        <v>298</v>
      </c>
      <c r="N1339" t="s">
        <v>363</v>
      </c>
      <c r="O1339">
        <v>1338</v>
      </c>
    </row>
    <row r="1340" spans="1:15" x14ac:dyDescent="0.3">
      <c r="A1340" s="1">
        <v>38858</v>
      </c>
      <c r="B1340">
        <v>2006</v>
      </c>
      <c r="C1340" t="s">
        <v>19</v>
      </c>
      <c r="D1340" t="s">
        <v>70</v>
      </c>
      <c r="E1340" t="s">
        <v>71</v>
      </c>
      <c r="F1340" t="s">
        <v>1243</v>
      </c>
      <c r="G1340" t="s">
        <v>35</v>
      </c>
      <c r="H1340" t="s">
        <v>23</v>
      </c>
      <c r="I1340">
        <v>33</v>
      </c>
      <c r="J1340" t="s">
        <v>5489</v>
      </c>
      <c r="K1340" t="s">
        <v>2488</v>
      </c>
      <c r="L1340" t="s">
        <v>4613</v>
      </c>
      <c r="M1340" t="s">
        <v>18</v>
      </c>
      <c r="N1340" t="s">
        <v>216</v>
      </c>
      <c r="O1340">
        <v>1339</v>
      </c>
    </row>
    <row r="1341" spans="1:15" x14ac:dyDescent="0.3">
      <c r="A1341" s="1">
        <v>38856</v>
      </c>
      <c r="B1341">
        <v>2006</v>
      </c>
      <c r="C1341" t="s">
        <v>19</v>
      </c>
      <c r="D1341" t="s">
        <v>12</v>
      </c>
      <c r="E1341" t="s">
        <v>2489</v>
      </c>
      <c r="F1341" t="s">
        <v>2490</v>
      </c>
      <c r="G1341" t="s">
        <v>688</v>
      </c>
      <c r="H1341" t="s">
        <v>16</v>
      </c>
      <c r="I1341" t="s">
        <v>954</v>
      </c>
      <c r="J1341" t="s">
        <v>4884</v>
      </c>
      <c r="K1341" t="s">
        <v>791</v>
      </c>
      <c r="L1341" t="s">
        <v>4613</v>
      </c>
      <c r="M1341" t="s">
        <v>90</v>
      </c>
      <c r="N1341" t="s">
        <v>376</v>
      </c>
      <c r="O1341">
        <v>1340</v>
      </c>
    </row>
    <row r="1342" spans="1:15" x14ac:dyDescent="0.3">
      <c r="A1342" s="1">
        <v>38842</v>
      </c>
      <c r="B1342">
        <v>2006</v>
      </c>
      <c r="C1342" t="s">
        <v>19</v>
      </c>
      <c r="D1342" t="s">
        <v>12</v>
      </c>
      <c r="E1342" t="s">
        <v>26</v>
      </c>
      <c r="F1342" t="s">
        <v>529</v>
      </c>
      <c r="G1342" t="s">
        <v>35</v>
      </c>
      <c r="H1342" t="s">
        <v>23</v>
      </c>
      <c r="J1342" t="s">
        <v>5490</v>
      </c>
      <c r="K1342" t="s">
        <v>2491</v>
      </c>
      <c r="L1342" t="s">
        <v>4613</v>
      </c>
      <c r="M1342" t="s">
        <v>18</v>
      </c>
      <c r="N1342" t="s">
        <v>1656</v>
      </c>
      <c r="O1342">
        <v>1341</v>
      </c>
    </row>
    <row r="1343" spans="1:15" x14ac:dyDescent="0.3">
      <c r="A1343" s="1">
        <v>38841</v>
      </c>
      <c r="B1343">
        <v>2006</v>
      </c>
      <c r="C1343" t="s">
        <v>19</v>
      </c>
      <c r="D1343" t="s">
        <v>12</v>
      </c>
      <c r="E1343" t="s">
        <v>26</v>
      </c>
      <c r="F1343" t="s">
        <v>2364</v>
      </c>
      <c r="G1343" t="s">
        <v>28</v>
      </c>
      <c r="H1343" t="s">
        <v>16</v>
      </c>
      <c r="I1343" t="s">
        <v>150</v>
      </c>
      <c r="J1343" t="s">
        <v>5491</v>
      </c>
      <c r="K1343" t="s">
        <v>2492</v>
      </c>
      <c r="L1343" t="s">
        <v>4613</v>
      </c>
      <c r="M1343" t="s">
        <v>18</v>
      </c>
      <c r="N1343" t="s">
        <v>363</v>
      </c>
      <c r="O1343">
        <v>1342</v>
      </c>
    </row>
    <row r="1344" spans="1:15" x14ac:dyDescent="0.3">
      <c r="A1344" s="1">
        <v>38839</v>
      </c>
      <c r="B1344">
        <v>2006</v>
      </c>
      <c r="C1344" t="s">
        <v>11</v>
      </c>
      <c r="D1344" t="s">
        <v>32</v>
      </c>
      <c r="E1344" t="s">
        <v>43</v>
      </c>
      <c r="F1344" t="s">
        <v>2493</v>
      </c>
      <c r="G1344" t="s">
        <v>56</v>
      </c>
      <c r="H1344" t="s">
        <v>23</v>
      </c>
      <c r="I1344">
        <v>46</v>
      </c>
      <c r="J1344" t="s">
        <v>5492</v>
      </c>
      <c r="K1344" t="s">
        <v>2494</v>
      </c>
      <c r="L1344" t="s">
        <v>4613</v>
      </c>
      <c r="M1344" t="s">
        <v>400</v>
      </c>
      <c r="N1344" t="s">
        <v>363</v>
      </c>
      <c r="O1344">
        <v>1343</v>
      </c>
    </row>
    <row r="1345" spans="1:15" x14ac:dyDescent="0.3">
      <c r="A1345" s="1">
        <v>38830</v>
      </c>
      <c r="B1345">
        <v>2006</v>
      </c>
      <c r="C1345" t="s">
        <v>81</v>
      </c>
      <c r="D1345" t="s">
        <v>12</v>
      </c>
      <c r="E1345" t="s">
        <v>26</v>
      </c>
      <c r="F1345" t="s">
        <v>2495</v>
      </c>
      <c r="G1345" t="s">
        <v>28</v>
      </c>
      <c r="H1345" t="s">
        <v>23</v>
      </c>
      <c r="J1345" t="s">
        <v>189</v>
      </c>
      <c r="K1345" t="s">
        <v>105</v>
      </c>
      <c r="L1345" t="s">
        <v>4614</v>
      </c>
      <c r="M1345" t="s">
        <v>80</v>
      </c>
      <c r="O1345">
        <v>1344</v>
      </c>
    </row>
    <row r="1346" spans="1:15" x14ac:dyDescent="0.3">
      <c r="A1346" s="1">
        <v>38828</v>
      </c>
      <c r="B1346">
        <v>2006</v>
      </c>
      <c r="C1346" t="s">
        <v>19</v>
      </c>
      <c r="D1346" t="s">
        <v>12</v>
      </c>
      <c r="E1346" t="s">
        <v>26</v>
      </c>
      <c r="F1346" t="s">
        <v>2496</v>
      </c>
      <c r="G1346" t="s">
        <v>35</v>
      </c>
      <c r="H1346" t="s">
        <v>23</v>
      </c>
      <c r="I1346">
        <v>54</v>
      </c>
      <c r="J1346" t="s">
        <v>5493</v>
      </c>
      <c r="K1346" t="s">
        <v>2497</v>
      </c>
      <c r="L1346" t="s">
        <v>4613</v>
      </c>
      <c r="M1346" t="s">
        <v>18</v>
      </c>
      <c r="O1346">
        <v>1345</v>
      </c>
    </row>
    <row r="1347" spans="1:15" x14ac:dyDescent="0.3">
      <c r="A1347" s="1">
        <v>38826</v>
      </c>
      <c r="B1347">
        <v>2006</v>
      </c>
      <c r="C1347" t="s">
        <v>19</v>
      </c>
      <c r="D1347" t="s">
        <v>12</v>
      </c>
      <c r="E1347" t="s">
        <v>26</v>
      </c>
      <c r="F1347" t="s">
        <v>158</v>
      </c>
      <c r="G1347" t="s">
        <v>67</v>
      </c>
      <c r="H1347" t="s">
        <v>16</v>
      </c>
      <c r="I1347">
        <v>13</v>
      </c>
      <c r="J1347" t="s">
        <v>5494</v>
      </c>
      <c r="K1347" t="s">
        <v>2498</v>
      </c>
      <c r="L1347" t="s">
        <v>4613</v>
      </c>
      <c r="M1347" t="s">
        <v>18</v>
      </c>
      <c r="N1347" t="s">
        <v>30</v>
      </c>
      <c r="O1347">
        <v>1346</v>
      </c>
    </row>
    <row r="1348" spans="1:15" x14ac:dyDescent="0.3">
      <c r="A1348" s="1">
        <v>38820</v>
      </c>
      <c r="B1348">
        <v>2006</v>
      </c>
      <c r="C1348" t="s">
        <v>11</v>
      </c>
      <c r="D1348" t="s">
        <v>12</v>
      </c>
      <c r="E1348" t="s">
        <v>26</v>
      </c>
      <c r="F1348" t="s">
        <v>2499</v>
      </c>
      <c r="G1348" t="s">
        <v>246</v>
      </c>
      <c r="H1348" t="s">
        <v>23</v>
      </c>
      <c r="I1348">
        <v>35</v>
      </c>
      <c r="J1348" t="s">
        <v>5495</v>
      </c>
      <c r="K1348" t="s">
        <v>2500</v>
      </c>
      <c r="L1348" t="s">
        <v>4613</v>
      </c>
      <c r="M1348" t="s">
        <v>48</v>
      </c>
      <c r="N1348" t="s">
        <v>75</v>
      </c>
      <c r="O1348">
        <v>1347</v>
      </c>
    </row>
    <row r="1349" spans="1:15" x14ac:dyDescent="0.3">
      <c r="A1349" s="1">
        <v>38818</v>
      </c>
      <c r="B1349">
        <v>2006</v>
      </c>
      <c r="C1349" t="s">
        <v>19</v>
      </c>
      <c r="D1349" t="s">
        <v>32</v>
      </c>
      <c r="E1349" t="s">
        <v>122</v>
      </c>
      <c r="F1349" t="s">
        <v>2501</v>
      </c>
      <c r="G1349" t="s">
        <v>35</v>
      </c>
      <c r="H1349" t="s">
        <v>23</v>
      </c>
      <c r="I1349">
        <v>15</v>
      </c>
      <c r="J1349" t="s">
        <v>5496</v>
      </c>
      <c r="K1349" t="s">
        <v>2502</v>
      </c>
      <c r="L1349" t="s">
        <v>4613</v>
      </c>
      <c r="M1349" t="s">
        <v>270</v>
      </c>
      <c r="N1349" t="s">
        <v>162</v>
      </c>
      <c r="O1349">
        <v>1348</v>
      </c>
    </row>
    <row r="1350" spans="1:15" x14ac:dyDescent="0.3">
      <c r="A1350" s="1">
        <v>38816</v>
      </c>
      <c r="B1350">
        <v>2006</v>
      </c>
      <c r="C1350" t="s">
        <v>19</v>
      </c>
      <c r="D1350" t="s">
        <v>95</v>
      </c>
      <c r="E1350" t="s">
        <v>644</v>
      </c>
      <c r="F1350" t="s">
        <v>2503</v>
      </c>
      <c r="G1350" t="s">
        <v>112</v>
      </c>
      <c r="H1350" t="s">
        <v>23</v>
      </c>
      <c r="I1350">
        <v>15</v>
      </c>
      <c r="J1350" t="s">
        <v>4771</v>
      </c>
      <c r="K1350" t="s">
        <v>472</v>
      </c>
      <c r="L1350" t="s">
        <v>4613</v>
      </c>
      <c r="M1350" t="s">
        <v>647</v>
      </c>
      <c r="N1350" t="s">
        <v>234</v>
      </c>
      <c r="O1350">
        <v>1349</v>
      </c>
    </row>
    <row r="1351" spans="1:15" x14ac:dyDescent="0.3">
      <c r="A1351" s="1">
        <v>38816</v>
      </c>
      <c r="B1351">
        <v>2006</v>
      </c>
      <c r="C1351" t="s">
        <v>19</v>
      </c>
      <c r="D1351" t="s">
        <v>70</v>
      </c>
      <c r="E1351" t="s">
        <v>71</v>
      </c>
      <c r="F1351" t="s">
        <v>2504</v>
      </c>
      <c r="G1351" t="s">
        <v>28</v>
      </c>
      <c r="H1351" t="s">
        <v>23</v>
      </c>
      <c r="I1351">
        <v>35</v>
      </c>
      <c r="J1351" t="s">
        <v>5243</v>
      </c>
      <c r="K1351" t="s">
        <v>1843</v>
      </c>
      <c r="L1351" t="s">
        <v>4613</v>
      </c>
      <c r="M1351" t="s">
        <v>90</v>
      </c>
      <c r="N1351" t="s">
        <v>75</v>
      </c>
      <c r="O1351">
        <v>1350</v>
      </c>
    </row>
    <row r="1352" spans="1:15" x14ac:dyDescent="0.3">
      <c r="A1352" s="1">
        <v>38810</v>
      </c>
      <c r="B1352">
        <v>2006</v>
      </c>
      <c r="C1352" t="s">
        <v>19</v>
      </c>
      <c r="D1352" t="s">
        <v>12</v>
      </c>
      <c r="E1352" t="s">
        <v>26</v>
      </c>
      <c r="F1352" t="s">
        <v>2505</v>
      </c>
      <c r="G1352" t="s">
        <v>134</v>
      </c>
      <c r="H1352" t="s">
        <v>23</v>
      </c>
      <c r="I1352">
        <v>11</v>
      </c>
      <c r="J1352" t="s">
        <v>5497</v>
      </c>
      <c r="K1352" t="s">
        <v>2506</v>
      </c>
      <c r="L1352" t="s">
        <v>4613</v>
      </c>
      <c r="M1352" t="s">
        <v>18</v>
      </c>
      <c r="N1352" t="s">
        <v>202</v>
      </c>
      <c r="O1352">
        <v>1351</v>
      </c>
    </row>
    <row r="1353" spans="1:15" x14ac:dyDescent="0.3">
      <c r="A1353" s="1">
        <v>38804</v>
      </c>
      <c r="B1353">
        <v>2006</v>
      </c>
      <c r="C1353" t="s">
        <v>19</v>
      </c>
      <c r="D1353" t="s">
        <v>2507</v>
      </c>
      <c r="E1353" t="s">
        <v>2508</v>
      </c>
      <c r="F1353" t="s">
        <v>2509</v>
      </c>
      <c r="G1353" t="s">
        <v>246</v>
      </c>
      <c r="H1353" t="s">
        <v>23</v>
      </c>
      <c r="J1353" t="s">
        <v>5498</v>
      </c>
      <c r="K1353" t="s">
        <v>2510</v>
      </c>
      <c r="L1353" t="s">
        <v>4614</v>
      </c>
      <c r="M1353" t="s">
        <v>18</v>
      </c>
      <c r="O1353">
        <v>1352</v>
      </c>
    </row>
    <row r="1354" spans="1:15" x14ac:dyDescent="0.3">
      <c r="A1354" s="1">
        <v>38799</v>
      </c>
      <c r="B1354">
        <v>2006</v>
      </c>
      <c r="C1354" t="s">
        <v>19</v>
      </c>
      <c r="D1354" t="s">
        <v>12</v>
      </c>
      <c r="E1354" t="s">
        <v>100</v>
      </c>
      <c r="F1354" t="s">
        <v>2511</v>
      </c>
      <c r="G1354" t="s">
        <v>35</v>
      </c>
      <c r="H1354" t="s">
        <v>16</v>
      </c>
      <c r="I1354">
        <v>28</v>
      </c>
      <c r="J1354" t="s">
        <v>5499</v>
      </c>
      <c r="K1354" t="s">
        <v>2512</v>
      </c>
      <c r="L1354" t="s">
        <v>4613</v>
      </c>
      <c r="M1354" t="s">
        <v>90</v>
      </c>
      <c r="N1354" t="s">
        <v>216</v>
      </c>
      <c r="O1354">
        <v>1353</v>
      </c>
    </row>
    <row r="1355" spans="1:15" x14ac:dyDescent="0.3">
      <c r="A1355" s="1">
        <v>38798</v>
      </c>
      <c r="B1355">
        <v>2006</v>
      </c>
      <c r="C1355" t="s">
        <v>81</v>
      </c>
      <c r="D1355" t="s">
        <v>95</v>
      </c>
      <c r="E1355" t="s">
        <v>644</v>
      </c>
      <c r="F1355" t="s">
        <v>836</v>
      </c>
      <c r="G1355" t="s">
        <v>28</v>
      </c>
      <c r="H1355" t="s">
        <v>23</v>
      </c>
      <c r="I1355">
        <v>17</v>
      </c>
      <c r="J1355" t="s">
        <v>189</v>
      </c>
      <c r="K1355" t="s">
        <v>105</v>
      </c>
      <c r="L1355" t="s">
        <v>4614</v>
      </c>
      <c r="M1355" t="s">
        <v>80</v>
      </c>
      <c r="O1355">
        <v>1354</v>
      </c>
    </row>
    <row r="1356" spans="1:15" x14ac:dyDescent="0.3">
      <c r="A1356" s="1">
        <v>38794</v>
      </c>
      <c r="B1356">
        <v>2006</v>
      </c>
      <c r="C1356" t="s">
        <v>19</v>
      </c>
      <c r="D1356" t="s">
        <v>686</v>
      </c>
      <c r="E1356" t="s">
        <v>1669</v>
      </c>
      <c r="F1356" t="s">
        <v>1803</v>
      </c>
      <c r="G1356" t="s">
        <v>35</v>
      </c>
      <c r="H1356" t="s">
        <v>23</v>
      </c>
      <c r="I1356">
        <v>21</v>
      </c>
      <c r="J1356" t="s">
        <v>4697</v>
      </c>
      <c r="K1356" t="s">
        <v>262</v>
      </c>
      <c r="L1356" t="s">
        <v>4613</v>
      </c>
      <c r="M1356" t="s">
        <v>90</v>
      </c>
      <c r="N1356" t="s">
        <v>205</v>
      </c>
      <c r="O1356">
        <v>1355</v>
      </c>
    </row>
    <row r="1357" spans="1:15" x14ac:dyDescent="0.3">
      <c r="A1357" s="1">
        <v>38791</v>
      </c>
      <c r="B1357">
        <v>2006</v>
      </c>
      <c r="C1357" t="s">
        <v>19</v>
      </c>
      <c r="D1357" t="s">
        <v>32</v>
      </c>
      <c r="E1357" t="s">
        <v>122</v>
      </c>
      <c r="F1357" t="s">
        <v>2513</v>
      </c>
      <c r="G1357" t="s">
        <v>35</v>
      </c>
      <c r="H1357" t="s">
        <v>23</v>
      </c>
      <c r="I1357">
        <v>15</v>
      </c>
      <c r="J1357" t="s">
        <v>5500</v>
      </c>
      <c r="K1357" t="s">
        <v>2514</v>
      </c>
      <c r="L1357" t="s">
        <v>4613</v>
      </c>
      <c r="M1357" t="s">
        <v>270</v>
      </c>
      <c r="N1357" t="s">
        <v>132</v>
      </c>
      <c r="O1357">
        <v>1356</v>
      </c>
    </row>
    <row r="1358" spans="1:15" x14ac:dyDescent="0.3">
      <c r="A1358" s="1">
        <v>38775</v>
      </c>
      <c r="B1358">
        <v>2006</v>
      </c>
      <c r="C1358" t="s">
        <v>19</v>
      </c>
      <c r="D1358" t="s">
        <v>12</v>
      </c>
      <c r="E1358" t="s">
        <v>100</v>
      </c>
      <c r="F1358" t="s">
        <v>2515</v>
      </c>
      <c r="G1358" t="s">
        <v>67</v>
      </c>
      <c r="H1358" t="s">
        <v>16</v>
      </c>
      <c r="I1358">
        <v>15</v>
      </c>
      <c r="J1358" t="s">
        <v>5501</v>
      </c>
      <c r="K1358" t="s">
        <v>2516</v>
      </c>
      <c r="L1358" t="s">
        <v>4613</v>
      </c>
      <c r="M1358" t="s">
        <v>18</v>
      </c>
      <c r="N1358" t="s">
        <v>363</v>
      </c>
      <c r="O1358">
        <v>1357</v>
      </c>
    </row>
    <row r="1359" spans="1:15" x14ac:dyDescent="0.3">
      <c r="A1359" s="1">
        <v>38771</v>
      </c>
      <c r="B1359">
        <v>2006</v>
      </c>
      <c r="C1359" t="s">
        <v>81</v>
      </c>
      <c r="D1359" t="s">
        <v>12</v>
      </c>
      <c r="E1359" t="s">
        <v>100</v>
      </c>
      <c r="F1359" t="s">
        <v>2515</v>
      </c>
      <c r="G1359" t="s">
        <v>409</v>
      </c>
      <c r="H1359" t="s">
        <v>23</v>
      </c>
      <c r="I1359">
        <v>45</v>
      </c>
      <c r="J1359" t="s">
        <v>5502</v>
      </c>
      <c r="K1359" t="s">
        <v>2517</v>
      </c>
      <c r="L1359" t="s">
        <v>4614</v>
      </c>
      <c r="M1359" t="s">
        <v>80</v>
      </c>
      <c r="N1359" t="s">
        <v>444</v>
      </c>
      <c r="O1359">
        <v>1358</v>
      </c>
    </row>
    <row r="1360" spans="1:15" x14ac:dyDescent="0.3">
      <c r="A1360" s="1">
        <v>38761</v>
      </c>
      <c r="B1360">
        <v>2006</v>
      </c>
      <c r="C1360" t="s">
        <v>19</v>
      </c>
      <c r="D1360" t="s">
        <v>32</v>
      </c>
      <c r="E1360" t="s">
        <v>43</v>
      </c>
      <c r="F1360" t="s">
        <v>2518</v>
      </c>
      <c r="G1360" t="s">
        <v>134</v>
      </c>
      <c r="H1360" t="s">
        <v>23</v>
      </c>
      <c r="I1360">
        <v>18</v>
      </c>
      <c r="J1360" t="s">
        <v>4965</v>
      </c>
      <c r="K1360" t="s">
        <v>1026</v>
      </c>
      <c r="L1360" t="s">
        <v>4613</v>
      </c>
      <c r="M1360" t="s">
        <v>18</v>
      </c>
      <c r="N1360" t="s">
        <v>143</v>
      </c>
      <c r="O1360">
        <v>1359</v>
      </c>
    </row>
    <row r="1361" spans="1:15" x14ac:dyDescent="0.3">
      <c r="A1361" s="1">
        <v>38760</v>
      </c>
      <c r="B1361">
        <v>2006</v>
      </c>
      <c r="C1361" t="s">
        <v>19</v>
      </c>
      <c r="D1361" t="s">
        <v>32</v>
      </c>
      <c r="E1361" t="s">
        <v>43</v>
      </c>
      <c r="F1361" t="s">
        <v>2519</v>
      </c>
      <c r="G1361" t="s">
        <v>28</v>
      </c>
      <c r="H1361" t="s">
        <v>23</v>
      </c>
      <c r="J1361" t="s">
        <v>5503</v>
      </c>
      <c r="K1361" t="s">
        <v>2520</v>
      </c>
      <c r="L1361" t="s">
        <v>4613</v>
      </c>
      <c r="M1361" t="s">
        <v>18</v>
      </c>
      <c r="O1361">
        <v>1360</v>
      </c>
    </row>
    <row r="1362" spans="1:15" x14ac:dyDescent="0.3">
      <c r="A1362" s="1">
        <v>38760</v>
      </c>
      <c r="B1362">
        <v>2006</v>
      </c>
      <c r="C1362" t="s">
        <v>94</v>
      </c>
      <c r="D1362" t="s">
        <v>32</v>
      </c>
      <c r="E1362" t="s">
        <v>266</v>
      </c>
      <c r="F1362" t="s">
        <v>2521</v>
      </c>
      <c r="G1362" t="s">
        <v>246</v>
      </c>
      <c r="H1362" t="s">
        <v>23</v>
      </c>
      <c r="J1362" t="s">
        <v>5504</v>
      </c>
      <c r="K1362" t="s">
        <v>2522</v>
      </c>
      <c r="L1362" t="s">
        <v>4613</v>
      </c>
      <c r="M1362" t="s">
        <v>107</v>
      </c>
      <c r="N1362" t="s">
        <v>62</v>
      </c>
      <c r="O1362">
        <v>1361</v>
      </c>
    </row>
    <row r="1363" spans="1:15" x14ac:dyDescent="0.3">
      <c r="A1363" s="1">
        <v>38756</v>
      </c>
      <c r="B1363">
        <v>2006</v>
      </c>
      <c r="C1363" t="s">
        <v>19</v>
      </c>
      <c r="D1363" t="s">
        <v>95</v>
      </c>
      <c r="E1363" t="s">
        <v>644</v>
      </c>
      <c r="F1363" t="s">
        <v>1792</v>
      </c>
      <c r="G1363" t="s">
        <v>35</v>
      </c>
      <c r="H1363" t="s">
        <v>23</v>
      </c>
      <c r="I1363">
        <v>15</v>
      </c>
      <c r="J1363" t="s">
        <v>5505</v>
      </c>
      <c r="K1363" t="s">
        <v>2523</v>
      </c>
      <c r="L1363" t="s">
        <v>4613</v>
      </c>
      <c r="M1363" t="s">
        <v>647</v>
      </c>
      <c r="N1363" t="s">
        <v>444</v>
      </c>
      <c r="O1363">
        <v>1362</v>
      </c>
    </row>
    <row r="1364" spans="1:15" x14ac:dyDescent="0.3">
      <c r="A1364" s="1">
        <v>38749</v>
      </c>
      <c r="B1364">
        <v>2006</v>
      </c>
      <c r="C1364" t="s">
        <v>19</v>
      </c>
      <c r="D1364" t="s">
        <v>1345</v>
      </c>
      <c r="E1364" t="s">
        <v>1346</v>
      </c>
      <c r="F1364" t="s">
        <v>2524</v>
      </c>
      <c r="G1364" t="s">
        <v>28</v>
      </c>
      <c r="H1364" t="s">
        <v>16</v>
      </c>
      <c r="I1364">
        <v>24</v>
      </c>
      <c r="J1364" t="s">
        <v>5506</v>
      </c>
      <c r="K1364" t="s">
        <v>2525</v>
      </c>
      <c r="L1364" t="s">
        <v>4614</v>
      </c>
      <c r="M1364" t="s">
        <v>90</v>
      </c>
      <c r="N1364" t="s">
        <v>205</v>
      </c>
      <c r="O1364">
        <v>1363</v>
      </c>
    </row>
    <row r="1365" spans="1:15" x14ac:dyDescent="0.3">
      <c r="A1365" s="1">
        <v>38749</v>
      </c>
      <c r="B1365">
        <v>2006</v>
      </c>
      <c r="C1365" t="s">
        <v>94</v>
      </c>
      <c r="D1365" t="s">
        <v>12</v>
      </c>
      <c r="E1365" t="s">
        <v>100</v>
      </c>
      <c r="F1365" t="s">
        <v>2526</v>
      </c>
      <c r="G1365" t="s">
        <v>109</v>
      </c>
      <c r="H1365" t="s">
        <v>23</v>
      </c>
      <c r="I1365">
        <v>57</v>
      </c>
      <c r="J1365" t="s">
        <v>5507</v>
      </c>
      <c r="K1365" t="s">
        <v>2527</v>
      </c>
      <c r="L1365" t="s">
        <v>4613</v>
      </c>
      <c r="M1365" t="s">
        <v>18</v>
      </c>
      <c r="N1365" t="s">
        <v>75</v>
      </c>
      <c r="O1365">
        <v>1364</v>
      </c>
    </row>
    <row r="1366" spans="1:15" x14ac:dyDescent="0.3">
      <c r="A1366" s="1">
        <v>38745</v>
      </c>
      <c r="B1366">
        <v>2006</v>
      </c>
      <c r="C1366" t="s">
        <v>94</v>
      </c>
      <c r="D1366" t="s">
        <v>720</v>
      </c>
      <c r="E1366" t="s">
        <v>2528</v>
      </c>
      <c r="G1366" t="s">
        <v>597</v>
      </c>
      <c r="H1366" t="s">
        <v>307</v>
      </c>
      <c r="I1366" t="s">
        <v>2529</v>
      </c>
      <c r="J1366" t="s">
        <v>5508</v>
      </c>
      <c r="K1366" t="s">
        <v>2530</v>
      </c>
      <c r="L1366" t="s">
        <v>4613</v>
      </c>
      <c r="M1366" t="s">
        <v>90</v>
      </c>
      <c r="O1366">
        <v>1365</v>
      </c>
    </row>
    <row r="1367" spans="1:15" x14ac:dyDescent="0.3">
      <c r="A1367" s="1">
        <v>38742</v>
      </c>
      <c r="B1367">
        <v>2006</v>
      </c>
      <c r="C1367" t="s">
        <v>19</v>
      </c>
      <c r="D1367" t="s">
        <v>95</v>
      </c>
      <c r="E1367" t="s">
        <v>644</v>
      </c>
      <c r="F1367" t="s">
        <v>2531</v>
      </c>
      <c r="G1367" t="s">
        <v>40</v>
      </c>
      <c r="H1367" t="s">
        <v>23</v>
      </c>
      <c r="I1367">
        <v>34</v>
      </c>
      <c r="J1367" t="s">
        <v>5509</v>
      </c>
      <c r="K1367" t="s">
        <v>2532</v>
      </c>
      <c r="L1367" t="s">
        <v>4613</v>
      </c>
      <c r="M1367" t="s">
        <v>1867</v>
      </c>
      <c r="N1367" t="s">
        <v>152</v>
      </c>
      <c r="O1367">
        <v>1366</v>
      </c>
    </row>
    <row r="1368" spans="1:15" x14ac:dyDescent="0.3">
      <c r="A1368" s="1">
        <v>38740</v>
      </c>
      <c r="B1368">
        <v>2006</v>
      </c>
      <c r="C1368" t="s">
        <v>94</v>
      </c>
      <c r="D1368" t="s">
        <v>720</v>
      </c>
      <c r="E1368" t="s">
        <v>2533</v>
      </c>
      <c r="G1368" t="s">
        <v>597</v>
      </c>
      <c r="H1368" t="s">
        <v>307</v>
      </c>
      <c r="I1368" t="s">
        <v>2534</v>
      </c>
      <c r="J1368" t="s">
        <v>5510</v>
      </c>
      <c r="K1368" t="s">
        <v>2535</v>
      </c>
      <c r="L1368" t="s">
        <v>4613</v>
      </c>
      <c r="M1368" t="s">
        <v>18</v>
      </c>
      <c r="O1368">
        <v>1367</v>
      </c>
    </row>
    <row r="1369" spans="1:15" x14ac:dyDescent="0.3">
      <c r="A1369" s="1">
        <v>38735</v>
      </c>
      <c r="B1369">
        <v>2006</v>
      </c>
      <c r="C1369" t="s">
        <v>19</v>
      </c>
      <c r="D1369" t="s">
        <v>12</v>
      </c>
      <c r="E1369" t="s">
        <v>76</v>
      </c>
      <c r="F1369" t="s">
        <v>2536</v>
      </c>
      <c r="G1369" t="s">
        <v>35</v>
      </c>
      <c r="H1369" t="s">
        <v>23</v>
      </c>
      <c r="J1369" t="s">
        <v>5511</v>
      </c>
      <c r="K1369" t="s">
        <v>2537</v>
      </c>
      <c r="L1369" t="s">
        <v>4613</v>
      </c>
      <c r="M1369" t="s">
        <v>18</v>
      </c>
      <c r="N1369" t="s">
        <v>2538</v>
      </c>
      <c r="O1369">
        <v>1368</v>
      </c>
    </row>
    <row r="1370" spans="1:15" x14ac:dyDescent="0.3">
      <c r="A1370" s="1">
        <v>38732</v>
      </c>
      <c r="B1370">
        <v>2006</v>
      </c>
      <c r="C1370" t="s">
        <v>19</v>
      </c>
      <c r="D1370" t="s">
        <v>32</v>
      </c>
      <c r="E1370" t="s">
        <v>54</v>
      </c>
      <c r="F1370" t="s">
        <v>2539</v>
      </c>
      <c r="G1370" t="s">
        <v>688</v>
      </c>
      <c r="H1370" t="s">
        <v>23</v>
      </c>
      <c r="I1370">
        <v>52</v>
      </c>
      <c r="J1370" t="s">
        <v>5512</v>
      </c>
      <c r="K1370" t="s">
        <v>2540</v>
      </c>
      <c r="L1370" t="s">
        <v>4613</v>
      </c>
      <c r="M1370" t="s">
        <v>107</v>
      </c>
      <c r="N1370" t="s">
        <v>143</v>
      </c>
      <c r="O1370">
        <v>1369</v>
      </c>
    </row>
    <row r="1371" spans="1:15" x14ac:dyDescent="0.3">
      <c r="A1371" s="1">
        <v>38728</v>
      </c>
      <c r="B1371">
        <v>2006</v>
      </c>
      <c r="C1371" t="s">
        <v>81</v>
      </c>
      <c r="D1371" t="s">
        <v>63</v>
      </c>
      <c r="E1371" t="s">
        <v>557</v>
      </c>
      <c r="F1371" t="s">
        <v>2541</v>
      </c>
      <c r="G1371" t="s">
        <v>240</v>
      </c>
      <c r="H1371" t="s">
        <v>23</v>
      </c>
      <c r="J1371" t="s">
        <v>5513</v>
      </c>
      <c r="K1371" t="s">
        <v>2542</v>
      </c>
      <c r="L1371" t="s">
        <v>4613</v>
      </c>
      <c r="M1371" t="s">
        <v>90</v>
      </c>
      <c r="N1371" t="s">
        <v>58</v>
      </c>
      <c r="O1371">
        <v>1370</v>
      </c>
    </row>
    <row r="1372" spans="1:15" x14ac:dyDescent="0.3">
      <c r="A1372" s="1">
        <v>38724</v>
      </c>
      <c r="B1372">
        <v>2006</v>
      </c>
      <c r="C1372" t="s">
        <v>19</v>
      </c>
      <c r="D1372" t="s">
        <v>32</v>
      </c>
      <c r="E1372" t="s">
        <v>43</v>
      </c>
      <c r="F1372" t="s">
        <v>2543</v>
      </c>
      <c r="G1372" t="s">
        <v>28</v>
      </c>
      <c r="H1372" t="s">
        <v>16</v>
      </c>
      <c r="I1372">
        <v>21</v>
      </c>
      <c r="J1372" t="s">
        <v>189</v>
      </c>
      <c r="K1372" t="s">
        <v>105</v>
      </c>
      <c r="L1372" t="s">
        <v>4614</v>
      </c>
      <c r="M1372" t="s">
        <v>48</v>
      </c>
      <c r="N1372" t="s">
        <v>2544</v>
      </c>
      <c r="O1372">
        <v>1371</v>
      </c>
    </row>
    <row r="1373" spans="1:15" x14ac:dyDescent="0.3">
      <c r="A1373" s="1">
        <v>38721</v>
      </c>
      <c r="B1373">
        <v>2006</v>
      </c>
      <c r="C1373" t="s">
        <v>19</v>
      </c>
      <c r="D1373" t="s">
        <v>12</v>
      </c>
      <c r="E1373" t="s">
        <v>26</v>
      </c>
      <c r="F1373" t="s">
        <v>2246</v>
      </c>
      <c r="G1373" t="s">
        <v>35</v>
      </c>
      <c r="H1373" t="s">
        <v>23</v>
      </c>
      <c r="I1373">
        <v>21</v>
      </c>
      <c r="J1373" t="s">
        <v>5514</v>
      </c>
      <c r="K1373" t="s">
        <v>2545</v>
      </c>
      <c r="L1373" t="s">
        <v>4613</v>
      </c>
      <c r="M1373" t="s">
        <v>18</v>
      </c>
      <c r="N1373" t="s">
        <v>630</v>
      </c>
      <c r="O1373">
        <v>1372</v>
      </c>
    </row>
    <row r="1374" spans="1:15" x14ac:dyDescent="0.3">
      <c r="A1374" s="1">
        <v>38718</v>
      </c>
      <c r="B1374">
        <v>2006</v>
      </c>
      <c r="C1374" t="s">
        <v>19</v>
      </c>
      <c r="D1374" t="s">
        <v>95</v>
      </c>
      <c r="E1374" t="s">
        <v>137</v>
      </c>
      <c r="F1374" t="s">
        <v>2546</v>
      </c>
      <c r="G1374" t="s">
        <v>240</v>
      </c>
      <c r="H1374" t="s">
        <v>23</v>
      </c>
      <c r="I1374">
        <v>49</v>
      </c>
      <c r="J1374" t="s">
        <v>5515</v>
      </c>
      <c r="K1374" t="s">
        <v>2547</v>
      </c>
      <c r="L1374" t="s">
        <v>4613</v>
      </c>
      <c r="M1374" t="s">
        <v>18</v>
      </c>
      <c r="O1374">
        <v>1373</v>
      </c>
    </row>
    <row r="1375" spans="1:15" x14ac:dyDescent="0.3">
      <c r="A1375" s="1">
        <v>38710</v>
      </c>
      <c r="B1375">
        <v>2005</v>
      </c>
      <c r="C1375" t="s">
        <v>19</v>
      </c>
      <c r="D1375" t="s">
        <v>12</v>
      </c>
      <c r="E1375" t="s">
        <v>427</v>
      </c>
      <c r="F1375" t="s">
        <v>2548</v>
      </c>
      <c r="G1375" t="s">
        <v>35</v>
      </c>
      <c r="H1375" t="s">
        <v>23</v>
      </c>
      <c r="I1375">
        <v>30</v>
      </c>
      <c r="J1375" t="s">
        <v>5516</v>
      </c>
      <c r="K1375" t="s">
        <v>2549</v>
      </c>
      <c r="L1375" t="s">
        <v>4613</v>
      </c>
      <c r="M1375" t="s">
        <v>107</v>
      </c>
      <c r="N1375" t="s">
        <v>62</v>
      </c>
      <c r="O1375">
        <v>1374</v>
      </c>
    </row>
    <row r="1376" spans="1:15" x14ac:dyDescent="0.3">
      <c r="A1376" s="1">
        <v>38707</v>
      </c>
      <c r="B1376">
        <v>2005</v>
      </c>
      <c r="C1376" t="s">
        <v>19</v>
      </c>
      <c r="D1376" t="s">
        <v>12</v>
      </c>
      <c r="E1376" t="s">
        <v>100</v>
      </c>
      <c r="F1376" t="s">
        <v>2352</v>
      </c>
      <c r="G1376" t="s">
        <v>28</v>
      </c>
      <c r="H1376" t="s">
        <v>23</v>
      </c>
      <c r="I1376">
        <v>29</v>
      </c>
      <c r="J1376" t="s">
        <v>4691</v>
      </c>
      <c r="K1376" t="s">
        <v>247</v>
      </c>
      <c r="L1376" t="s">
        <v>4613</v>
      </c>
      <c r="M1376" t="s">
        <v>90</v>
      </c>
      <c r="N1376" t="s">
        <v>703</v>
      </c>
      <c r="O1376">
        <v>1375</v>
      </c>
    </row>
    <row r="1377" spans="1:15" x14ac:dyDescent="0.3">
      <c r="A1377" s="1">
        <v>38706</v>
      </c>
      <c r="B1377">
        <v>2005</v>
      </c>
      <c r="C1377" t="s">
        <v>94</v>
      </c>
      <c r="D1377" t="s">
        <v>720</v>
      </c>
      <c r="E1377" t="s">
        <v>2550</v>
      </c>
      <c r="G1377" t="s">
        <v>597</v>
      </c>
      <c r="H1377" t="s">
        <v>307</v>
      </c>
      <c r="J1377" t="s">
        <v>5517</v>
      </c>
      <c r="K1377" t="s">
        <v>2551</v>
      </c>
      <c r="L1377" t="s">
        <v>4613</v>
      </c>
      <c r="M1377" t="s">
        <v>2552</v>
      </c>
      <c r="N1377" t="s">
        <v>162</v>
      </c>
      <c r="O1377">
        <v>1376</v>
      </c>
    </row>
    <row r="1378" spans="1:15" x14ac:dyDescent="0.3">
      <c r="A1378" s="1">
        <v>38697</v>
      </c>
      <c r="B1378">
        <v>2005</v>
      </c>
      <c r="C1378" t="s">
        <v>19</v>
      </c>
      <c r="D1378" t="s">
        <v>32</v>
      </c>
      <c r="E1378" t="s">
        <v>43</v>
      </c>
      <c r="F1378" t="s">
        <v>2553</v>
      </c>
      <c r="G1378" t="s">
        <v>40</v>
      </c>
      <c r="H1378" t="s">
        <v>23</v>
      </c>
      <c r="I1378">
        <v>44</v>
      </c>
      <c r="J1378" t="s">
        <v>5518</v>
      </c>
      <c r="K1378" t="s">
        <v>2554</v>
      </c>
      <c r="L1378" t="s">
        <v>4613</v>
      </c>
      <c r="M1378" t="s">
        <v>336</v>
      </c>
      <c r="N1378" t="s">
        <v>143</v>
      </c>
      <c r="O1378">
        <v>1377</v>
      </c>
    </row>
    <row r="1379" spans="1:15" x14ac:dyDescent="0.3">
      <c r="A1379" s="1">
        <v>38692</v>
      </c>
      <c r="B1379">
        <v>2005</v>
      </c>
      <c r="C1379" t="s">
        <v>94</v>
      </c>
      <c r="D1379" t="s">
        <v>32</v>
      </c>
      <c r="E1379" t="s">
        <v>266</v>
      </c>
      <c r="F1379" t="s">
        <v>2555</v>
      </c>
      <c r="G1379" t="s">
        <v>246</v>
      </c>
      <c r="H1379" t="s">
        <v>307</v>
      </c>
      <c r="J1379" t="s">
        <v>5519</v>
      </c>
      <c r="K1379" t="s">
        <v>6298</v>
      </c>
      <c r="L1379" t="s">
        <v>4613</v>
      </c>
      <c r="M1379" t="s">
        <v>107</v>
      </c>
      <c r="N1379" t="s">
        <v>376</v>
      </c>
      <c r="O1379">
        <v>1378</v>
      </c>
    </row>
    <row r="1380" spans="1:15" x14ac:dyDescent="0.3">
      <c r="A1380" s="1">
        <v>38685</v>
      </c>
      <c r="B1380">
        <v>2005</v>
      </c>
      <c r="C1380" t="s">
        <v>19</v>
      </c>
      <c r="D1380" t="s">
        <v>12</v>
      </c>
      <c r="E1380" t="s">
        <v>26</v>
      </c>
      <c r="F1380" t="s">
        <v>2556</v>
      </c>
      <c r="G1380" t="s">
        <v>35</v>
      </c>
      <c r="H1380" t="s">
        <v>23</v>
      </c>
      <c r="I1380" t="s">
        <v>1048</v>
      </c>
      <c r="J1380" t="s">
        <v>4660</v>
      </c>
      <c r="K1380" t="s">
        <v>142</v>
      </c>
      <c r="L1380" t="s">
        <v>4613</v>
      </c>
      <c r="M1380" t="s">
        <v>18</v>
      </c>
      <c r="O1380">
        <v>1379</v>
      </c>
    </row>
    <row r="1381" spans="1:15" x14ac:dyDescent="0.3">
      <c r="A1381" s="1">
        <v>38683</v>
      </c>
      <c r="B1381">
        <v>2005</v>
      </c>
      <c r="C1381" t="s">
        <v>19</v>
      </c>
      <c r="D1381" t="s">
        <v>12</v>
      </c>
      <c r="E1381" t="s">
        <v>26</v>
      </c>
      <c r="F1381" t="s">
        <v>2095</v>
      </c>
      <c r="G1381" t="s">
        <v>35</v>
      </c>
      <c r="H1381" t="s">
        <v>23</v>
      </c>
      <c r="I1381">
        <v>23</v>
      </c>
      <c r="J1381" t="s">
        <v>5520</v>
      </c>
      <c r="K1381" t="s">
        <v>2557</v>
      </c>
      <c r="L1381" t="s">
        <v>4613</v>
      </c>
      <c r="M1381" t="s">
        <v>18</v>
      </c>
      <c r="N1381" t="s">
        <v>178</v>
      </c>
      <c r="O1381">
        <v>1380</v>
      </c>
    </row>
    <row r="1382" spans="1:15" x14ac:dyDescent="0.3">
      <c r="A1382" s="1">
        <v>38681</v>
      </c>
      <c r="B1382">
        <v>2005</v>
      </c>
      <c r="C1382" t="s">
        <v>94</v>
      </c>
      <c r="D1382" t="s">
        <v>32</v>
      </c>
      <c r="E1382" t="s">
        <v>33</v>
      </c>
      <c r="F1382" t="s">
        <v>2558</v>
      </c>
      <c r="G1382" t="s">
        <v>246</v>
      </c>
      <c r="H1382" t="s">
        <v>307</v>
      </c>
      <c r="J1382" t="s">
        <v>5521</v>
      </c>
      <c r="K1382" t="s">
        <v>2559</v>
      </c>
      <c r="L1382" t="s">
        <v>4613</v>
      </c>
      <c r="M1382" t="s">
        <v>107</v>
      </c>
      <c r="O1382">
        <v>1381</v>
      </c>
    </row>
    <row r="1383" spans="1:15" x14ac:dyDescent="0.3">
      <c r="A1383" s="1">
        <v>38681</v>
      </c>
      <c r="B1383">
        <v>2005</v>
      </c>
      <c r="C1383" t="s">
        <v>19</v>
      </c>
      <c r="D1383" t="s">
        <v>32</v>
      </c>
      <c r="E1383" t="s">
        <v>33</v>
      </c>
      <c r="F1383" t="s">
        <v>2560</v>
      </c>
      <c r="G1383" t="s">
        <v>35</v>
      </c>
      <c r="H1383" t="s">
        <v>23</v>
      </c>
      <c r="I1383">
        <v>18</v>
      </c>
      <c r="J1383" t="s">
        <v>5522</v>
      </c>
      <c r="K1383" t="s">
        <v>2561</v>
      </c>
      <c r="L1383" t="s">
        <v>4613</v>
      </c>
      <c r="M1383" t="s">
        <v>18</v>
      </c>
      <c r="N1383" t="s">
        <v>205</v>
      </c>
      <c r="O1383">
        <v>1382</v>
      </c>
    </row>
    <row r="1384" spans="1:15" x14ac:dyDescent="0.3">
      <c r="A1384" s="1">
        <v>38681</v>
      </c>
      <c r="B1384">
        <v>2005</v>
      </c>
      <c r="C1384" t="s">
        <v>19</v>
      </c>
      <c r="D1384" t="s">
        <v>95</v>
      </c>
      <c r="E1384" t="s">
        <v>644</v>
      </c>
      <c r="F1384" t="s">
        <v>1792</v>
      </c>
      <c r="G1384" t="s">
        <v>35</v>
      </c>
      <c r="H1384" t="s">
        <v>23</v>
      </c>
      <c r="I1384">
        <v>26</v>
      </c>
      <c r="J1384" t="s">
        <v>5523</v>
      </c>
      <c r="K1384" t="s">
        <v>2562</v>
      </c>
      <c r="L1384" t="s">
        <v>4613</v>
      </c>
      <c r="M1384" t="s">
        <v>18</v>
      </c>
      <c r="N1384" t="s">
        <v>216</v>
      </c>
      <c r="O1384">
        <v>1383</v>
      </c>
    </row>
    <row r="1385" spans="1:15" x14ac:dyDescent="0.3">
      <c r="A1385" s="1">
        <v>38680</v>
      </c>
      <c r="B1385">
        <v>2005</v>
      </c>
      <c r="C1385" t="s">
        <v>19</v>
      </c>
      <c r="D1385" t="s">
        <v>210</v>
      </c>
      <c r="E1385" t="s">
        <v>2260</v>
      </c>
      <c r="F1385" t="s">
        <v>2563</v>
      </c>
      <c r="G1385" t="s">
        <v>40</v>
      </c>
      <c r="H1385" t="s">
        <v>16</v>
      </c>
      <c r="J1385" t="s">
        <v>4819</v>
      </c>
      <c r="K1385" t="s">
        <v>607</v>
      </c>
      <c r="L1385" t="s">
        <v>4613</v>
      </c>
      <c r="M1385" t="s">
        <v>18</v>
      </c>
      <c r="N1385" t="s">
        <v>897</v>
      </c>
      <c r="O1385">
        <v>1384</v>
      </c>
    </row>
    <row r="1386" spans="1:15" x14ac:dyDescent="0.3">
      <c r="A1386" s="1">
        <v>38677</v>
      </c>
      <c r="B1386">
        <v>2005</v>
      </c>
      <c r="C1386" t="s">
        <v>19</v>
      </c>
      <c r="D1386" t="s">
        <v>12</v>
      </c>
      <c r="E1386" t="s">
        <v>26</v>
      </c>
      <c r="F1386" t="s">
        <v>1268</v>
      </c>
      <c r="G1386" t="s">
        <v>35</v>
      </c>
      <c r="H1386" t="s">
        <v>23</v>
      </c>
      <c r="I1386" t="s">
        <v>954</v>
      </c>
      <c r="J1386" t="s">
        <v>4660</v>
      </c>
      <c r="K1386" t="s">
        <v>142</v>
      </c>
      <c r="L1386" t="s">
        <v>4613</v>
      </c>
      <c r="M1386" t="s">
        <v>18</v>
      </c>
      <c r="N1386" t="s">
        <v>75</v>
      </c>
      <c r="O1386">
        <v>1385</v>
      </c>
    </row>
    <row r="1387" spans="1:15" x14ac:dyDescent="0.3">
      <c r="A1387" s="1">
        <v>38676</v>
      </c>
      <c r="B1387">
        <v>2005</v>
      </c>
      <c r="C1387" t="s">
        <v>19</v>
      </c>
      <c r="D1387" t="s">
        <v>12</v>
      </c>
      <c r="E1387" t="s">
        <v>26</v>
      </c>
      <c r="F1387" t="s">
        <v>2564</v>
      </c>
      <c r="G1387" t="s">
        <v>35</v>
      </c>
      <c r="H1387" t="s">
        <v>23</v>
      </c>
      <c r="I1387">
        <v>17</v>
      </c>
      <c r="J1387" t="s">
        <v>5173</v>
      </c>
      <c r="K1387" t="s">
        <v>1650</v>
      </c>
      <c r="L1387" t="s">
        <v>4613</v>
      </c>
      <c r="M1387" t="s">
        <v>18</v>
      </c>
      <c r="N1387" t="s">
        <v>79</v>
      </c>
      <c r="O1387">
        <v>1386</v>
      </c>
    </row>
    <row r="1388" spans="1:15" x14ac:dyDescent="0.3">
      <c r="A1388" s="1">
        <v>38672</v>
      </c>
      <c r="B1388">
        <v>2005</v>
      </c>
      <c r="C1388" t="s">
        <v>94</v>
      </c>
      <c r="D1388" t="s">
        <v>210</v>
      </c>
      <c r="G1388" t="s">
        <v>246</v>
      </c>
      <c r="H1388" t="s">
        <v>307</v>
      </c>
      <c r="J1388" t="s">
        <v>5524</v>
      </c>
      <c r="K1388" t="s">
        <v>2565</v>
      </c>
      <c r="L1388" t="s">
        <v>4613</v>
      </c>
      <c r="M1388" t="s">
        <v>107</v>
      </c>
      <c r="O1388">
        <v>1387</v>
      </c>
    </row>
    <row r="1389" spans="1:15" x14ac:dyDescent="0.3">
      <c r="A1389" s="1">
        <v>38671</v>
      </c>
      <c r="B1389">
        <v>2005</v>
      </c>
      <c r="C1389" t="s">
        <v>11</v>
      </c>
      <c r="D1389" t="s">
        <v>95</v>
      </c>
      <c r="E1389" t="s">
        <v>644</v>
      </c>
      <c r="F1389" t="s">
        <v>2566</v>
      </c>
      <c r="G1389" t="s">
        <v>45</v>
      </c>
      <c r="H1389" t="s">
        <v>23</v>
      </c>
      <c r="I1389">
        <v>32</v>
      </c>
      <c r="J1389" t="s">
        <v>5525</v>
      </c>
      <c r="K1389" t="s">
        <v>2567</v>
      </c>
      <c r="L1389" t="s">
        <v>4613</v>
      </c>
      <c r="M1389" t="s">
        <v>647</v>
      </c>
      <c r="N1389" t="s">
        <v>152</v>
      </c>
      <c r="O1389">
        <v>1388</v>
      </c>
    </row>
    <row r="1390" spans="1:15" x14ac:dyDescent="0.3">
      <c r="A1390" s="1">
        <v>38668</v>
      </c>
      <c r="B1390">
        <v>2005</v>
      </c>
      <c r="C1390" t="s">
        <v>19</v>
      </c>
      <c r="D1390" t="s">
        <v>12</v>
      </c>
      <c r="E1390" t="s">
        <v>26</v>
      </c>
      <c r="F1390" t="s">
        <v>2564</v>
      </c>
      <c r="G1390" t="s">
        <v>35</v>
      </c>
      <c r="H1390" t="s">
        <v>23</v>
      </c>
      <c r="I1390">
        <v>18</v>
      </c>
      <c r="J1390" t="s">
        <v>5236</v>
      </c>
      <c r="K1390" t="s">
        <v>1827</v>
      </c>
      <c r="L1390" t="s">
        <v>4613</v>
      </c>
      <c r="M1390" t="s">
        <v>18</v>
      </c>
      <c r="N1390" t="s">
        <v>178</v>
      </c>
      <c r="O1390">
        <v>1389</v>
      </c>
    </row>
    <row r="1391" spans="1:15" x14ac:dyDescent="0.3">
      <c r="A1391" s="1">
        <v>38658</v>
      </c>
      <c r="B1391">
        <v>2005</v>
      </c>
      <c r="C1391" t="s">
        <v>19</v>
      </c>
      <c r="D1391" t="s">
        <v>12</v>
      </c>
      <c r="E1391" t="s">
        <v>76</v>
      </c>
      <c r="F1391" t="s">
        <v>2568</v>
      </c>
      <c r="G1391" t="s">
        <v>35</v>
      </c>
      <c r="H1391" t="s">
        <v>23</v>
      </c>
      <c r="I1391">
        <v>25</v>
      </c>
      <c r="J1391" t="s">
        <v>4653</v>
      </c>
      <c r="K1391" t="s">
        <v>113</v>
      </c>
      <c r="L1391" t="s">
        <v>4613</v>
      </c>
      <c r="M1391" t="s">
        <v>18</v>
      </c>
      <c r="N1391" t="s">
        <v>630</v>
      </c>
      <c r="O1391">
        <v>1390</v>
      </c>
    </row>
    <row r="1392" spans="1:15" x14ac:dyDescent="0.3">
      <c r="A1392" s="1">
        <v>38658</v>
      </c>
      <c r="B1392">
        <v>2005</v>
      </c>
      <c r="C1392" t="s">
        <v>19</v>
      </c>
      <c r="D1392" t="s">
        <v>12</v>
      </c>
      <c r="E1392" t="s">
        <v>76</v>
      </c>
      <c r="F1392" t="s">
        <v>2569</v>
      </c>
      <c r="G1392" t="s">
        <v>35</v>
      </c>
      <c r="H1392" t="s">
        <v>23</v>
      </c>
      <c r="I1392">
        <v>26</v>
      </c>
      <c r="J1392" t="s">
        <v>5526</v>
      </c>
      <c r="K1392" t="s">
        <v>2570</v>
      </c>
      <c r="L1392" t="s">
        <v>4613</v>
      </c>
      <c r="M1392" t="s">
        <v>107</v>
      </c>
      <c r="N1392" t="s">
        <v>1297</v>
      </c>
      <c r="O1392">
        <v>1391</v>
      </c>
    </row>
    <row r="1393" spans="1:15" x14ac:dyDescent="0.3">
      <c r="A1393" s="1">
        <v>38654</v>
      </c>
      <c r="B1393">
        <v>2005</v>
      </c>
      <c r="C1393" t="s">
        <v>19</v>
      </c>
      <c r="D1393" t="s">
        <v>12</v>
      </c>
      <c r="E1393" t="s">
        <v>26</v>
      </c>
      <c r="F1393" t="s">
        <v>2571</v>
      </c>
      <c r="G1393" t="s">
        <v>134</v>
      </c>
      <c r="H1393" t="s">
        <v>23</v>
      </c>
      <c r="I1393">
        <v>15</v>
      </c>
      <c r="J1393" t="s">
        <v>4768</v>
      </c>
      <c r="K1393" t="s">
        <v>464</v>
      </c>
      <c r="L1393" t="s">
        <v>4613</v>
      </c>
      <c r="M1393" t="s">
        <v>18</v>
      </c>
      <c r="O1393">
        <v>1392</v>
      </c>
    </row>
    <row r="1394" spans="1:15" x14ac:dyDescent="0.3">
      <c r="A1394" s="1">
        <v>38650</v>
      </c>
      <c r="B1394">
        <v>2005</v>
      </c>
      <c r="C1394" t="s">
        <v>19</v>
      </c>
      <c r="D1394" t="s">
        <v>2572</v>
      </c>
      <c r="E1394" t="s">
        <v>2573</v>
      </c>
      <c r="F1394" t="s">
        <v>2574</v>
      </c>
      <c r="G1394" t="s">
        <v>67</v>
      </c>
      <c r="H1394" t="s">
        <v>23</v>
      </c>
      <c r="I1394">
        <v>55</v>
      </c>
      <c r="J1394" t="s">
        <v>5527</v>
      </c>
      <c r="K1394" t="s">
        <v>2575</v>
      </c>
      <c r="L1394" t="s">
        <v>4613</v>
      </c>
      <c r="M1394" t="s">
        <v>18</v>
      </c>
      <c r="N1394" t="s">
        <v>389</v>
      </c>
      <c r="O1394">
        <v>1393</v>
      </c>
    </row>
    <row r="1395" spans="1:15" x14ac:dyDescent="0.3">
      <c r="A1395" s="1">
        <v>38647</v>
      </c>
      <c r="B1395">
        <v>2005</v>
      </c>
      <c r="C1395" t="s">
        <v>19</v>
      </c>
      <c r="D1395" t="s">
        <v>95</v>
      </c>
      <c r="E1395" t="s">
        <v>137</v>
      </c>
      <c r="F1395" t="s">
        <v>2576</v>
      </c>
      <c r="G1395" t="s">
        <v>67</v>
      </c>
      <c r="H1395" t="s">
        <v>23</v>
      </c>
      <c r="I1395">
        <v>20</v>
      </c>
      <c r="J1395" t="s">
        <v>4796</v>
      </c>
      <c r="K1395" t="s">
        <v>545</v>
      </c>
      <c r="L1395" t="s">
        <v>4613</v>
      </c>
      <c r="M1395" t="s">
        <v>18</v>
      </c>
      <c r="N1395" t="s">
        <v>58</v>
      </c>
      <c r="O1395">
        <v>1394</v>
      </c>
    </row>
    <row r="1396" spans="1:15" x14ac:dyDescent="0.3">
      <c r="A1396" s="1">
        <v>38646</v>
      </c>
      <c r="B1396">
        <v>2005</v>
      </c>
      <c r="C1396" t="s">
        <v>19</v>
      </c>
      <c r="D1396" t="s">
        <v>12</v>
      </c>
      <c r="E1396" t="s">
        <v>76</v>
      </c>
      <c r="F1396" t="s">
        <v>2577</v>
      </c>
      <c r="G1396" t="s">
        <v>35</v>
      </c>
      <c r="H1396" t="s">
        <v>23</v>
      </c>
      <c r="I1396">
        <v>36</v>
      </c>
      <c r="J1396" t="s">
        <v>3317</v>
      </c>
      <c r="K1396" t="s">
        <v>47</v>
      </c>
      <c r="L1396" t="s">
        <v>4613</v>
      </c>
      <c r="M1396" t="s">
        <v>107</v>
      </c>
      <c r="N1396" t="s">
        <v>143</v>
      </c>
      <c r="O1396">
        <v>1395</v>
      </c>
    </row>
    <row r="1397" spans="1:15" x14ac:dyDescent="0.3">
      <c r="A1397" s="1">
        <v>38644</v>
      </c>
      <c r="B1397">
        <v>2005</v>
      </c>
      <c r="C1397" t="s">
        <v>19</v>
      </c>
      <c r="D1397" t="s">
        <v>12</v>
      </c>
      <c r="E1397" t="s">
        <v>76</v>
      </c>
      <c r="F1397" t="s">
        <v>2578</v>
      </c>
      <c r="G1397" t="s">
        <v>35</v>
      </c>
      <c r="H1397" t="s">
        <v>16</v>
      </c>
      <c r="I1397">
        <v>20</v>
      </c>
      <c r="J1397" t="s">
        <v>4771</v>
      </c>
      <c r="K1397" t="s">
        <v>472</v>
      </c>
      <c r="L1397" t="s">
        <v>4613</v>
      </c>
      <c r="M1397" t="s">
        <v>107</v>
      </c>
      <c r="N1397" t="s">
        <v>353</v>
      </c>
      <c r="O1397">
        <v>1396</v>
      </c>
    </row>
    <row r="1398" spans="1:15" x14ac:dyDescent="0.3">
      <c r="A1398" s="1">
        <v>38640</v>
      </c>
      <c r="B1398">
        <v>2005</v>
      </c>
      <c r="C1398" t="s">
        <v>11</v>
      </c>
      <c r="D1398" t="s">
        <v>12</v>
      </c>
      <c r="E1398" t="s">
        <v>26</v>
      </c>
      <c r="F1398" t="s">
        <v>118</v>
      </c>
      <c r="G1398" t="s">
        <v>134</v>
      </c>
      <c r="H1398" t="s">
        <v>23</v>
      </c>
      <c r="I1398">
        <v>15</v>
      </c>
      <c r="J1398" t="s">
        <v>5528</v>
      </c>
      <c r="K1398" t="s">
        <v>2579</v>
      </c>
      <c r="L1398" t="s">
        <v>4613</v>
      </c>
      <c r="M1398" t="s">
        <v>18</v>
      </c>
      <c r="N1398" t="s">
        <v>2435</v>
      </c>
      <c r="O1398">
        <v>1397</v>
      </c>
    </row>
    <row r="1399" spans="1:15" x14ac:dyDescent="0.3">
      <c r="A1399" s="1">
        <v>38638</v>
      </c>
      <c r="B1399">
        <v>2005</v>
      </c>
      <c r="C1399" t="s">
        <v>19</v>
      </c>
      <c r="D1399" t="s">
        <v>12</v>
      </c>
      <c r="E1399" t="s">
        <v>100</v>
      </c>
      <c r="F1399" t="s">
        <v>2122</v>
      </c>
      <c r="G1399" t="s">
        <v>35</v>
      </c>
      <c r="H1399" t="s">
        <v>23</v>
      </c>
      <c r="I1399">
        <v>22</v>
      </c>
      <c r="J1399" t="s">
        <v>4865</v>
      </c>
      <c r="K1399" t="s">
        <v>735</v>
      </c>
      <c r="L1399" t="s">
        <v>4613</v>
      </c>
      <c r="M1399" t="s">
        <v>90</v>
      </c>
      <c r="N1399" t="s">
        <v>205</v>
      </c>
      <c r="O1399">
        <v>1398</v>
      </c>
    </row>
    <row r="1400" spans="1:15" x14ac:dyDescent="0.3">
      <c r="A1400" s="1">
        <v>38636</v>
      </c>
      <c r="B1400">
        <v>2005</v>
      </c>
      <c r="C1400" t="s">
        <v>19</v>
      </c>
      <c r="D1400" t="s">
        <v>2580</v>
      </c>
      <c r="E1400" t="s">
        <v>2581</v>
      </c>
      <c r="F1400" t="s">
        <v>2582</v>
      </c>
      <c r="G1400" t="s">
        <v>688</v>
      </c>
      <c r="H1400" t="s">
        <v>16</v>
      </c>
      <c r="I1400">
        <v>57</v>
      </c>
      <c r="J1400" t="s">
        <v>3317</v>
      </c>
      <c r="K1400" t="s">
        <v>47</v>
      </c>
      <c r="L1400" t="s">
        <v>4613</v>
      </c>
      <c r="M1400" t="s">
        <v>42</v>
      </c>
      <c r="N1400" t="s">
        <v>30</v>
      </c>
      <c r="O1400">
        <v>1399</v>
      </c>
    </row>
    <row r="1401" spans="1:15" x14ac:dyDescent="0.3">
      <c r="A1401" s="1">
        <v>38631</v>
      </c>
      <c r="B1401">
        <v>2005</v>
      </c>
      <c r="C1401" t="s">
        <v>19</v>
      </c>
      <c r="D1401" t="s">
        <v>12</v>
      </c>
      <c r="E1401" t="s">
        <v>26</v>
      </c>
      <c r="F1401" t="s">
        <v>118</v>
      </c>
      <c r="G1401" t="s">
        <v>35</v>
      </c>
      <c r="H1401" t="s">
        <v>23</v>
      </c>
      <c r="I1401">
        <v>48</v>
      </c>
      <c r="J1401" t="s">
        <v>5529</v>
      </c>
      <c r="K1401" t="s">
        <v>2583</v>
      </c>
      <c r="L1401" t="s">
        <v>4613</v>
      </c>
      <c r="M1401" t="s">
        <v>18</v>
      </c>
      <c r="N1401" t="s">
        <v>1089</v>
      </c>
      <c r="O1401">
        <v>1400</v>
      </c>
    </row>
    <row r="1402" spans="1:15" x14ac:dyDescent="0.3">
      <c r="A1402" s="1">
        <v>38628</v>
      </c>
      <c r="B1402">
        <v>2005</v>
      </c>
      <c r="C1402" t="s">
        <v>19</v>
      </c>
      <c r="D1402" t="s">
        <v>63</v>
      </c>
      <c r="E1402" t="s">
        <v>276</v>
      </c>
      <c r="F1402" t="s">
        <v>1241</v>
      </c>
      <c r="G1402" t="s">
        <v>240</v>
      </c>
      <c r="H1402" t="s">
        <v>23</v>
      </c>
      <c r="I1402">
        <v>35</v>
      </c>
      <c r="J1402" t="s">
        <v>5530</v>
      </c>
      <c r="K1402" t="s">
        <v>2584</v>
      </c>
      <c r="L1402" t="s">
        <v>4613</v>
      </c>
      <c r="M1402" t="s">
        <v>18</v>
      </c>
      <c r="O1402">
        <v>1401</v>
      </c>
    </row>
    <row r="1403" spans="1:15" x14ac:dyDescent="0.3">
      <c r="A1403" s="1">
        <v>38626</v>
      </c>
      <c r="B1403">
        <v>2005</v>
      </c>
      <c r="C1403" t="s">
        <v>19</v>
      </c>
      <c r="D1403" t="s">
        <v>95</v>
      </c>
      <c r="E1403" t="s">
        <v>137</v>
      </c>
      <c r="F1403" t="s">
        <v>2585</v>
      </c>
      <c r="G1403" t="s">
        <v>387</v>
      </c>
      <c r="H1403" t="s">
        <v>23</v>
      </c>
      <c r="I1403">
        <v>52</v>
      </c>
      <c r="J1403" t="s">
        <v>5531</v>
      </c>
      <c r="K1403" t="s">
        <v>2586</v>
      </c>
      <c r="L1403" t="s">
        <v>4613</v>
      </c>
      <c r="M1403" t="s">
        <v>107</v>
      </c>
      <c r="N1403" t="s">
        <v>30</v>
      </c>
      <c r="O1403">
        <v>1402</v>
      </c>
    </row>
    <row r="1404" spans="1:15" x14ac:dyDescent="0.3">
      <c r="A1404" s="1">
        <v>38622</v>
      </c>
      <c r="B1404">
        <v>2005</v>
      </c>
      <c r="C1404" t="s">
        <v>19</v>
      </c>
      <c r="D1404" t="s">
        <v>32</v>
      </c>
      <c r="E1404" t="s">
        <v>122</v>
      </c>
      <c r="F1404" t="s">
        <v>2587</v>
      </c>
      <c r="G1404" t="s">
        <v>35</v>
      </c>
      <c r="H1404" t="s">
        <v>23</v>
      </c>
      <c r="I1404">
        <v>28</v>
      </c>
      <c r="J1404" t="s">
        <v>4715</v>
      </c>
      <c r="K1404" t="s">
        <v>319</v>
      </c>
      <c r="L1404" t="s">
        <v>4613</v>
      </c>
      <c r="M1404" t="s">
        <v>90</v>
      </c>
      <c r="O1404">
        <v>1403</v>
      </c>
    </row>
    <row r="1405" spans="1:15" x14ac:dyDescent="0.3">
      <c r="A1405" s="1">
        <v>38619</v>
      </c>
      <c r="B1405">
        <v>2005</v>
      </c>
      <c r="C1405" t="s">
        <v>19</v>
      </c>
      <c r="D1405" t="s">
        <v>32</v>
      </c>
      <c r="E1405" t="s">
        <v>266</v>
      </c>
      <c r="F1405" t="s">
        <v>2588</v>
      </c>
      <c r="G1405" t="s">
        <v>35</v>
      </c>
      <c r="H1405" t="s">
        <v>23</v>
      </c>
      <c r="I1405">
        <v>26</v>
      </c>
      <c r="J1405" t="s">
        <v>4896</v>
      </c>
      <c r="K1405" t="s">
        <v>824</v>
      </c>
      <c r="L1405" t="s">
        <v>4613</v>
      </c>
      <c r="M1405" t="s">
        <v>107</v>
      </c>
      <c r="N1405" t="s">
        <v>2111</v>
      </c>
      <c r="O1405">
        <v>1404</v>
      </c>
    </row>
    <row r="1406" spans="1:15" x14ac:dyDescent="0.3">
      <c r="A1406" s="1">
        <v>38618</v>
      </c>
      <c r="B1406">
        <v>2005</v>
      </c>
      <c r="C1406" t="s">
        <v>19</v>
      </c>
      <c r="D1406" t="s">
        <v>32</v>
      </c>
      <c r="E1406" t="s">
        <v>54</v>
      </c>
      <c r="F1406" t="s">
        <v>2589</v>
      </c>
      <c r="G1406" t="s">
        <v>35</v>
      </c>
      <c r="H1406" t="s">
        <v>23</v>
      </c>
      <c r="I1406">
        <v>44</v>
      </c>
      <c r="J1406" t="s">
        <v>3317</v>
      </c>
      <c r="K1406" t="s">
        <v>47</v>
      </c>
      <c r="L1406" t="s">
        <v>4613</v>
      </c>
      <c r="M1406" t="s">
        <v>270</v>
      </c>
      <c r="N1406" t="s">
        <v>58</v>
      </c>
      <c r="O1406">
        <v>1405</v>
      </c>
    </row>
    <row r="1407" spans="1:15" x14ac:dyDescent="0.3">
      <c r="A1407" s="1">
        <v>38617</v>
      </c>
      <c r="B1407">
        <v>2005</v>
      </c>
      <c r="C1407" t="s">
        <v>81</v>
      </c>
      <c r="D1407" t="s">
        <v>12</v>
      </c>
      <c r="E1407" t="s">
        <v>26</v>
      </c>
      <c r="F1407" t="s">
        <v>2590</v>
      </c>
      <c r="G1407" t="s">
        <v>35</v>
      </c>
      <c r="H1407" t="s">
        <v>23</v>
      </c>
      <c r="J1407" t="s">
        <v>5532</v>
      </c>
      <c r="K1407" t="s">
        <v>2591</v>
      </c>
      <c r="L1407" t="s">
        <v>4613</v>
      </c>
      <c r="M1407" t="s">
        <v>80</v>
      </c>
      <c r="N1407" t="s">
        <v>53</v>
      </c>
      <c r="O1407">
        <v>1406</v>
      </c>
    </row>
    <row r="1408" spans="1:15" x14ac:dyDescent="0.3">
      <c r="A1408" s="1">
        <v>38615</v>
      </c>
      <c r="B1408">
        <v>2005</v>
      </c>
      <c r="C1408" t="s">
        <v>19</v>
      </c>
      <c r="D1408" t="s">
        <v>12</v>
      </c>
      <c r="E1408" t="s">
        <v>13</v>
      </c>
      <c r="F1408" t="s">
        <v>544</v>
      </c>
      <c r="G1408" t="s">
        <v>492</v>
      </c>
      <c r="H1408" t="s">
        <v>16</v>
      </c>
      <c r="I1408">
        <v>68</v>
      </c>
      <c r="J1408" t="s">
        <v>5533</v>
      </c>
      <c r="K1408" t="s">
        <v>2592</v>
      </c>
      <c r="L1408" t="s">
        <v>4613</v>
      </c>
      <c r="M1408" t="s">
        <v>18</v>
      </c>
      <c r="N1408" t="s">
        <v>363</v>
      </c>
      <c r="O1408">
        <v>1407</v>
      </c>
    </row>
    <row r="1409" spans="1:15" x14ac:dyDescent="0.3">
      <c r="A1409" s="1">
        <v>38606</v>
      </c>
      <c r="B1409">
        <v>2005</v>
      </c>
      <c r="C1409" t="s">
        <v>19</v>
      </c>
      <c r="D1409" t="s">
        <v>12</v>
      </c>
      <c r="E1409" t="s">
        <v>13</v>
      </c>
      <c r="F1409" t="s">
        <v>1108</v>
      </c>
      <c r="G1409" t="s">
        <v>35</v>
      </c>
      <c r="H1409" t="s">
        <v>23</v>
      </c>
      <c r="I1409">
        <v>18</v>
      </c>
      <c r="J1409" t="s">
        <v>189</v>
      </c>
      <c r="K1409" t="s">
        <v>105</v>
      </c>
      <c r="L1409" t="s">
        <v>4614</v>
      </c>
      <c r="M1409" t="s">
        <v>18</v>
      </c>
      <c r="N1409" t="s">
        <v>152</v>
      </c>
      <c r="O1409">
        <v>1408</v>
      </c>
    </row>
    <row r="1410" spans="1:15" x14ac:dyDescent="0.3">
      <c r="A1410" s="1">
        <v>38602</v>
      </c>
      <c r="B1410">
        <v>2005</v>
      </c>
      <c r="C1410" t="s">
        <v>19</v>
      </c>
      <c r="D1410" t="s">
        <v>32</v>
      </c>
      <c r="E1410" t="s">
        <v>122</v>
      </c>
      <c r="F1410" t="s">
        <v>2593</v>
      </c>
      <c r="G1410" t="s">
        <v>67</v>
      </c>
      <c r="H1410" t="s">
        <v>23</v>
      </c>
      <c r="I1410">
        <v>15</v>
      </c>
      <c r="J1410" t="s">
        <v>5534</v>
      </c>
      <c r="K1410" t="s">
        <v>2594</v>
      </c>
      <c r="L1410" t="s">
        <v>4613</v>
      </c>
      <c r="M1410" t="s">
        <v>18</v>
      </c>
      <c r="N1410" t="s">
        <v>1889</v>
      </c>
      <c r="O1410">
        <v>1409</v>
      </c>
    </row>
    <row r="1411" spans="1:15" x14ac:dyDescent="0.3">
      <c r="A1411" s="1">
        <v>38600</v>
      </c>
      <c r="B1411">
        <v>2005</v>
      </c>
      <c r="C1411" t="s">
        <v>19</v>
      </c>
      <c r="D1411" t="s">
        <v>12</v>
      </c>
      <c r="E1411" t="s">
        <v>217</v>
      </c>
      <c r="F1411" t="s">
        <v>1443</v>
      </c>
      <c r="G1411" t="s">
        <v>134</v>
      </c>
      <c r="H1411" t="s">
        <v>16</v>
      </c>
      <c r="I1411">
        <v>18</v>
      </c>
      <c r="J1411" t="s">
        <v>5535</v>
      </c>
      <c r="K1411" t="s">
        <v>2595</v>
      </c>
      <c r="L1411" t="s">
        <v>4613</v>
      </c>
      <c r="M1411" t="s">
        <v>48</v>
      </c>
      <c r="N1411" t="s">
        <v>1252</v>
      </c>
      <c r="O1411">
        <v>1410</v>
      </c>
    </row>
    <row r="1412" spans="1:15" x14ac:dyDescent="0.3">
      <c r="A1412" s="1">
        <v>38599</v>
      </c>
      <c r="B1412">
        <v>2005</v>
      </c>
      <c r="C1412" t="s">
        <v>19</v>
      </c>
      <c r="D1412" t="s">
        <v>32</v>
      </c>
      <c r="E1412" t="s">
        <v>266</v>
      </c>
      <c r="F1412" t="s">
        <v>2596</v>
      </c>
      <c r="G1412" t="s">
        <v>35</v>
      </c>
      <c r="H1412" t="s">
        <v>23</v>
      </c>
      <c r="I1412">
        <v>40</v>
      </c>
      <c r="J1412" t="s">
        <v>4997</v>
      </c>
      <c r="K1412" t="s">
        <v>1117</v>
      </c>
      <c r="L1412" t="s">
        <v>4613</v>
      </c>
      <c r="M1412" t="s">
        <v>107</v>
      </c>
      <c r="N1412" t="s">
        <v>30</v>
      </c>
      <c r="O1412">
        <v>1411</v>
      </c>
    </row>
    <row r="1413" spans="1:15" x14ac:dyDescent="0.3">
      <c r="A1413" s="1">
        <v>38597</v>
      </c>
      <c r="B1413">
        <v>2005</v>
      </c>
      <c r="C1413" t="s">
        <v>19</v>
      </c>
      <c r="D1413" t="s">
        <v>12</v>
      </c>
      <c r="E1413" t="s">
        <v>26</v>
      </c>
      <c r="F1413" t="s">
        <v>118</v>
      </c>
      <c r="G1413" t="s">
        <v>35</v>
      </c>
      <c r="H1413" t="s">
        <v>23</v>
      </c>
      <c r="I1413">
        <v>62</v>
      </c>
      <c r="J1413" t="s">
        <v>4796</v>
      </c>
      <c r="K1413" t="s">
        <v>545</v>
      </c>
      <c r="L1413" t="s">
        <v>4613</v>
      </c>
      <c r="M1413" t="s">
        <v>18</v>
      </c>
      <c r="N1413" t="s">
        <v>831</v>
      </c>
      <c r="O1413">
        <v>1412</v>
      </c>
    </row>
    <row r="1414" spans="1:15" x14ac:dyDescent="0.3">
      <c r="A1414" s="1">
        <v>38597</v>
      </c>
      <c r="B1414">
        <v>2005</v>
      </c>
      <c r="C1414" t="s">
        <v>11</v>
      </c>
      <c r="D1414" t="s">
        <v>675</v>
      </c>
      <c r="F1414" t="s">
        <v>2597</v>
      </c>
      <c r="G1414" t="s">
        <v>45</v>
      </c>
      <c r="H1414" t="s">
        <v>23</v>
      </c>
      <c r="I1414">
        <v>21</v>
      </c>
      <c r="J1414" t="s">
        <v>189</v>
      </c>
      <c r="K1414" t="s">
        <v>105</v>
      </c>
      <c r="L1414" t="s">
        <v>4614</v>
      </c>
      <c r="M1414" t="s">
        <v>18</v>
      </c>
      <c r="O1414">
        <v>1413</v>
      </c>
    </row>
    <row r="1415" spans="1:15" x14ac:dyDescent="0.3">
      <c r="A1415" s="1">
        <v>38588</v>
      </c>
      <c r="B1415">
        <v>2005</v>
      </c>
      <c r="C1415" t="s">
        <v>19</v>
      </c>
      <c r="D1415" t="s">
        <v>32</v>
      </c>
      <c r="E1415" t="s">
        <v>266</v>
      </c>
      <c r="F1415" t="s">
        <v>2598</v>
      </c>
      <c r="G1415" t="s">
        <v>688</v>
      </c>
      <c r="H1415" t="s">
        <v>23</v>
      </c>
      <c r="I1415">
        <v>23</v>
      </c>
      <c r="J1415" t="s">
        <v>189</v>
      </c>
      <c r="K1415" t="s">
        <v>105</v>
      </c>
      <c r="L1415" t="s">
        <v>4614</v>
      </c>
      <c r="M1415" t="s">
        <v>107</v>
      </c>
      <c r="N1415" t="s">
        <v>2599</v>
      </c>
      <c r="O1415">
        <v>1414</v>
      </c>
    </row>
    <row r="1416" spans="1:15" x14ac:dyDescent="0.3">
      <c r="A1416" s="1">
        <v>38588</v>
      </c>
      <c r="B1416">
        <v>2005</v>
      </c>
      <c r="C1416" t="s">
        <v>19</v>
      </c>
      <c r="D1416" t="s">
        <v>12</v>
      </c>
      <c r="E1416" t="s">
        <v>76</v>
      </c>
      <c r="F1416" t="s">
        <v>2600</v>
      </c>
      <c r="G1416" t="s">
        <v>35</v>
      </c>
      <c r="H1416" t="s">
        <v>23</v>
      </c>
      <c r="I1416">
        <v>37</v>
      </c>
      <c r="J1416" t="s">
        <v>5527</v>
      </c>
      <c r="K1416" t="s">
        <v>2575</v>
      </c>
      <c r="L1416" t="s">
        <v>4613</v>
      </c>
      <c r="M1416" t="s">
        <v>107</v>
      </c>
      <c r="N1416" t="s">
        <v>143</v>
      </c>
      <c r="O1416">
        <v>1415</v>
      </c>
    </row>
    <row r="1417" spans="1:15" x14ac:dyDescent="0.3">
      <c r="A1417" s="1">
        <v>38586</v>
      </c>
      <c r="B1417">
        <v>2005</v>
      </c>
      <c r="C1417" t="s">
        <v>81</v>
      </c>
      <c r="D1417" t="s">
        <v>12</v>
      </c>
      <c r="E1417" t="s">
        <v>13</v>
      </c>
      <c r="F1417" t="s">
        <v>2601</v>
      </c>
      <c r="G1417" t="s">
        <v>6299</v>
      </c>
      <c r="H1417" t="s">
        <v>23</v>
      </c>
      <c r="I1417">
        <v>17</v>
      </c>
      <c r="J1417" t="s">
        <v>5536</v>
      </c>
      <c r="K1417" t="s">
        <v>2602</v>
      </c>
      <c r="L1417" t="s">
        <v>4613</v>
      </c>
      <c r="M1417" t="s">
        <v>121</v>
      </c>
      <c r="N1417" t="s">
        <v>75</v>
      </c>
      <c r="O1417">
        <v>1416</v>
      </c>
    </row>
    <row r="1418" spans="1:15" x14ac:dyDescent="0.3">
      <c r="A1418" s="1">
        <v>38585</v>
      </c>
      <c r="B1418">
        <v>2005</v>
      </c>
      <c r="C1418" t="s">
        <v>19</v>
      </c>
      <c r="D1418" t="s">
        <v>12</v>
      </c>
      <c r="E1418" t="s">
        <v>13</v>
      </c>
      <c r="F1418" t="s">
        <v>2603</v>
      </c>
      <c r="G1418" t="s">
        <v>28</v>
      </c>
      <c r="H1418" t="s">
        <v>23</v>
      </c>
      <c r="I1418">
        <v>8</v>
      </c>
      <c r="J1418" t="s">
        <v>5537</v>
      </c>
      <c r="K1418" t="s">
        <v>2604</v>
      </c>
      <c r="L1418" t="s">
        <v>4613</v>
      </c>
      <c r="M1418" t="s">
        <v>18</v>
      </c>
      <c r="N1418" t="s">
        <v>58</v>
      </c>
      <c r="O1418">
        <v>1417</v>
      </c>
    </row>
    <row r="1419" spans="1:15" x14ac:dyDescent="0.3">
      <c r="A1419" s="1">
        <v>38583</v>
      </c>
      <c r="B1419">
        <v>2005</v>
      </c>
      <c r="C1419" t="s">
        <v>19</v>
      </c>
      <c r="D1419" t="s">
        <v>12</v>
      </c>
      <c r="E1419" t="s">
        <v>230</v>
      </c>
      <c r="F1419" t="s">
        <v>2605</v>
      </c>
      <c r="G1419" t="s">
        <v>67</v>
      </c>
      <c r="H1419" t="s">
        <v>23</v>
      </c>
      <c r="I1419">
        <v>12</v>
      </c>
      <c r="J1419" t="s">
        <v>4660</v>
      </c>
      <c r="K1419" t="s">
        <v>142</v>
      </c>
      <c r="L1419" t="s">
        <v>4613</v>
      </c>
      <c r="M1419" t="s">
        <v>48</v>
      </c>
      <c r="N1419" t="s">
        <v>874</v>
      </c>
      <c r="O1419">
        <v>1418</v>
      </c>
    </row>
    <row r="1420" spans="1:15" x14ac:dyDescent="0.3">
      <c r="A1420" s="1">
        <v>38576</v>
      </c>
      <c r="B1420">
        <v>2005</v>
      </c>
      <c r="C1420" t="s">
        <v>19</v>
      </c>
      <c r="D1420" t="s">
        <v>12</v>
      </c>
      <c r="E1420" t="s">
        <v>217</v>
      </c>
      <c r="F1420" t="s">
        <v>2606</v>
      </c>
      <c r="G1420" t="s">
        <v>35</v>
      </c>
      <c r="H1420" t="s">
        <v>23</v>
      </c>
      <c r="I1420">
        <v>16</v>
      </c>
      <c r="J1420" t="s">
        <v>5538</v>
      </c>
      <c r="K1420" t="s">
        <v>6300</v>
      </c>
      <c r="L1420" t="s">
        <v>4613</v>
      </c>
      <c r="M1420" t="s">
        <v>18</v>
      </c>
      <c r="N1420" t="s">
        <v>216</v>
      </c>
      <c r="O1420">
        <v>1419</v>
      </c>
    </row>
    <row r="1421" spans="1:15" x14ac:dyDescent="0.3">
      <c r="A1421" s="1">
        <v>38570</v>
      </c>
      <c r="B1421">
        <v>2005</v>
      </c>
      <c r="C1421" t="s">
        <v>19</v>
      </c>
      <c r="D1421" t="s">
        <v>12</v>
      </c>
      <c r="E1421" t="s">
        <v>13</v>
      </c>
      <c r="F1421" t="s">
        <v>882</v>
      </c>
      <c r="G1421" t="s">
        <v>28</v>
      </c>
      <c r="H1421" t="s">
        <v>23</v>
      </c>
      <c r="I1421">
        <v>14</v>
      </c>
      <c r="J1421" t="s">
        <v>5539</v>
      </c>
      <c r="K1421" t="s">
        <v>6301</v>
      </c>
      <c r="L1421" t="s">
        <v>4613</v>
      </c>
      <c r="M1421" t="s">
        <v>18</v>
      </c>
      <c r="N1421" t="s">
        <v>757</v>
      </c>
      <c r="O1421">
        <v>1420</v>
      </c>
    </row>
    <row r="1422" spans="1:15" x14ac:dyDescent="0.3">
      <c r="A1422" s="1">
        <v>38565</v>
      </c>
      <c r="B1422">
        <v>2005</v>
      </c>
      <c r="C1422" t="s">
        <v>81</v>
      </c>
      <c r="D1422" t="s">
        <v>2607</v>
      </c>
      <c r="E1422" t="s">
        <v>2608</v>
      </c>
      <c r="F1422" t="s">
        <v>2609</v>
      </c>
      <c r="G1422" t="s">
        <v>246</v>
      </c>
      <c r="H1422" t="s">
        <v>23</v>
      </c>
      <c r="J1422" t="s">
        <v>189</v>
      </c>
      <c r="K1422" t="s">
        <v>105</v>
      </c>
      <c r="L1422" t="s">
        <v>4614</v>
      </c>
      <c r="M1422" t="s">
        <v>80</v>
      </c>
      <c r="O1422">
        <v>1421</v>
      </c>
    </row>
    <row r="1423" spans="1:15" x14ac:dyDescent="0.3">
      <c r="A1423" s="1">
        <v>38560</v>
      </c>
      <c r="B1423">
        <v>2005</v>
      </c>
      <c r="C1423" t="s">
        <v>19</v>
      </c>
      <c r="D1423" t="s">
        <v>12</v>
      </c>
      <c r="E1423" t="s">
        <v>26</v>
      </c>
      <c r="F1423" t="s">
        <v>2610</v>
      </c>
      <c r="G1423" t="s">
        <v>134</v>
      </c>
      <c r="H1423" t="s">
        <v>16</v>
      </c>
      <c r="I1423">
        <v>13</v>
      </c>
      <c r="J1423" t="s">
        <v>5540</v>
      </c>
      <c r="K1423" t="s">
        <v>2611</v>
      </c>
      <c r="L1423" t="s">
        <v>4613</v>
      </c>
      <c r="M1423" t="s">
        <v>18</v>
      </c>
      <c r="N1423" t="s">
        <v>205</v>
      </c>
      <c r="O1423">
        <v>1422</v>
      </c>
    </row>
    <row r="1424" spans="1:15" x14ac:dyDescent="0.3">
      <c r="A1424" s="1">
        <v>38556</v>
      </c>
      <c r="B1424">
        <v>2005</v>
      </c>
      <c r="C1424" t="s">
        <v>19</v>
      </c>
      <c r="D1424" t="s">
        <v>12</v>
      </c>
      <c r="E1424" t="s">
        <v>26</v>
      </c>
      <c r="F1424" t="s">
        <v>167</v>
      </c>
      <c r="G1424" t="s">
        <v>35</v>
      </c>
      <c r="H1424" t="s">
        <v>23</v>
      </c>
      <c r="I1424">
        <v>61</v>
      </c>
      <c r="J1424" t="s">
        <v>5541</v>
      </c>
      <c r="K1424" t="s">
        <v>2612</v>
      </c>
      <c r="L1424" t="s">
        <v>4613</v>
      </c>
      <c r="M1424" t="s">
        <v>48</v>
      </c>
      <c r="N1424" t="s">
        <v>216</v>
      </c>
      <c r="O1424">
        <v>1423</v>
      </c>
    </row>
    <row r="1425" spans="1:15" x14ac:dyDescent="0.3">
      <c r="A1425" s="1">
        <v>38555</v>
      </c>
      <c r="B1425">
        <v>2005</v>
      </c>
      <c r="C1425" t="s">
        <v>81</v>
      </c>
      <c r="D1425" t="s">
        <v>12</v>
      </c>
      <c r="E1425" t="s">
        <v>26</v>
      </c>
      <c r="F1425" t="s">
        <v>2613</v>
      </c>
      <c r="G1425" t="s">
        <v>35</v>
      </c>
      <c r="H1425" t="s">
        <v>23</v>
      </c>
      <c r="I1425">
        <v>25</v>
      </c>
      <c r="J1425" t="s">
        <v>5542</v>
      </c>
      <c r="K1425" t="s">
        <v>2614</v>
      </c>
      <c r="L1425" t="s">
        <v>4613</v>
      </c>
      <c r="M1425" t="s">
        <v>80</v>
      </c>
      <c r="N1425" t="s">
        <v>146</v>
      </c>
      <c r="O1425">
        <v>1424</v>
      </c>
    </row>
    <row r="1426" spans="1:15" x14ac:dyDescent="0.3">
      <c r="A1426" s="1">
        <v>38550</v>
      </c>
      <c r="B1426">
        <v>2005</v>
      </c>
      <c r="C1426" t="s">
        <v>81</v>
      </c>
      <c r="D1426" t="s">
        <v>2615</v>
      </c>
      <c r="G1426" t="s">
        <v>28</v>
      </c>
      <c r="H1426" t="s">
        <v>23</v>
      </c>
      <c r="J1426" t="s">
        <v>189</v>
      </c>
      <c r="K1426" t="s">
        <v>105</v>
      </c>
      <c r="L1426" t="s">
        <v>4614</v>
      </c>
      <c r="M1426" t="s">
        <v>80</v>
      </c>
      <c r="O1426">
        <v>1425</v>
      </c>
    </row>
    <row r="1427" spans="1:15" x14ac:dyDescent="0.3">
      <c r="A1427" s="1">
        <v>38550</v>
      </c>
      <c r="B1427">
        <v>2005</v>
      </c>
      <c r="C1427" t="s">
        <v>11</v>
      </c>
      <c r="D1427" t="s">
        <v>452</v>
      </c>
      <c r="E1427" t="s">
        <v>2616</v>
      </c>
      <c r="F1427" t="s">
        <v>2617</v>
      </c>
      <c r="G1427" t="s">
        <v>688</v>
      </c>
      <c r="H1427" t="s">
        <v>23</v>
      </c>
      <c r="I1427">
        <v>24</v>
      </c>
      <c r="J1427" t="s">
        <v>5543</v>
      </c>
      <c r="K1427" t="s">
        <v>2618</v>
      </c>
      <c r="L1427" t="s">
        <v>4613</v>
      </c>
      <c r="M1427" t="s">
        <v>2619</v>
      </c>
      <c r="O1427">
        <v>1426</v>
      </c>
    </row>
    <row r="1428" spans="1:15" x14ac:dyDescent="0.3">
      <c r="A1428" s="1">
        <v>38548</v>
      </c>
      <c r="B1428">
        <v>2005</v>
      </c>
      <c r="C1428" t="s">
        <v>81</v>
      </c>
      <c r="D1428" t="s">
        <v>32</v>
      </c>
      <c r="G1428" t="s">
        <v>45</v>
      </c>
      <c r="H1428" t="s">
        <v>16</v>
      </c>
      <c r="J1428" t="s">
        <v>3317</v>
      </c>
      <c r="K1428" t="s">
        <v>47</v>
      </c>
      <c r="L1428" t="s">
        <v>4613</v>
      </c>
      <c r="M1428" t="s">
        <v>90</v>
      </c>
      <c r="O1428">
        <v>1427</v>
      </c>
    </row>
    <row r="1429" spans="1:15" x14ac:dyDescent="0.3">
      <c r="A1429" s="1">
        <v>38548</v>
      </c>
      <c r="B1429">
        <v>2005</v>
      </c>
      <c r="C1429" t="s">
        <v>19</v>
      </c>
      <c r="D1429" t="s">
        <v>12</v>
      </c>
      <c r="E1429" t="s">
        <v>217</v>
      </c>
      <c r="F1429" t="s">
        <v>2620</v>
      </c>
      <c r="G1429" t="s">
        <v>28</v>
      </c>
      <c r="H1429" t="s">
        <v>23</v>
      </c>
      <c r="I1429">
        <v>22</v>
      </c>
      <c r="J1429" t="s">
        <v>5544</v>
      </c>
      <c r="K1429" t="s">
        <v>2621</v>
      </c>
      <c r="L1429" t="s">
        <v>4613</v>
      </c>
      <c r="M1429" t="s">
        <v>18</v>
      </c>
      <c r="N1429" t="s">
        <v>957</v>
      </c>
      <c r="O1429">
        <v>1428</v>
      </c>
    </row>
    <row r="1430" spans="1:15" x14ac:dyDescent="0.3">
      <c r="A1430" s="1">
        <v>38546</v>
      </c>
      <c r="B1430">
        <v>2005</v>
      </c>
      <c r="C1430" t="s">
        <v>19</v>
      </c>
      <c r="D1430" t="s">
        <v>12</v>
      </c>
      <c r="E1430" t="s">
        <v>230</v>
      </c>
      <c r="F1430" t="s">
        <v>2622</v>
      </c>
      <c r="G1430" t="s">
        <v>134</v>
      </c>
      <c r="H1430" t="s">
        <v>16</v>
      </c>
      <c r="I1430">
        <v>14</v>
      </c>
      <c r="J1430" t="s">
        <v>4660</v>
      </c>
      <c r="K1430" t="s">
        <v>142</v>
      </c>
      <c r="L1430" t="s">
        <v>4613</v>
      </c>
      <c r="M1430" t="s">
        <v>18</v>
      </c>
      <c r="N1430" t="s">
        <v>178</v>
      </c>
      <c r="O1430">
        <v>1429</v>
      </c>
    </row>
    <row r="1431" spans="1:15" x14ac:dyDescent="0.3">
      <c r="A1431" s="1">
        <v>38534</v>
      </c>
      <c r="B1431">
        <v>2005</v>
      </c>
      <c r="C1431" t="s">
        <v>19</v>
      </c>
      <c r="D1431" t="s">
        <v>12</v>
      </c>
      <c r="E1431" t="s">
        <v>26</v>
      </c>
      <c r="F1431" t="s">
        <v>2623</v>
      </c>
      <c r="G1431" t="s">
        <v>67</v>
      </c>
      <c r="H1431" t="s">
        <v>23</v>
      </c>
      <c r="I1431">
        <v>19</v>
      </c>
      <c r="J1431" t="s">
        <v>4696</v>
      </c>
      <c r="K1431" t="s">
        <v>258</v>
      </c>
      <c r="L1431" t="s">
        <v>4613</v>
      </c>
      <c r="M1431" t="s">
        <v>18</v>
      </c>
      <c r="N1431" t="s">
        <v>216</v>
      </c>
      <c r="O1431">
        <v>1430</v>
      </c>
    </row>
    <row r="1432" spans="1:15" x14ac:dyDescent="0.3">
      <c r="A1432" s="1">
        <v>38530</v>
      </c>
      <c r="B1432">
        <v>2005</v>
      </c>
      <c r="C1432" t="s">
        <v>19</v>
      </c>
      <c r="D1432" t="s">
        <v>12</v>
      </c>
      <c r="E1432" t="s">
        <v>26</v>
      </c>
      <c r="F1432" t="s">
        <v>2556</v>
      </c>
      <c r="G1432" t="s">
        <v>246</v>
      </c>
      <c r="H1432" t="s">
        <v>23</v>
      </c>
      <c r="I1432">
        <v>16</v>
      </c>
      <c r="J1432" t="s">
        <v>4711</v>
      </c>
      <c r="K1432" t="s">
        <v>304</v>
      </c>
      <c r="L1432" t="s">
        <v>4613</v>
      </c>
      <c r="M1432" t="s">
        <v>48</v>
      </c>
      <c r="N1432" t="s">
        <v>216</v>
      </c>
      <c r="O1432">
        <v>1431</v>
      </c>
    </row>
    <row r="1433" spans="1:15" x14ac:dyDescent="0.3">
      <c r="A1433" s="1">
        <v>38528</v>
      </c>
      <c r="B1433">
        <v>2005</v>
      </c>
      <c r="C1433" t="s">
        <v>19</v>
      </c>
      <c r="D1433" t="s">
        <v>12</v>
      </c>
      <c r="E1433" t="s">
        <v>26</v>
      </c>
      <c r="F1433" t="s">
        <v>2624</v>
      </c>
      <c r="G1433" t="s">
        <v>28</v>
      </c>
      <c r="H1433" t="s">
        <v>16</v>
      </c>
      <c r="I1433">
        <v>14</v>
      </c>
      <c r="J1433" t="s">
        <v>189</v>
      </c>
      <c r="K1433" t="s">
        <v>105</v>
      </c>
      <c r="L1433" t="s">
        <v>4614</v>
      </c>
      <c r="M1433" t="s">
        <v>48</v>
      </c>
      <c r="N1433" t="s">
        <v>146</v>
      </c>
      <c r="O1433">
        <v>1432</v>
      </c>
    </row>
    <row r="1434" spans="1:15" x14ac:dyDescent="0.3">
      <c r="A1434" s="1">
        <v>38525</v>
      </c>
      <c r="B1434">
        <v>2005</v>
      </c>
      <c r="C1434" t="s">
        <v>19</v>
      </c>
      <c r="D1434" t="s">
        <v>2625</v>
      </c>
      <c r="E1434" t="s">
        <v>2626</v>
      </c>
      <c r="F1434" t="s">
        <v>2627</v>
      </c>
      <c r="G1434" t="s">
        <v>28</v>
      </c>
      <c r="H1434" t="s">
        <v>16</v>
      </c>
      <c r="I1434">
        <v>7</v>
      </c>
      <c r="J1434" t="s">
        <v>189</v>
      </c>
      <c r="K1434" t="s">
        <v>105</v>
      </c>
      <c r="L1434" t="s">
        <v>4614</v>
      </c>
      <c r="M1434" t="s">
        <v>18</v>
      </c>
      <c r="N1434" t="s">
        <v>75</v>
      </c>
      <c r="O1434">
        <v>1433</v>
      </c>
    </row>
    <row r="1435" spans="1:15" x14ac:dyDescent="0.3">
      <c r="A1435" s="1">
        <v>38523</v>
      </c>
      <c r="B1435">
        <v>2005</v>
      </c>
      <c r="C1435" t="s">
        <v>19</v>
      </c>
      <c r="D1435" t="s">
        <v>2628</v>
      </c>
      <c r="E1435" t="s">
        <v>2223</v>
      </c>
      <c r="F1435" t="s">
        <v>2629</v>
      </c>
      <c r="G1435" t="s">
        <v>35</v>
      </c>
      <c r="H1435" t="s">
        <v>23</v>
      </c>
      <c r="J1435" t="s">
        <v>4660</v>
      </c>
      <c r="K1435" t="s">
        <v>142</v>
      </c>
      <c r="L1435" t="s">
        <v>4613</v>
      </c>
      <c r="M1435" t="s">
        <v>18</v>
      </c>
      <c r="N1435" t="s">
        <v>281</v>
      </c>
      <c r="O1435">
        <v>1434</v>
      </c>
    </row>
    <row r="1436" spans="1:15" x14ac:dyDescent="0.3">
      <c r="A1436" s="1">
        <v>38521</v>
      </c>
      <c r="B1436">
        <v>2005</v>
      </c>
      <c r="C1436" t="s">
        <v>81</v>
      </c>
      <c r="D1436" t="s">
        <v>12</v>
      </c>
      <c r="E1436" t="s">
        <v>100</v>
      </c>
      <c r="F1436" t="s">
        <v>360</v>
      </c>
      <c r="G1436" t="s">
        <v>28</v>
      </c>
      <c r="H1436" t="s">
        <v>23</v>
      </c>
      <c r="I1436">
        <v>49</v>
      </c>
      <c r="J1436" t="s">
        <v>5545</v>
      </c>
      <c r="K1436" t="s">
        <v>2630</v>
      </c>
      <c r="L1436" t="s">
        <v>4613</v>
      </c>
      <c r="M1436" t="s">
        <v>90</v>
      </c>
      <c r="N1436" t="s">
        <v>389</v>
      </c>
      <c r="O1436">
        <v>1435</v>
      </c>
    </row>
    <row r="1437" spans="1:15" x14ac:dyDescent="0.3">
      <c r="A1437" s="1">
        <v>38519</v>
      </c>
      <c r="B1437">
        <v>2005</v>
      </c>
      <c r="C1437" t="s">
        <v>19</v>
      </c>
      <c r="D1437" t="s">
        <v>12</v>
      </c>
      <c r="E1437" t="s">
        <v>26</v>
      </c>
      <c r="F1437" t="s">
        <v>2631</v>
      </c>
      <c r="G1437" t="s">
        <v>28</v>
      </c>
      <c r="H1437" t="s">
        <v>23</v>
      </c>
      <c r="I1437">
        <v>20</v>
      </c>
      <c r="J1437" t="s">
        <v>4760</v>
      </c>
      <c r="K1437" t="s">
        <v>447</v>
      </c>
      <c r="L1437" t="s">
        <v>4613</v>
      </c>
      <c r="M1437" t="s">
        <v>18</v>
      </c>
      <c r="N1437" t="s">
        <v>75</v>
      </c>
      <c r="O1437">
        <v>1436</v>
      </c>
    </row>
    <row r="1438" spans="1:15" x14ac:dyDescent="0.3">
      <c r="A1438" s="1">
        <v>38516</v>
      </c>
      <c r="B1438">
        <v>2005</v>
      </c>
      <c r="C1438" t="s">
        <v>19</v>
      </c>
      <c r="D1438" t="s">
        <v>1836</v>
      </c>
      <c r="E1438" t="s">
        <v>2632</v>
      </c>
      <c r="F1438" t="s">
        <v>2633</v>
      </c>
      <c r="G1438" t="s">
        <v>240</v>
      </c>
      <c r="H1438" t="s">
        <v>16</v>
      </c>
      <c r="I1438">
        <v>38</v>
      </c>
      <c r="J1438" t="s">
        <v>5045</v>
      </c>
      <c r="K1438" t="s">
        <v>1276</v>
      </c>
      <c r="L1438" t="s">
        <v>4613</v>
      </c>
      <c r="M1438" t="s">
        <v>107</v>
      </c>
      <c r="O1438">
        <v>1437</v>
      </c>
    </row>
    <row r="1439" spans="1:15" x14ac:dyDescent="0.3">
      <c r="A1439" s="1">
        <v>38510</v>
      </c>
      <c r="B1439">
        <v>2005</v>
      </c>
      <c r="C1439" t="s">
        <v>19</v>
      </c>
      <c r="D1439" t="s">
        <v>12</v>
      </c>
      <c r="E1439" t="s">
        <v>13</v>
      </c>
      <c r="F1439" t="s">
        <v>1084</v>
      </c>
      <c r="G1439" t="s">
        <v>1294</v>
      </c>
      <c r="H1439" t="s">
        <v>16</v>
      </c>
      <c r="I1439">
        <v>11</v>
      </c>
      <c r="J1439" t="s">
        <v>5546</v>
      </c>
      <c r="K1439" t="s">
        <v>2634</v>
      </c>
      <c r="L1439" t="s">
        <v>4613</v>
      </c>
      <c r="M1439" t="s">
        <v>18</v>
      </c>
      <c r="N1439" t="s">
        <v>2635</v>
      </c>
      <c r="O1439">
        <v>1438</v>
      </c>
    </row>
    <row r="1440" spans="1:15" x14ac:dyDescent="0.3">
      <c r="A1440" s="1">
        <v>38508</v>
      </c>
      <c r="B1440">
        <v>2005</v>
      </c>
      <c r="C1440" t="s">
        <v>81</v>
      </c>
      <c r="D1440" t="s">
        <v>12</v>
      </c>
      <c r="E1440" t="s">
        <v>1219</v>
      </c>
      <c r="F1440" t="s">
        <v>2636</v>
      </c>
      <c r="G1440" t="s">
        <v>35</v>
      </c>
      <c r="H1440" t="s">
        <v>23</v>
      </c>
      <c r="I1440">
        <v>17</v>
      </c>
      <c r="J1440" t="s">
        <v>5547</v>
      </c>
      <c r="K1440" t="s">
        <v>2637</v>
      </c>
      <c r="L1440" t="s">
        <v>4613</v>
      </c>
      <c r="M1440" t="s">
        <v>80</v>
      </c>
      <c r="N1440" t="s">
        <v>143</v>
      </c>
      <c r="O1440">
        <v>1439</v>
      </c>
    </row>
    <row r="1441" spans="1:15" x14ac:dyDescent="0.3">
      <c r="A1441" s="1">
        <v>38507</v>
      </c>
      <c r="B1441">
        <v>2005</v>
      </c>
      <c r="C1441" t="s">
        <v>19</v>
      </c>
      <c r="D1441" t="s">
        <v>95</v>
      </c>
      <c r="E1441" t="s">
        <v>137</v>
      </c>
      <c r="F1441" t="s">
        <v>2424</v>
      </c>
      <c r="G1441" t="s">
        <v>2638</v>
      </c>
      <c r="H1441" t="s">
        <v>23</v>
      </c>
      <c r="I1441">
        <v>22</v>
      </c>
      <c r="J1441" t="s">
        <v>189</v>
      </c>
      <c r="K1441" t="s">
        <v>105</v>
      </c>
      <c r="L1441" t="s">
        <v>4614</v>
      </c>
      <c r="M1441" t="s">
        <v>107</v>
      </c>
      <c r="N1441" t="s">
        <v>37</v>
      </c>
      <c r="O1441">
        <v>1440</v>
      </c>
    </row>
    <row r="1442" spans="1:15" x14ac:dyDescent="0.3">
      <c r="A1442" s="1">
        <v>38505</v>
      </c>
      <c r="B1442">
        <v>2005</v>
      </c>
      <c r="C1442" t="s">
        <v>19</v>
      </c>
      <c r="D1442" t="s">
        <v>12</v>
      </c>
      <c r="E1442" t="s">
        <v>230</v>
      </c>
      <c r="F1442" t="s">
        <v>2639</v>
      </c>
      <c r="G1442" t="s">
        <v>134</v>
      </c>
      <c r="H1442" t="s">
        <v>23</v>
      </c>
      <c r="I1442">
        <v>6</v>
      </c>
      <c r="J1442" t="s">
        <v>5548</v>
      </c>
      <c r="K1442" t="s">
        <v>2640</v>
      </c>
      <c r="L1442" t="s">
        <v>4613</v>
      </c>
      <c r="M1442" t="s">
        <v>18</v>
      </c>
      <c r="N1442" t="s">
        <v>58</v>
      </c>
      <c r="O1442">
        <v>1441</v>
      </c>
    </row>
    <row r="1443" spans="1:15" x14ac:dyDescent="0.3">
      <c r="A1443" s="1">
        <v>38500</v>
      </c>
      <c r="B1443">
        <v>2005</v>
      </c>
      <c r="C1443" t="s">
        <v>19</v>
      </c>
      <c r="D1443" t="s">
        <v>12</v>
      </c>
      <c r="E1443" t="s">
        <v>26</v>
      </c>
      <c r="F1443" t="s">
        <v>809</v>
      </c>
      <c r="G1443" t="s">
        <v>28</v>
      </c>
      <c r="H1443" t="s">
        <v>23</v>
      </c>
      <c r="I1443">
        <v>33</v>
      </c>
      <c r="J1443" t="s">
        <v>4660</v>
      </c>
      <c r="K1443" t="s">
        <v>142</v>
      </c>
      <c r="L1443" t="s">
        <v>4613</v>
      </c>
      <c r="M1443" t="s">
        <v>18</v>
      </c>
      <c r="N1443" t="s">
        <v>234</v>
      </c>
      <c r="O1443">
        <v>1442</v>
      </c>
    </row>
    <row r="1444" spans="1:15" x14ac:dyDescent="0.3">
      <c r="A1444" s="1">
        <v>38499</v>
      </c>
      <c r="B1444">
        <v>2005</v>
      </c>
      <c r="C1444" t="s">
        <v>19</v>
      </c>
      <c r="D1444" t="s">
        <v>12</v>
      </c>
      <c r="E1444" t="s">
        <v>26</v>
      </c>
      <c r="F1444" t="s">
        <v>2641</v>
      </c>
      <c r="G1444" t="s">
        <v>67</v>
      </c>
      <c r="H1444" t="s">
        <v>16</v>
      </c>
      <c r="J1444" t="s">
        <v>5549</v>
      </c>
      <c r="K1444" t="s">
        <v>2642</v>
      </c>
      <c r="L1444" t="s">
        <v>4613</v>
      </c>
      <c r="M1444" t="s">
        <v>18</v>
      </c>
      <c r="N1444" t="s">
        <v>185</v>
      </c>
      <c r="O1444">
        <v>1443</v>
      </c>
    </row>
    <row r="1445" spans="1:15" x14ac:dyDescent="0.3">
      <c r="A1445" s="1">
        <v>38497</v>
      </c>
      <c r="B1445">
        <v>2005</v>
      </c>
      <c r="C1445" t="s">
        <v>19</v>
      </c>
      <c r="D1445" t="s">
        <v>95</v>
      </c>
      <c r="E1445" t="s">
        <v>644</v>
      </c>
      <c r="F1445" t="s">
        <v>2643</v>
      </c>
      <c r="G1445" t="s">
        <v>35</v>
      </c>
      <c r="H1445" t="s">
        <v>23</v>
      </c>
      <c r="I1445">
        <v>32</v>
      </c>
      <c r="J1445" t="s">
        <v>5550</v>
      </c>
      <c r="K1445" t="s">
        <v>6302</v>
      </c>
      <c r="L1445" t="s">
        <v>4613</v>
      </c>
      <c r="M1445" t="s">
        <v>647</v>
      </c>
      <c r="N1445" t="s">
        <v>143</v>
      </c>
      <c r="O1445">
        <v>1444</v>
      </c>
    </row>
    <row r="1446" spans="1:15" x14ac:dyDescent="0.3">
      <c r="A1446" s="1">
        <v>38487</v>
      </c>
      <c r="B1446">
        <v>2005</v>
      </c>
      <c r="C1446" t="s">
        <v>19</v>
      </c>
      <c r="D1446" t="s">
        <v>32</v>
      </c>
      <c r="E1446" t="s">
        <v>43</v>
      </c>
      <c r="F1446" t="s">
        <v>2644</v>
      </c>
      <c r="G1446" t="s">
        <v>40</v>
      </c>
      <c r="H1446" t="s">
        <v>1044</v>
      </c>
      <c r="J1446" t="s">
        <v>5551</v>
      </c>
      <c r="K1446" t="s">
        <v>2645</v>
      </c>
      <c r="L1446" t="s">
        <v>4613</v>
      </c>
      <c r="M1446" t="s">
        <v>121</v>
      </c>
      <c r="O1446">
        <v>1445</v>
      </c>
    </row>
    <row r="1447" spans="1:15" x14ac:dyDescent="0.3">
      <c r="A1447" s="1">
        <v>38486</v>
      </c>
      <c r="B1447">
        <v>2005</v>
      </c>
      <c r="C1447" t="s">
        <v>19</v>
      </c>
      <c r="D1447" t="s">
        <v>12</v>
      </c>
      <c r="E1447" t="s">
        <v>100</v>
      </c>
      <c r="F1447" t="s">
        <v>2646</v>
      </c>
      <c r="G1447" t="s">
        <v>109</v>
      </c>
      <c r="J1447" t="s">
        <v>4947</v>
      </c>
      <c r="K1447" t="s">
        <v>975</v>
      </c>
      <c r="L1447" t="s">
        <v>4613</v>
      </c>
      <c r="M1447" t="s">
        <v>90</v>
      </c>
      <c r="N1447" t="s">
        <v>143</v>
      </c>
      <c r="O1447">
        <v>1446</v>
      </c>
    </row>
    <row r="1448" spans="1:15" x14ac:dyDescent="0.3">
      <c r="A1448" s="1">
        <v>38475</v>
      </c>
      <c r="B1448">
        <v>2005</v>
      </c>
      <c r="C1448" t="s">
        <v>19</v>
      </c>
      <c r="D1448" t="s">
        <v>1850</v>
      </c>
      <c r="G1448" t="s">
        <v>246</v>
      </c>
      <c r="H1448" t="s">
        <v>23</v>
      </c>
      <c r="J1448" t="s">
        <v>4806</v>
      </c>
      <c r="K1448" t="s">
        <v>570</v>
      </c>
      <c r="L1448" t="s">
        <v>4613</v>
      </c>
      <c r="M1448" t="s">
        <v>18</v>
      </c>
      <c r="O1448">
        <v>1447</v>
      </c>
    </row>
    <row r="1449" spans="1:15" x14ac:dyDescent="0.3">
      <c r="A1449" s="1">
        <v>38474</v>
      </c>
      <c r="B1449">
        <v>2005</v>
      </c>
      <c r="C1449" t="s">
        <v>949</v>
      </c>
      <c r="D1449" t="s">
        <v>12</v>
      </c>
      <c r="E1449" t="s">
        <v>13</v>
      </c>
      <c r="F1449" t="s">
        <v>2647</v>
      </c>
      <c r="G1449" t="s">
        <v>949</v>
      </c>
      <c r="H1449" t="s">
        <v>307</v>
      </c>
      <c r="I1449" t="s">
        <v>2648</v>
      </c>
      <c r="J1449" t="s">
        <v>3317</v>
      </c>
      <c r="K1449" t="s">
        <v>47</v>
      </c>
      <c r="L1449" t="s">
        <v>4613</v>
      </c>
      <c r="M1449" t="s">
        <v>18</v>
      </c>
      <c r="O1449">
        <v>1448</v>
      </c>
    </row>
    <row r="1450" spans="1:15" x14ac:dyDescent="0.3">
      <c r="A1450" s="1">
        <v>38474</v>
      </c>
      <c r="B1450">
        <v>2005</v>
      </c>
      <c r="C1450" t="s">
        <v>19</v>
      </c>
      <c r="D1450" t="s">
        <v>12</v>
      </c>
      <c r="E1450" t="s">
        <v>100</v>
      </c>
      <c r="F1450" t="s">
        <v>2649</v>
      </c>
      <c r="G1450" t="s">
        <v>35</v>
      </c>
      <c r="H1450" t="s">
        <v>23</v>
      </c>
      <c r="I1450">
        <v>47</v>
      </c>
      <c r="J1450" t="s">
        <v>4723</v>
      </c>
      <c r="K1450" t="s">
        <v>337</v>
      </c>
      <c r="L1450" t="s">
        <v>4613</v>
      </c>
      <c r="M1450" t="s">
        <v>90</v>
      </c>
      <c r="N1450" t="s">
        <v>353</v>
      </c>
      <c r="O1450">
        <v>1449</v>
      </c>
    </row>
    <row r="1451" spans="1:15" x14ac:dyDescent="0.3">
      <c r="A1451" s="1">
        <v>38467</v>
      </c>
      <c r="B1451">
        <v>2005</v>
      </c>
      <c r="C1451" t="s">
        <v>11</v>
      </c>
      <c r="D1451" t="s">
        <v>32</v>
      </c>
      <c r="E1451" t="s">
        <v>122</v>
      </c>
      <c r="F1451" t="s">
        <v>2650</v>
      </c>
      <c r="G1451" t="s">
        <v>246</v>
      </c>
      <c r="H1451" t="s">
        <v>23</v>
      </c>
      <c r="I1451">
        <v>25</v>
      </c>
      <c r="J1451" t="s">
        <v>5552</v>
      </c>
      <c r="K1451" t="s">
        <v>2651</v>
      </c>
      <c r="L1451" t="s">
        <v>4613</v>
      </c>
      <c r="M1451" t="s">
        <v>31</v>
      </c>
      <c r="N1451" t="s">
        <v>1154</v>
      </c>
      <c r="O1451">
        <v>1450</v>
      </c>
    </row>
    <row r="1452" spans="1:15" x14ac:dyDescent="0.3">
      <c r="A1452" s="1">
        <v>38459</v>
      </c>
      <c r="B1452">
        <v>2005</v>
      </c>
      <c r="C1452" t="s">
        <v>19</v>
      </c>
      <c r="D1452" t="s">
        <v>32</v>
      </c>
      <c r="E1452" t="s">
        <v>122</v>
      </c>
      <c r="F1452" t="s">
        <v>2652</v>
      </c>
      <c r="G1452" t="s">
        <v>35</v>
      </c>
      <c r="H1452" t="s">
        <v>23</v>
      </c>
      <c r="J1452" t="s">
        <v>5553</v>
      </c>
      <c r="K1452" t="s">
        <v>2653</v>
      </c>
      <c r="L1452" t="s">
        <v>4613</v>
      </c>
      <c r="M1452" t="s">
        <v>90</v>
      </c>
      <c r="O1452">
        <v>1451</v>
      </c>
    </row>
    <row r="1453" spans="1:15" x14ac:dyDescent="0.3">
      <c r="A1453" s="1">
        <v>38458</v>
      </c>
      <c r="B1453">
        <v>2005</v>
      </c>
      <c r="C1453" t="s">
        <v>19</v>
      </c>
      <c r="D1453" t="s">
        <v>32</v>
      </c>
      <c r="E1453" t="s">
        <v>2077</v>
      </c>
      <c r="F1453" t="s">
        <v>2654</v>
      </c>
      <c r="G1453" t="s">
        <v>40</v>
      </c>
      <c r="H1453" t="s">
        <v>23</v>
      </c>
      <c r="I1453">
        <v>20</v>
      </c>
      <c r="J1453" t="s">
        <v>5554</v>
      </c>
      <c r="K1453" t="s">
        <v>2655</v>
      </c>
      <c r="L1453" t="s">
        <v>4613</v>
      </c>
      <c r="M1453" t="s">
        <v>614</v>
      </c>
      <c r="O1453">
        <v>1452</v>
      </c>
    </row>
    <row r="1454" spans="1:15" x14ac:dyDescent="0.3">
      <c r="A1454" s="1">
        <v>38458</v>
      </c>
      <c r="B1454">
        <v>2005</v>
      </c>
      <c r="C1454" t="s">
        <v>19</v>
      </c>
      <c r="D1454" t="s">
        <v>32</v>
      </c>
      <c r="E1454" t="s">
        <v>122</v>
      </c>
      <c r="F1454" t="s">
        <v>2656</v>
      </c>
      <c r="G1454" t="s">
        <v>35</v>
      </c>
      <c r="H1454" t="s">
        <v>23</v>
      </c>
      <c r="I1454">
        <v>40</v>
      </c>
      <c r="J1454" t="s">
        <v>4653</v>
      </c>
      <c r="K1454" t="s">
        <v>113</v>
      </c>
      <c r="L1454" t="s">
        <v>4613</v>
      </c>
      <c r="M1454" t="s">
        <v>270</v>
      </c>
      <c r="N1454" t="s">
        <v>2657</v>
      </c>
      <c r="O1454">
        <v>1453</v>
      </c>
    </row>
    <row r="1455" spans="1:15" x14ac:dyDescent="0.3">
      <c r="A1455" s="1">
        <v>38455</v>
      </c>
      <c r="B1455">
        <v>2005</v>
      </c>
      <c r="C1455" t="s">
        <v>19</v>
      </c>
      <c r="D1455" t="s">
        <v>12</v>
      </c>
      <c r="E1455" t="s">
        <v>26</v>
      </c>
      <c r="F1455" t="s">
        <v>2658</v>
      </c>
      <c r="G1455" t="s">
        <v>134</v>
      </c>
      <c r="H1455" t="s">
        <v>16</v>
      </c>
      <c r="I1455">
        <v>70</v>
      </c>
      <c r="J1455" t="s">
        <v>5555</v>
      </c>
      <c r="K1455" t="s">
        <v>2659</v>
      </c>
      <c r="L1455" t="s">
        <v>4613</v>
      </c>
      <c r="M1455" t="s">
        <v>121</v>
      </c>
      <c r="O1455">
        <v>1454</v>
      </c>
    </row>
    <row r="1456" spans="1:15" x14ac:dyDescent="0.3">
      <c r="A1456" s="1">
        <v>38451</v>
      </c>
      <c r="B1456">
        <v>2005</v>
      </c>
      <c r="C1456" t="s">
        <v>81</v>
      </c>
      <c r="D1456" t="s">
        <v>12</v>
      </c>
      <c r="E1456" t="s">
        <v>26</v>
      </c>
      <c r="F1456" t="s">
        <v>2660</v>
      </c>
      <c r="G1456" t="s">
        <v>35</v>
      </c>
      <c r="H1456" t="s">
        <v>23</v>
      </c>
      <c r="I1456">
        <v>52</v>
      </c>
      <c r="J1456" t="s">
        <v>4669</v>
      </c>
      <c r="K1456" t="s">
        <v>175</v>
      </c>
      <c r="L1456" t="s">
        <v>4613</v>
      </c>
      <c r="M1456" t="s">
        <v>80</v>
      </c>
      <c r="O1456">
        <v>1455</v>
      </c>
    </row>
    <row r="1457" spans="1:15" x14ac:dyDescent="0.3">
      <c r="A1457" s="1">
        <v>38449</v>
      </c>
      <c r="B1457">
        <v>2005</v>
      </c>
      <c r="C1457" t="s">
        <v>19</v>
      </c>
      <c r="D1457" t="s">
        <v>12</v>
      </c>
      <c r="E1457" t="s">
        <v>230</v>
      </c>
      <c r="F1457" t="s">
        <v>2661</v>
      </c>
      <c r="G1457" t="s">
        <v>35</v>
      </c>
      <c r="H1457" t="s">
        <v>23</v>
      </c>
      <c r="I1457">
        <v>37</v>
      </c>
      <c r="J1457" t="s">
        <v>4660</v>
      </c>
      <c r="K1457" t="s">
        <v>142</v>
      </c>
      <c r="L1457" t="s">
        <v>4613</v>
      </c>
      <c r="M1457" t="s">
        <v>18</v>
      </c>
      <c r="N1457" t="s">
        <v>488</v>
      </c>
      <c r="O1457">
        <v>1456</v>
      </c>
    </row>
    <row r="1458" spans="1:15" x14ac:dyDescent="0.3">
      <c r="A1458" s="1">
        <v>38448</v>
      </c>
      <c r="B1458">
        <v>2005</v>
      </c>
      <c r="C1458" t="s">
        <v>19</v>
      </c>
      <c r="D1458" t="s">
        <v>12</v>
      </c>
      <c r="E1458" t="s">
        <v>26</v>
      </c>
      <c r="F1458" t="s">
        <v>525</v>
      </c>
      <c r="H1458" t="s">
        <v>16</v>
      </c>
      <c r="J1458" t="s">
        <v>5556</v>
      </c>
      <c r="K1458" t="s">
        <v>2662</v>
      </c>
      <c r="L1458" t="s">
        <v>4613</v>
      </c>
      <c r="M1458" t="s">
        <v>623</v>
      </c>
      <c r="O1458">
        <v>1457</v>
      </c>
    </row>
    <row r="1459" spans="1:15" x14ac:dyDescent="0.3">
      <c r="A1459" s="1">
        <v>38448</v>
      </c>
      <c r="B1459">
        <v>2005</v>
      </c>
      <c r="C1459" t="s">
        <v>81</v>
      </c>
      <c r="D1459" t="s">
        <v>2663</v>
      </c>
      <c r="E1459" t="s">
        <v>2664</v>
      </c>
      <c r="F1459" t="s">
        <v>2665</v>
      </c>
      <c r="G1459" t="s">
        <v>688</v>
      </c>
      <c r="H1459" t="s">
        <v>16</v>
      </c>
      <c r="J1459" t="s">
        <v>5557</v>
      </c>
      <c r="K1459" t="s">
        <v>2666</v>
      </c>
      <c r="L1459" t="s">
        <v>4613</v>
      </c>
      <c r="M1459" t="s">
        <v>80</v>
      </c>
      <c r="O1459">
        <v>1458</v>
      </c>
    </row>
    <row r="1460" spans="1:15" x14ac:dyDescent="0.3">
      <c r="A1460" s="1">
        <v>38439</v>
      </c>
      <c r="B1460">
        <v>2005</v>
      </c>
      <c r="C1460" t="s">
        <v>19</v>
      </c>
      <c r="D1460" t="s">
        <v>95</v>
      </c>
      <c r="E1460" t="s">
        <v>137</v>
      </c>
      <c r="F1460" t="s">
        <v>2436</v>
      </c>
      <c r="G1460" t="s">
        <v>35</v>
      </c>
      <c r="H1460" t="s">
        <v>23</v>
      </c>
      <c r="I1460">
        <v>32</v>
      </c>
      <c r="J1460" t="s">
        <v>5558</v>
      </c>
      <c r="K1460" t="s">
        <v>2667</v>
      </c>
      <c r="L1460" t="s">
        <v>4613</v>
      </c>
      <c r="M1460" t="s">
        <v>18</v>
      </c>
      <c r="N1460" t="s">
        <v>757</v>
      </c>
      <c r="O1460">
        <v>1459</v>
      </c>
    </row>
    <row r="1461" spans="1:15" x14ac:dyDescent="0.3">
      <c r="A1461" s="1">
        <v>38438</v>
      </c>
      <c r="B1461">
        <v>2005</v>
      </c>
      <c r="C1461" t="s">
        <v>19</v>
      </c>
      <c r="D1461" t="s">
        <v>32</v>
      </c>
      <c r="E1461" t="s">
        <v>122</v>
      </c>
      <c r="G1461" t="s">
        <v>35</v>
      </c>
      <c r="H1461" t="s">
        <v>23</v>
      </c>
      <c r="J1461" t="s">
        <v>5465</v>
      </c>
      <c r="K1461" t="s">
        <v>2437</v>
      </c>
      <c r="L1461" t="s">
        <v>4613</v>
      </c>
      <c r="M1461" t="s">
        <v>107</v>
      </c>
      <c r="O1461">
        <v>1460</v>
      </c>
    </row>
    <row r="1462" spans="1:15" x14ac:dyDescent="0.3">
      <c r="A1462" s="1">
        <v>38436</v>
      </c>
      <c r="B1462">
        <v>2005</v>
      </c>
      <c r="C1462" t="s">
        <v>19</v>
      </c>
      <c r="D1462" t="s">
        <v>2668</v>
      </c>
      <c r="F1462" t="s">
        <v>2669</v>
      </c>
      <c r="G1462" t="s">
        <v>35</v>
      </c>
      <c r="H1462" t="s">
        <v>23</v>
      </c>
      <c r="J1462" t="s">
        <v>5185</v>
      </c>
      <c r="K1462" t="s">
        <v>1687</v>
      </c>
      <c r="L1462" t="s">
        <v>4613</v>
      </c>
      <c r="M1462" t="s">
        <v>18</v>
      </c>
      <c r="N1462" t="s">
        <v>234</v>
      </c>
      <c r="O1462">
        <v>1461</v>
      </c>
    </row>
    <row r="1463" spans="1:15" x14ac:dyDescent="0.3">
      <c r="A1463" s="1">
        <v>38430</v>
      </c>
      <c r="B1463">
        <v>2005</v>
      </c>
      <c r="C1463" t="s">
        <v>19</v>
      </c>
      <c r="D1463" t="s">
        <v>32</v>
      </c>
      <c r="E1463" t="s">
        <v>54</v>
      </c>
      <c r="F1463" t="s">
        <v>2670</v>
      </c>
      <c r="G1463" t="s">
        <v>56</v>
      </c>
      <c r="H1463" t="s">
        <v>23</v>
      </c>
      <c r="I1463">
        <v>26</v>
      </c>
      <c r="J1463" t="s">
        <v>189</v>
      </c>
      <c r="K1463" t="s">
        <v>105</v>
      </c>
      <c r="L1463" t="s">
        <v>4614</v>
      </c>
      <c r="M1463" t="s">
        <v>107</v>
      </c>
      <c r="N1463" t="s">
        <v>152</v>
      </c>
      <c r="O1463">
        <v>1462</v>
      </c>
    </row>
    <row r="1464" spans="1:15" x14ac:dyDescent="0.3">
      <c r="A1464" s="1">
        <v>38423</v>
      </c>
      <c r="B1464">
        <v>2005</v>
      </c>
      <c r="C1464" t="s">
        <v>11</v>
      </c>
      <c r="D1464" t="s">
        <v>12</v>
      </c>
      <c r="E1464" t="s">
        <v>2671</v>
      </c>
      <c r="F1464" t="s">
        <v>2672</v>
      </c>
      <c r="G1464" t="s">
        <v>240</v>
      </c>
      <c r="H1464" t="s">
        <v>23</v>
      </c>
      <c r="I1464">
        <v>45</v>
      </c>
      <c r="J1464" t="s">
        <v>5559</v>
      </c>
      <c r="K1464" t="s">
        <v>2673</v>
      </c>
      <c r="L1464" t="s">
        <v>4613</v>
      </c>
      <c r="M1464" t="s">
        <v>2619</v>
      </c>
      <c r="N1464" t="s">
        <v>376</v>
      </c>
      <c r="O1464">
        <v>1463</v>
      </c>
    </row>
    <row r="1465" spans="1:15" x14ac:dyDescent="0.3">
      <c r="A1465" s="1">
        <v>38421</v>
      </c>
      <c r="B1465">
        <v>2005</v>
      </c>
      <c r="C1465" t="s">
        <v>81</v>
      </c>
      <c r="D1465" t="s">
        <v>95</v>
      </c>
      <c r="E1465" t="s">
        <v>96</v>
      </c>
      <c r="F1465" t="s">
        <v>2674</v>
      </c>
      <c r="G1465" t="s">
        <v>28</v>
      </c>
      <c r="H1465" t="s">
        <v>23</v>
      </c>
      <c r="I1465">
        <v>51</v>
      </c>
      <c r="J1465" t="s">
        <v>5560</v>
      </c>
      <c r="K1465" t="s">
        <v>2675</v>
      </c>
      <c r="L1465" t="s">
        <v>4613</v>
      </c>
      <c r="M1465" t="s">
        <v>90</v>
      </c>
      <c r="O1465">
        <v>1464</v>
      </c>
    </row>
    <row r="1466" spans="1:15" x14ac:dyDescent="0.3">
      <c r="A1466" s="1">
        <v>38420</v>
      </c>
      <c r="B1466">
        <v>2005</v>
      </c>
      <c r="C1466" t="s">
        <v>11</v>
      </c>
      <c r="D1466" t="s">
        <v>147</v>
      </c>
      <c r="E1466" t="s">
        <v>310</v>
      </c>
      <c r="F1466" t="s">
        <v>2676</v>
      </c>
      <c r="G1466" t="s">
        <v>246</v>
      </c>
      <c r="H1466" t="s">
        <v>307</v>
      </c>
      <c r="J1466" t="s">
        <v>5561</v>
      </c>
      <c r="K1466" t="s">
        <v>2677</v>
      </c>
      <c r="L1466" t="s">
        <v>4613</v>
      </c>
      <c r="M1466" t="s">
        <v>270</v>
      </c>
      <c r="N1466" t="s">
        <v>152</v>
      </c>
      <c r="O1466">
        <v>1465</v>
      </c>
    </row>
    <row r="1467" spans="1:15" x14ac:dyDescent="0.3">
      <c r="A1467" s="1">
        <v>38416</v>
      </c>
      <c r="B1467">
        <v>2005</v>
      </c>
      <c r="C1467" t="s">
        <v>19</v>
      </c>
      <c r="D1467" t="s">
        <v>1830</v>
      </c>
      <c r="E1467" t="s">
        <v>2678</v>
      </c>
      <c r="G1467" t="s">
        <v>240</v>
      </c>
      <c r="H1467" t="s">
        <v>23</v>
      </c>
      <c r="J1467" t="s">
        <v>5562</v>
      </c>
      <c r="K1467" t="s">
        <v>2679</v>
      </c>
      <c r="L1467" t="s">
        <v>4613</v>
      </c>
      <c r="M1467" t="s">
        <v>18</v>
      </c>
      <c r="O1467">
        <v>1466</v>
      </c>
    </row>
    <row r="1468" spans="1:15" x14ac:dyDescent="0.3">
      <c r="A1468" s="1">
        <v>38409</v>
      </c>
      <c r="B1468">
        <v>2005</v>
      </c>
      <c r="C1468" t="s">
        <v>19</v>
      </c>
      <c r="D1468" t="s">
        <v>32</v>
      </c>
      <c r="E1468" t="s">
        <v>43</v>
      </c>
      <c r="F1468" t="s">
        <v>2680</v>
      </c>
      <c r="G1468" t="s">
        <v>28</v>
      </c>
      <c r="H1468" t="s">
        <v>23</v>
      </c>
      <c r="I1468">
        <v>18</v>
      </c>
      <c r="J1468" t="s">
        <v>5563</v>
      </c>
      <c r="K1468" t="s">
        <v>2681</v>
      </c>
      <c r="L1468" t="s">
        <v>4613</v>
      </c>
      <c r="M1468" t="s">
        <v>48</v>
      </c>
      <c r="O1468">
        <v>1467</v>
      </c>
    </row>
    <row r="1469" spans="1:15" x14ac:dyDescent="0.3">
      <c r="A1469" s="1">
        <v>38405</v>
      </c>
      <c r="B1469">
        <v>2005</v>
      </c>
      <c r="C1469" t="s">
        <v>11</v>
      </c>
      <c r="D1469" t="s">
        <v>12</v>
      </c>
      <c r="E1469" t="s">
        <v>26</v>
      </c>
      <c r="F1469" t="s">
        <v>2682</v>
      </c>
      <c r="G1469" t="s">
        <v>40</v>
      </c>
      <c r="H1469" t="s">
        <v>23</v>
      </c>
      <c r="J1469" t="s">
        <v>5564</v>
      </c>
      <c r="K1469" t="s">
        <v>2683</v>
      </c>
      <c r="L1469" t="s">
        <v>4613</v>
      </c>
      <c r="M1469" t="s">
        <v>327</v>
      </c>
      <c r="O1469">
        <v>1468</v>
      </c>
    </row>
    <row r="1470" spans="1:15" x14ac:dyDescent="0.3">
      <c r="A1470" s="1">
        <v>38399</v>
      </c>
      <c r="B1470">
        <v>2005</v>
      </c>
      <c r="C1470" t="s">
        <v>19</v>
      </c>
      <c r="D1470" t="s">
        <v>12</v>
      </c>
      <c r="E1470" t="s">
        <v>100</v>
      </c>
      <c r="F1470" t="s">
        <v>2684</v>
      </c>
      <c r="G1470" t="s">
        <v>35</v>
      </c>
      <c r="H1470" t="s">
        <v>23</v>
      </c>
      <c r="J1470" t="s">
        <v>5565</v>
      </c>
      <c r="K1470" t="s">
        <v>2685</v>
      </c>
      <c r="L1470" t="s">
        <v>4613</v>
      </c>
      <c r="M1470" t="s">
        <v>90</v>
      </c>
      <c r="N1470" t="s">
        <v>79</v>
      </c>
      <c r="O1470">
        <v>1469</v>
      </c>
    </row>
    <row r="1471" spans="1:15" x14ac:dyDescent="0.3">
      <c r="A1471" s="1">
        <v>38396</v>
      </c>
      <c r="B1471">
        <v>2005</v>
      </c>
      <c r="C1471" t="s">
        <v>19</v>
      </c>
      <c r="D1471" t="s">
        <v>12</v>
      </c>
      <c r="E1471" t="s">
        <v>26</v>
      </c>
      <c r="F1471" t="s">
        <v>672</v>
      </c>
      <c r="G1471" t="s">
        <v>40</v>
      </c>
      <c r="H1471" t="s">
        <v>23</v>
      </c>
      <c r="J1471" t="s">
        <v>4640</v>
      </c>
      <c r="K1471" t="s">
        <v>57</v>
      </c>
      <c r="L1471" t="s">
        <v>4613</v>
      </c>
      <c r="M1471" t="s">
        <v>42</v>
      </c>
      <c r="O1471">
        <v>1470</v>
      </c>
    </row>
    <row r="1472" spans="1:15" x14ac:dyDescent="0.3">
      <c r="A1472" s="1">
        <v>38387</v>
      </c>
      <c r="B1472">
        <v>2005</v>
      </c>
      <c r="C1472" t="s">
        <v>19</v>
      </c>
      <c r="D1472" t="s">
        <v>70</v>
      </c>
      <c r="E1472" t="s">
        <v>2144</v>
      </c>
      <c r="F1472" t="s">
        <v>2686</v>
      </c>
      <c r="G1472" t="s">
        <v>35</v>
      </c>
      <c r="H1472" t="s">
        <v>23</v>
      </c>
      <c r="I1472">
        <v>12</v>
      </c>
      <c r="J1472" t="s">
        <v>5566</v>
      </c>
      <c r="K1472" t="s">
        <v>2687</v>
      </c>
      <c r="L1472" t="s">
        <v>4613</v>
      </c>
      <c r="M1472" t="s">
        <v>18</v>
      </c>
      <c r="O1472">
        <v>1471</v>
      </c>
    </row>
    <row r="1473" spans="1:15" x14ac:dyDescent="0.3">
      <c r="A1473" s="1">
        <v>38372</v>
      </c>
      <c r="B1473">
        <v>2005</v>
      </c>
      <c r="C1473" t="s">
        <v>19</v>
      </c>
      <c r="D1473" t="s">
        <v>2020</v>
      </c>
      <c r="E1473" t="s">
        <v>2688</v>
      </c>
      <c r="F1473" t="s">
        <v>2689</v>
      </c>
      <c r="G1473" t="s">
        <v>28</v>
      </c>
      <c r="H1473" t="s">
        <v>23</v>
      </c>
      <c r="I1473">
        <v>19</v>
      </c>
      <c r="J1473" t="s">
        <v>5567</v>
      </c>
      <c r="K1473" t="s">
        <v>2690</v>
      </c>
      <c r="L1473" t="s">
        <v>4613</v>
      </c>
      <c r="M1473" t="s">
        <v>18</v>
      </c>
      <c r="O1473">
        <v>1472</v>
      </c>
    </row>
    <row r="1474" spans="1:15" x14ac:dyDescent="0.3">
      <c r="A1474" s="1">
        <v>38371</v>
      </c>
      <c r="B1474">
        <v>2005</v>
      </c>
      <c r="C1474" t="s">
        <v>11</v>
      </c>
      <c r="D1474" t="s">
        <v>32</v>
      </c>
      <c r="E1474" t="s">
        <v>33</v>
      </c>
      <c r="F1474" t="s">
        <v>2691</v>
      </c>
      <c r="G1474" t="s">
        <v>40</v>
      </c>
      <c r="H1474" t="s">
        <v>23</v>
      </c>
      <c r="J1474" t="s">
        <v>5568</v>
      </c>
      <c r="K1474" t="s">
        <v>2692</v>
      </c>
      <c r="L1474" t="s">
        <v>4613</v>
      </c>
      <c r="M1474" t="s">
        <v>18</v>
      </c>
      <c r="O1474">
        <v>1473</v>
      </c>
    </row>
    <row r="1475" spans="1:15" x14ac:dyDescent="0.3">
      <c r="A1475" s="1">
        <v>38366</v>
      </c>
      <c r="B1475">
        <v>2005</v>
      </c>
      <c r="C1475" t="s">
        <v>11</v>
      </c>
      <c r="D1475" t="s">
        <v>32</v>
      </c>
      <c r="E1475" t="s">
        <v>33</v>
      </c>
      <c r="F1475" t="s">
        <v>2693</v>
      </c>
      <c r="G1475" t="s">
        <v>1058</v>
      </c>
      <c r="H1475" t="s">
        <v>23</v>
      </c>
      <c r="J1475" t="s">
        <v>5569</v>
      </c>
      <c r="K1475" t="s">
        <v>2694</v>
      </c>
      <c r="L1475" t="s">
        <v>4613</v>
      </c>
      <c r="M1475" t="s">
        <v>270</v>
      </c>
      <c r="N1475" t="s">
        <v>152</v>
      </c>
      <c r="O1475">
        <v>1474</v>
      </c>
    </row>
    <row r="1476" spans="1:15" x14ac:dyDescent="0.3">
      <c r="A1476" s="1">
        <v>38360</v>
      </c>
      <c r="B1476">
        <v>2005</v>
      </c>
      <c r="C1476" t="s">
        <v>19</v>
      </c>
      <c r="D1476" t="s">
        <v>147</v>
      </c>
      <c r="E1476" t="s">
        <v>310</v>
      </c>
      <c r="F1476" t="s">
        <v>2695</v>
      </c>
      <c r="G1476" t="s">
        <v>246</v>
      </c>
      <c r="H1476" t="s">
        <v>23</v>
      </c>
      <c r="I1476">
        <v>39</v>
      </c>
      <c r="J1476" t="s">
        <v>5570</v>
      </c>
      <c r="K1476" t="s">
        <v>2696</v>
      </c>
      <c r="L1476" t="s">
        <v>4613</v>
      </c>
      <c r="M1476" t="s">
        <v>107</v>
      </c>
      <c r="N1476" t="s">
        <v>62</v>
      </c>
      <c r="O1476">
        <v>1475</v>
      </c>
    </row>
    <row r="1477" spans="1:15" x14ac:dyDescent="0.3">
      <c r="A1477" s="1">
        <v>38347</v>
      </c>
      <c r="B1477">
        <v>2004</v>
      </c>
      <c r="C1477" t="s">
        <v>81</v>
      </c>
      <c r="D1477" t="s">
        <v>2697</v>
      </c>
      <c r="E1477" t="s">
        <v>1791</v>
      </c>
      <c r="F1477" t="s">
        <v>2698</v>
      </c>
      <c r="G1477" t="s">
        <v>2699</v>
      </c>
      <c r="H1477" t="s">
        <v>16</v>
      </c>
      <c r="I1477">
        <v>11</v>
      </c>
      <c r="J1477" t="s">
        <v>3317</v>
      </c>
      <c r="K1477" t="s">
        <v>47</v>
      </c>
      <c r="L1477" t="s">
        <v>4613</v>
      </c>
      <c r="M1477" t="s">
        <v>80</v>
      </c>
      <c r="O1477">
        <v>1476</v>
      </c>
    </row>
    <row r="1478" spans="1:15" x14ac:dyDescent="0.3">
      <c r="A1478" s="1">
        <v>38337</v>
      </c>
      <c r="B1478">
        <v>2004</v>
      </c>
      <c r="C1478" t="s">
        <v>19</v>
      </c>
      <c r="D1478" t="s">
        <v>32</v>
      </c>
      <c r="E1478" t="s">
        <v>266</v>
      </c>
      <c r="F1478" t="s">
        <v>2700</v>
      </c>
      <c r="G1478" t="s">
        <v>2701</v>
      </c>
      <c r="H1478" t="s">
        <v>23</v>
      </c>
      <c r="I1478">
        <v>18</v>
      </c>
      <c r="J1478" t="s">
        <v>189</v>
      </c>
      <c r="K1478" t="s">
        <v>105</v>
      </c>
      <c r="L1478" t="s">
        <v>4614</v>
      </c>
      <c r="M1478" t="s">
        <v>107</v>
      </c>
      <c r="N1478" t="s">
        <v>223</v>
      </c>
      <c r="O1478">
        <v>1477</v>
      </c>
    </row>
    <row r="1479" spans="1:15" x14ac:dyDescent="0.3">
      <c r="A1479" s="1">
        <v>38332</v>
      </c>
      <c r="B1479">
        <v>2004</v>
      </c>
      <c r="C1479" t="s">
        <v>19</v>
      </c>
      <c r="D1479" t="s">
        <v>32</v>
      </c>
      <c r="E1479" t="s">
        <v>43</v>
      </c>
      <c r="F1479" t="s">
        <v>2702</v>
      </c>
      <c r="G1479" t="s">
        <v>40</v>
      </c>
      <c r="H1479" t="s">
        <v>23</v>
      </c>
      <c r="I1479">
        <v>38</v>
      </c>
      <c r="J1479" t="s">
        <v>5571</v>
      </c>
      <c r="K1479" t="s">
        <v>2703</v>
      </c>
      <c r="L1479" t="s">
        <v>4614</v>
      </c>
      <c r="M1479" t="s">
        <v>48</v>
      </c>
      <c r="N1479" t="s">
        <v>178</v>
      </c>
      <c r="O1479">
        <v>1478</v>
      </c>
    </row>
    <row r="1480" spans="1:15" x14ac:dyDescent="0.3">
      <c r="A1480" s="1">
        <v>38318</v>
      </c>
      <c r="B1480">
        <v>2004</v>
      </c>
      <c r="C1480" t="s">
        <v>19</v>
      </c>
      <c r="D1480" t="s">
        <v>95</v>
      </c>
      <c r="E1480" t="s">
        <v>644</v>
      </c>
      <c r="F1480" t="s">
        <v>1792</v>
      </c>
      <c r="G1480" t="s">
        <v>35</v>
      </c>
      <c r="H1480" t="s">
        <v>23</v>
      </c>
      <c r="I1480">
        <v>20</v>
      </c>
      <c r="J1480" t="s">
        <v>5572</v>
      </c>
      <c r="K1480" t="s">
        <v>2704</v>
      </c>
      <c r="L1480" t="s">
        <v>4613</v>
      </c>
      <c r="M1480" t="s">
        <v>647</v>
      </c>
      <c r="N1480" t="s">
        <v>205</v>
      </c>
      <c r="O1480">
        <v>1479</v>
      </c>
    </row>
    <row r="1481" spans="1:15" x14ac:dyDescent="0.3">
      <c r="A1481" s="1">
        <v>38317</v>
      </c>
      <c r="B1481">
        <v>2004</v>
      </c>
      <c r="C1481" t="s">
        <v>19</v>
      </c>
      <c r="D1481" t="s">
        <v>95</v>
      </c>
      <c r="E1481" t="s">
        <v>644</v>
      </c>
      <c r="F1481" t="s">
        <v>2705</v>
      </c>
      <c r="G1481" t="s">
        <v>610</v>
      </c>
      <c r="H1481" t="s">
        <v>23</v>
      </c>
      <c r="I1481">
        <v>16</v>
      </c>
      <c r="J1481" t="s">
        <v>5573</v>
      </c>
      <c r="K1481" t="s">
        <v>2706</v>
      </c>
      <c r="L1481" t="s">
        <v>4613</v>
      </c>
      <c r="M1481" t="s">
        <v>647</v>
      </c>
      <c r="O1481">
        <v>1480</v>
      </c>
    </row>
    <row r="1482" spans="1:15" x14ac:dyDescent="0.3">
      <c r="A1482" s="1">
        <v>38306</v>
      </c>
      <c r="B1482">
        <v>2004</v>
      </c>
      <c r="C1482" t="s">
        <v>19</v>
      </c>
      <c r="D1482" t="s">
        <v>95</v>
      </c>
      <c r="E1482" t="s">
        <v>137</v>
      </c>
      <c r="F1482" t="s">
        <v>2707</v>
      </c>
      <c r="G1482" t="s">
        <v>28</v>
      </c>
      <c r="H1482" t="s">
        <v>16</v>
      </c>
      <c r="I1482">
        <v>77</v>
      </c>
      <c r="J1482" t="s">
        <v>189</v>
      </c>
      <c r="K1482" t="s">
        <v>105</v>
      </c>
      <c r="L1482" t="s">
        <v>4614</v>
      </c>
      <c r="M1482" t="s">
        <v>107</v>
      </c>
      <c r="N1482" t="s">
        <v>281</v>
      </c>
      <c r="O1482">
        <v>1481</v>
      </c>
    </row>
    <row r="1483" spans="1:15" x14ac:dyDescent="0.3">
      <c r="A1483" s="1">
        <v>38302</v>
      </c>
      <c r="B1483">
        <v>2004</v>
      </c>
      <c r="C1483" t="s">
        <v>19</v>
      </c>
      <c r="D1483" t="s">
        <v>12</v>
      </c>
      <c r="E1483" t="s">
        <v>76</v>
      </c>
      <c r="F1483" t="s">
        <v>436</v>
      </c>
      <c r="G1483" t="s">
        <v>35</v>
      </c>
      <c r="H1483" t="s">
        <v>23</v>
      </c>
      <c r="I1483">
        <v>38</v>
      </c>
      <c r="J1483" t="s">
        <v>5574</v>
      </c>
      <c r="K1483" t="s">
        <v>6303</v>
      </c>
      <c r="L1483" t="s">
        <v>4613</v>
      </c>
      <c r="M1483" t="s">
        <v>107</v>
      </c>
      <c r="N1483" t="s">
        <v>162</v>
      </c>
      <c r="O1483">
        <v>1482</v>
      </c>
    </row>
    <row r="1484" spans="1:15" x14ac:dyDescent="0.3">
      <c r="A1484" s="1">
        <v>38302</v>
      </c>
      <c r="B1484">
        <v>2004</v>
      </c>
      <c r="C1484" t="s">
        <v>19</v>
      </c>
      <c r="D1484" t="s">
        <v>2625</v>
      </c>
      <c r="E1484" t="s">
        <v>2626</v>
      </c>
      <c r="F1484" t="s">
        <v>2708</v>
      </c>
      <c r="G1484" t="s">
        <v>56</v>
      </c>
      <c r="H1484" t="s">
        <v>23</v>
      </c>
      <c r="I1484" t="s">
        <v>954</v>
      </c>
      <c r="J1484" t="s">
        <v>4806</v>
      </c>
      <c r="K1484" t="s">
        <v>570</v>
      </c>
      <c r="L1484" t="s">
        <v>4613</v>
      </c>
      <c r="M1484" t="s">
        <v>18</v>
      </c>
      <c r="N1484" t="s">
        <v>103</v>
      </c>
      <c r="O1484">
        <v>1483</v>
      </c>
    </row>
    <row r="1485" spans="1:15" x14ac:dyDescent="0.3">
      <c r="A1485" s="1">
        <v>44139</v>
      </c>
      <c r="B1485">
        <v>2004</v>
      </c>
      <c r="C1485" t="s">
        <v>19</v>
      </c>
      <c r="D1485" t="s">
        <v>210</v>
      </c>
      <c r="E1485" t="s">
        <v>439</v>
      </c>
      <c r="F1485" t="s">
        <v>440</v>
      </c>
      <c r="G1485" t="s">
        <v>240</v>
      </c>
      <c r="H1485" t="s">
        <v>23</v>
      </c>
      <c r="J1485" t="s">
        <v>4782</v>
      </c>
      <c r="K1485" t="s">
        <v>503</v>
      </c>
      <c r="L1485" t="s">
        <v>4613</v>
      </c>
      <c r="M1485" t="s">
        <v>18</v>
      </c>
      <c r="O1485">
        <v>1484</v>
      </c>
    </row>
    <row r="1486" spans="1:15" x14ac:dyDescent="0.3">
      <c r="A1486" s="1">
        <v>38291</v>
      </c>
      <c r="B1486">
        <v>2004</v>
      </c>
      <c r="C1486" t="s">
        <v>19</v>
      </c>
      <c r="D1486" t="s">
        <v>2020</v>
      </c>
      <c r="E1486" t="s">
        <v>2709</v>
      </c>
      <c r="F1486" t="s">
        <v>2710</v>
      </c>
      <c r="G1486" t="s">
        <v>240</v>
      </c>
      <c r="H1486" t="s">
        <v>23</v>
      </c>
      <c r="I1486">
        <v>40</v>
      </c>
      <c r="J1486" t="s">
        <v>4817</v>
      </c>
      <c r="K1486" t="s">
        <v>602</v>
      </c>
      <c r="L1486" t="s">
        <v>4613</v>
      </c>
      <c r="M1486" t="s">
        <v>48</v>
      </c>
      <c r="N1486" t="s">
        <v>152</v>
      </c>
      <c r="O1486">
        <v>1485</v>
      </c>
    </row>
    <row r="1487" spans="1:15" x14ac:dyDescent="0.3">
      <c r="A1487" s="1">
        <v>38290</v>
      </c>
      <c r="B1487">
        <v>2004</v>
      </c>
      <c r="C1487" t="s">
        <v>81</v>
      </c>
      <c r="D1487" t="s">
        <v>147</v>
      </c>
      <c r="E1487" t="s">
        <v>310</v>
      </c>
      <c r="F1487" t="s">
        <v>2711</v>
      </c>
      <c r="G1487" t="s">
        <v>28</v>
      </c>
      <c r="H1487" t="s">
        <v>23</v>
      </c>
      <c r="J1487" t="s">
        <v>3317</v>
      </c>
      <c r="K1487" t="s">
        <v>47</v>
      </c>
      <c r="L1487" t="s">
        <v>4613</v>
      </c>
      <c r="M1487" t="s">
        <v>107</v>
      </c>
      <c r="O1487">
        <v>1486</v>
      </c>
    </row>
    <row r="1488" spans="1:15" x14ac:dyDescent="0.3">
      <c r="A1488" s="1">
        <v>38290</v>
      </c>
      <c r="B1488">
        <v>2004</v>
      </c>
      <c r="C1488" t="s">
        <v>19</v>
      </c>
      <c r="D1488" t="s">
        <v>95</v>
      </c>
      <c r="E1488" t="s">
        <v>137</v>
      </c>
      <c r="F1488" t="s">
        <v>2712</v>
      </c>
      <c r="G1488" t="s">
        <v>45</v>
      </c>
      <c r="H1488" t="s">
        <v>23</v>
      </c>
      <c r="I1488">
        <v>52</v>
      </c>
      <c r="J1488" t="s">
        <v>5575</v>
      </c>
      <c r="K1488" t="s">
        <v>2713</v>
      </c>
      <c r="L1488" t="s">
        <v>4613</v>
      </c>
      <c r="M1488" t="s">
        <v>107</v>
      </c>
      <c r="N1488" t="s">
        <v>58</v>
      </c>
      <c r="O1488">
        <v>1487</v>
      </c>
    </row>
    <row r="1489" spans="1:15" x14ac:dyDescent="0.3">
      <c r="A1489" s="1">
        <v>38281</v>
      </c>
      <c r="B1489">
        <v>2004</v>
      </c>
      <c r="C1489" t="s">
        <v>19</v>
      </c>
      <c r="D1489" t="s">
        <v>32</v>
      </c>
      <c r="E1489" t="s">
        <v>122</v>
      </c>
      <c r="F1489" t="s">
        <v>2714</v>
      </c>
      <c r="G1489" t="s">
        <v>35</v>
      </c>
      <c r="H1489" t="s">
        <v>23</v>
      </c>
      <c r="I1489">
        <v>59</v>
      </c>
      <c r="J1489" t="s">
        <v>5576</v>
      </c>
      <c r="K1489" t="s">
        <v>2715</v>
      </c>
      <c r="L1489" t="s">
        <v>4613</v>
      </c>
      <c r="M1489" t="s">
        <v>270</v>
      </c>
      <c r="N1489" t="s">
        <v>75</v>
      </c>
      <c r="O1489">
        <v>1488</v>
      </c>
    </row>
    <row r="1490" spans="1:15" x14ac:dyDescent="0.3">
      <c r="A1490" s="1">
        <v>38270</v>
      </c>
      <c r="B1490">
        <v>2004</v>
      </c>
      <c r="C1490" t="s">
        <v>19</v>
      </c>
      <c r="D1490" t="s">
        <v>12</v>
      </c>
      <c r="E1490" t="s">
        <v>76</v>
      </c>
      <c r="F1490" t="s">
        <v>2716</v>
      </c>
      <c r="G1490" t="s">
        <v>35</v>
      </c>
      <c r="H1490" t="s">
        <v>23</v>
      </c>
      <c r="J1490" t="s">
        <v>5019</v>
      </c>
      <c r="K1490" t="s">
        <v>1183</v>
      </c>
      <c r="L1490" t="s">
        <v>4613</v>
      </c>
      <c r="M1490" t="s">
        <v>107</v>
      </c>
      <c r="N1490" t="s">
        <v>190</v>
      </c>
      <c r="O1490">
        <v>1489</v>
      </c>
    </row>
    <row r="1491" spans="1:15" x14ac:dyDescent="0.3">
      <c r="A1491" s="1">
        <v>38269</v>
      </c>
      <c r="B1491">
        <v>2004</v>
      </c>
      <c r="C1491" t="s">
        <v>19</v>
      </c>
      <c r="D1491" t="s">
        <v>12</v>
      </c>
      <c r="E1491" t="s">
        <v>100</v>
      </c>
      <c r="F1491" t="s">
        <v>2717</v>
      </c>
      <c r="G1491" t="s">
        <v>40</v>
      </c>
      <c r="H1491" t="s">
        <v>23</v>
      </c>
      <c r="I1491">
        <v>34</v>
      </c>
      <c r="J1491" t="s">
        <v>5577</v>
      </c>
      <c r="K1491" t="s">
        <v>2718</v>
      </c>
      <c r="L1491" t="s">
        <v>4613</v>
      </c>
      <c r="M1491" t="s">
        <v>90</v>
      </c>
      <c r="N1491" t="s">
        <v>1194</v>
      </c>
      <c r="O1491">
        <v>1490</v>
      </c>
    </row>
    <row r="1492" spans="1:15" x14ac:dyDescent="0.3">
      <c r="A1492" s="1">
        <v>38269</v>
      </c>
      <c r="B1492">
        <v>2004</v>
      </c>
      <c r="C1492" t="s">
        <v>19</v>
      </c>
      <c r="D1492" t="s">
        <v>95</v>
      </c>
      <c r="E1492" t="s">
        <v>644</v>
      </c>
      <c r="F1492" t="s">
        <v>2719</v>
      </c>
      <c r="G1492" t="s">
        <v>35</v>
      </c>
      <c r="H1492" t="s">
        <v>23</v>
      </c>
      <c r="I1492">
        <v>34</v>
      </c>
      <c r="J1492" t="s">
        <v>5578</v>
      </c>
      <c r="K1492" t="s">
        <v>2720</v>
      </c>
      <c r="L1492" t="s">
        <v>4613</v>
      </c>
      <c r="M1492" t="s">
        <v>647</v>
      </c>
      <c r="N1492" t="s">
        <v>58</v>
      </c>
      <c r="O1492">
        <v>1491</v>
      </c>
    </row>
    <row r="1493" spans="1:15" x14ac:dyDescent="0.3">
      <c r="A1493" s="1">
        <v>38266</v>
      </c>
      <c r="B1493">
        <v>2004</v>
      </c>
      <c r="C1493" t="s">
        <v>19</v>
      </c>
      <c r="D1493" t="s">
        <v>6261</v>
      </c>
      <c r="E1493" t="s">
        <v>2721</v>
      </c>
      <c r="F1493" t="s">
        <v>2722</v>
      </c>
      <c r="G1493" t="s">
        <v>112</v>
      </c>
      <c r="H1493" t="s">
        <v>23</v>
      </c>
      <c r="I1493">
        <v>15</v>
      </c>
      <c r="J1493" t="s">
        <v>4711</v>
      </c>
      <c r="K1493" t="s">
        <v>304</v>
      </c>
      <c r="L1493" t="s">
        <v>4613</v>
      </c>
      <c r="M1493" t="s">
        <v>18</v>
      </c>
      <c r="N1493" t="s">
        <v>2723</v>
      </c>
      <c r="O1493">
        <v>1492</v>
      </c>
    </row>
    <row r="1494" spans="1:15" x14ac:dyDescent="0.3">
      <c r="A1494" s="1">
        <v>38262</v>
      </c>
      <c r="B1494">
        <v>2004</v>
      </c>
      <c r="C1494" t="s">
        <v>19</v>
      </c>
      <c r="D1494" t="s">
        <v>12</v>
      </c>
      <c r="E1494" t="s">
        <v>76</v>
      </c>
      <c r="F1494" t="s">
        <v>2724</v>
      </c>
      <c r="G1494" t="s">
        <v>35</v>
      </c>
      <c r="H1494" t="s">
        <v>23</v>
      </c>
      <c r="I1494">
        <v>16</v>
      </c>
      <c r="J1494" t="s">
        <v>5485</v>
      </c>
      <c r="K1494" t="s">
        <v>2481</v>
      </c>
      <c r="L1494" t="s">
        <v>4613</v>
      </c>
      <c r="M1494" t="s">
        <v>18</v>
      </c>
      <c r="N1494" t="s">
        <v>376</v>
      </c>
      <c r="O1494">
        <v>1493</v>
      </c>
    </row>
    <row r="1495" spans="1:15" x14ac:dyDescent="0.3">
      <c r="A1495" s="1">
        <v>38261</v>
      </c>
      <c r="B1495">
        <v>2004</v>
      </c>
      <c r="C1495" t="s">
        <v>19</v>
      </c>
      <c r="D1495" t="s">
        <v>12</v>
      </c>
      <c r="E1495" t="s">
        <v>76</v>
      </c>
      <c r="F1495" t="s">
        <v>2725</v>
      </c>
      <c r="G1495" t="s">
        <v>35</v>
      </c>
      <c r="H1495" t="s">
        <v>23</v>
      </c>
      <c r="I1495">
        <v>40</v>
      </c>
      <c r="J1495" t="s">
        <v>5579</v>
      </c>
      <c r="K1495" t="s">
        <v>2726</v>
      </c>
      <c r="L1495" t="s">
        <v>4613</v>
      </c>
      <c r="M1495" t="s">
        <v>18</v>
      </c>
      <c r="N1495" t="s">
        <v>152</v>
      </c>
      <c r="O1495">
        <v>1494</v>
      </c>
    </row>
    <row r="1496" spans="1:15" x14ac:dyDescent="0.3">
      <c r="A1496" s="1">
        <v>38255</v>
      </c>
      <c r="B1496">
        <v>2004</v>
      </c>
      <c r="C1496" t="s">
        <v>94</v>
      </c>
      <c r="D1496" t="s">
        <v>32</v>
      </c>
      <c r="E1496" t="s">
        <v>43</v>
      </c>
      <c r="F1496" t="s">
        <v>2004</v>
      </c>
      <c r="G1496" t="s">
        <v>40</v>
      </c>
      <c r="H1496" t="s">
        <v>307</v>
      </c>
      <c r="J1496" t="s">
        <v>5098</v>
      </c>
      <c r="K1496" t="s">
        <v>1414</v>
      </c>
      <c r="L1496" t="s">
        <v>4613</v>
      </c>
      <c r="M1496" t="s">
        <v>90</v>
      </c>
      <c r="N1496" t="s">
        <v>62</v>
      </c>
      <c r="O1496">
        <v>1495</v>
      </c>
    </row>
    <row r="1497" spans="1:15" x14ac:dyDescent="0.3">
      <c r="A1497" s="1">
        <v>38250</v>
      </c>
      <c r="B1497">
        <v>2004</v>
      </c>
      <c r="C1497" t="s">
        <v>19</v>
      </c>
      <c r="D1497" t="s">
        <v>12</v>
      </c>
      <c r="E1497" t="s">
        <v>427</v>
      </c>
      <c r="F1497" t="s">
        <v>2727</v>
      </c>
      <c r="G1497" t="s">
        <v>35</v>
      </c>
      <c r="H1497" t="s">
        <v>23</v>
      </c>
      <c r="I1497">
        <v>26</v>
      </c>
      <c r="J1497" t="s">
        <v>4771</v>
      </c>
      <c r="K1497" t="s">
        <v>472</v>
      </c>
      <c r="L1497" t="s">
        <v>4613</v>
      </c>
      <c r="M1497" t="s">
        <v>80</v>
      </c>
      <c r="N1497" t="s">
        <v>103</v>
      </c>
      <c r="O1497">
        <v>1496</v>
      </c>
    </row>
    <row r="1498" spans="1:15" x14ac:dyDescent="0.3">
      <c r="A1498" s="1">
        <v>38240</v>
      </c>
      <c r="B1498">
        <v>2004</v>
      </c>
      <c r="C1498" t="s">
        <v>81</v>
      </c>
      <c r="D1498" t="s">
        <v>12</v>
      </c>
      <c r="E1498" t="s">
        <v>230</v>
      </c>
      <c r="F1498" t="s">
        <v>1934</v>
      </c>
      <c r="G1498" t="s">
        <v>403</v>
      </c>
      <c r="H1498" t="s">
        <v>23</v>
      </c>
      <c r="J1498" t="s">
        <v>5580</v>
      </c>
      <c r="K1498" t="s">
        <v>2728</v>
      </c>
      <c r="L1498" t="s">
        <v>4613</v>
      </c>
      <c r="M1498" t="s">
        <v>80</v>
      </c>
      <c r="N1498" t="s">
        <v>2729</v>
      </c>
      <c r="O1498">
        <v>1497</v>
      </c>
    </row>
    <row r="1499" spans="1:15" x14ac:dyDescent="0.3">
      <c r="A1499" s="1">
        <v>38238</v>
      </c>
      <c r="B1499">
        <v>2004</v>
      </c>
      <c r="C1499" t="s">
        <v>19</v>
      </c>
      <c r="D1499" t="s">
        <v>70</v>
      </c>
      <c r="E1499" t="s">
        <v>71</v>
      </c>
      <c r="F1499" t="s">
        <v>2730</v>
      </c>
      <c r="G1499" t="s">
        <v>28</v>
      </c>
      <c r="H1499" t="s">
        <v>16</v>
      </c>
      <c r="J1499" t="s">
        <v>189</v>
      </c>
      <c r="K1499" t="s">
        <v>105</v>
      </c>
      <c r="L1499" t="s">
        <v>4614</v>
      </c>
      <c r="M1499" t="s">
        <v>18</v>
      </c>
      <c r="O1499">
        <v>1498</v>
      </c>
    </row>
    <row r="1500" spans="1:15" x14ac:dyDescent="0.3">
      <c r="A1500" s="1">
        <v>38234</v>
      </c>
      <c r="B1500">
        <v>2004</v>
      </c>
      <c r="C1500" t="s">
        <v>19</v>
      </c>
      <c r="D1500" t="s">
        <v>12</v>
      </c>
      <c r="E1500" t="s">
        <v>2731</v>
      </c>
      <c r="F1500" t="s">
        <v>2732</v>
      </c>
      <c r="G1500" t="s">
        <v>2280</v>
      </c>
      <c r="H1500" t="s">
        <v>16</v>
      </c>
      <c r="I1500">
        <v>17</v>
      </c>
      <c r="J1500" t="s">
        <v>5581</v>
      </c>
      <c r="K1500" t="s">
        <v>2733</v>
      </c>
      <c r="L1500" t="s">
        <v>4613</v>
      </c>
      <c r="M1500" t="s">
        <v>18</v>
      </c>
      <c r="N1500" t="s">
        <v>441</v>
      </c>
      <c r="O1500">
        <v>1499</v>
      </c>
    </row>
    <row r="1501" spans="1:15" x14ac:dyDescent="0.3">
      <c r="A1501" s="1">
        <v>38228</v>
      </c>
      <c r="B1501">
        <v>2004</v>
      </c>
      <c r="C1501" t="s">
        <v>19</v>
      </c>
      <c r="D1501" t="s">
        <v>12</v>
      </c>
      <c r="E1501" t="s">
        <v>26</v>
      </c>
      <c r="F1501" t="s">
        <v>2734</v>
      </c>
      <c r="G1501" t="s">
        <v>367</v>
      </c>
      <c r="H1501" t="s">
        <v>16</v>
      </c>
      <c r="I1501">
        <v>38</v>
      </c>
      <c r="J1501" t="s">
        <v>4983</v>
      </c>
      <c r="K1501" t="s">
        <v>1076</v>
      </c>
      <c r="L1501" t="s">
        <v>4613</v>
      </c>
      <c r="M1501" t="s">
        <v>18</v>
      </c>
      <c r="N1501" t="s">
        <v>234</v>
      </c>
      <c r="O1501">
        <v>1500</v>
      </c>
    </row>
    <row r="1502" spans="1:15" x14ac:dyDescent="0.3">
      <c r="A1502" s="1">
        <v>38220</v>
      </c>
      <c r="B1502">
        <v>2004</v>
      </c>
      <c r="C1502" t="s">
        <v>19</v>
      </c>
      <c r="D1502" t="s">
        <v>70</v>
      </c>
      <c r="E1502" t="s">
        <v>71</v>
      </c>
      <c r="F1502" t="s">
        <v>1243</v>
      </c>
      <c r="G1502" t="s">
        <v>1730</v>
      </c>
      <c r="H1502" t="s">
        <v>23</v>
      </c>
      <c r="I1502">
        <v>24</v>
      </c>
      <c r="J1502" t="s">
        <v>5582</v>
      </c>
      <c r="K1502" t="s">
        <v>2735</v>
      </c>
      <c r="L1502" t="s">
        <v>4613</v>
      </c>
      <c r="M1502" t="s">
        <v>90</v>
      </c>
      <c r="N1502" t="s">
        <v>178</v>
      </c>
      <c r="O1502">
        <v>1501</v>
      </c>
    </row>
    <row r="1503" spans="1:15" x14ac:dyDescent="0.3">
      <c r="A1503" s="1">
        <v>38219</v>
      </c>
      <c r="B1503">
        <v>2004</v>
      </c>
      <c r="C1503" t="s">
        <v>19</v>
      </c>
      <c r="D1503" t="s">
        <v>12</v>
      </c>
      <c r="E1503" t="s">
        <v>76</v>
      </c>
      <c r="F1503" t="s">
        <v>2736</v>
      </c>
      <c r="G1503" t="s">
        <v>35</v>
      </c>
      <c r="H1503" t="s">
        <v>23</v>
      </c>
      <c r="J1503" t="s">
        <v>4760</v>
      </c>
      <c r="K1503" t="s">
        <v>447</v>
      </c>
      <c r="L1503" t="s">
        <v>4613</v>
      </c>
      <c r="M1503" t="s">
        <v>107</v>
      </c>
      <c r="N1503" t="s">
        <v>234</v>
      </c>
      <c r="O1503">
        <v>1502</v>
      </c>
    </row>
    <row r="1504" spans="1:15" x14ac:dyDescent="0.3">
      <c r="A1504" s="1">
        <v>38214</v>
      </c>
      <c r="B1504">
        <v>2004</v>
      </c>
      <c r="C1504" t="s">
        <v>19</v>
      </c>
      <c r="D1504" t="s">
        <v>12</v>
      </c>
      <c r="E1504" t="s">
        <v>76</v>
      </c>
      <c r="F1504" t="s">
        <v>2737</v>
      </c>
      <c r="G1504" t="s">
        <v>240</v>
      </c>
      <c r="H1504" t="s">
        <v>23</v>
      </c>
      <c r="I1504">
        <v>50</v>
      </c>
      <c r="J1504" t="s">
        <v>189</v>
      </c>
      <c r="K1504" t="s">
        <v>105</v>
      </c>
      <c r="L1504" t="s">
        <v>4614</v>
      </c>
      <c r="M1504" t="s">
        <v>107</v>
      </c>
      <c r="N1504" t="s">
        <v>106</v>
      </c>
      <c r="O1504">
        <v>1503</v>
      </c>
    </row>
    <row r="1505" spans="1:15" x14ac:dyDescent="0.3">
      <c r="A1505" s="1">
        <v>38205</v>
      </c>
      <c r="B1505">
        <v>2004</v>
      </c>
      <c r="C1505" t="s">
        <v>19</v>
      </c>
      <c r="D1505" t="s">
        <v>12</v>
      </c>
      <c r="E1505" t="s">
        <v>26</v>
      </c>
      <c r="F1505" t="s">
        <v>2738</v>
      </c>
      <c r="G1505" t="s">
        <v>28</v>
      </c>
      <c r="H1505" t="s">
        <v>23</v>
      </c>
      <c r="I1505">
        <v>47</v>
      </c>
      <c r="J1505" t="s">
        <v>5583</v>
      </c>
      <c r="K1505" t="s">
        <v>2739</v>
      </c>
      <c r="L1505" t="s">
        <v>4613</v>
      </c>
      <c r="M1505" t="s">
        <v>18</v>
      </c>
      <c r="N1505" t="s">
        <v>897</v>
      </c>
      <c r="O1505">
        <v>1504</v>
      </c>
    </row>
    <row r="1506" spans="1:15" x14ac:dyDescent="0.3">
      <c r="A1506" s="1">
        <v>38202</v>
      </c>
      <c r="B1506">
        <v>2004</v>
      </c>
      <c r="C1506" t="s">
        <v>19</v>
      </c>
      <c r="D1506" t="s">
        <v>32</v>
      </c>
      <c r="E1506" t="s">
        <v>122</v>
      </c>
      <c r="F1506" t="s">
        <v>2250</v>
      </c>
      <c r="G1506" t="s">
        <v>40</v>
      </c>
      <c r="H1506" t="s">
        <v>23</v>
      </c>
      <c r="I1506">
        <v>30</v>
      </c>
      <c r="J1506" t="s">
        <v>5584</v>
      </c>
      <c r="K1506" t="s">
        <v>2740</v>
      </c>
      <c r="L1506" t="s">
        <v>4613</v>
      </c>
      <c r="M1506" t="s">
        <v>18</v>
      </c>
      <c r="N1506" t="s">
        <v>152</v>
      </c>
      <c r="O1506">
        <v>1505</v>
      </c>
    </row>
    <row r="1507" spans="1:15" x14ac:dyDescent="0.3">
      <c r="A1507" s="1">
        <v>44047</v>
      </c>
      <c r="B1507">
        <v>2004</v>
      </c>
      <c r="C1507" t="s">
        <v>94</v>
      </c>
      <c r="D1507" t="s">
        <v>95</v>
      </c>
      <c r="E1507" t="s">
        <v>96</v>
      </c>
      <c r="F1507" t="s">
        <v>2741</v>
      </c>
      <c r="G1507" t="s">
        <v>246</v>
      </c>
      <c r="H1507" t="s">
        <v>307</v>
      </c>
      <c r="J1507" t="s">
        <v>5585</v>
      </c>
      <c r="K1507" t="s">
        <v>2742</v>
      </c>
      <c r="L1507" t="s">
        <v>4613</v>
      </c>
      <c r="M1507" t="s">
        <v>107</v>
      </c>
      <c r="O1507">
        <v>1506</v>
      </c>
    </row>
    <row r="1508" spans="1:15" x14ac:dyDescent="0.3">
      <c r="A1508" s="1">
        <v>38199</v>
      </c>
      <c r="B1508">
        <v>2004</v>
      </c>
      <c r="C1508" t="s">
        <v>19</v>
      </c>
      <c r="D1508" t="s">
        <v>12</v>
      </c>
      <c r="E1508" t="s">
        <v>26</v>
      </c>
      <c r="F1508" t="s">
        <v>2743</v>
      </c>
      <c r="G1508" t="s">
        <v>35</v>
      </c>
      <c r="H1508" t="s">
        <v>16</v>
      </c>
      <c r="I1508">
        <v>20</v>
      </c>
      <c r="J1508" t="s">
        <v>4796</v>
      </c>
      <c r="K1508" t="s">
        <v>545</v>
      </c>
      <c r="L1508" t="s">
        <v>4613</v>
      </c>
      <c r="M1508" t="s">
        <v>18</v>
      </c>
      <c r="N1508" t="s">
        <v>178</v>
      </c>
      <c r="O1508">
        <v>1507</v>
      </c>
    </row>
    <row r="1509" spans="1:15" x14ac:dyDescent="0.3">
      <c r="A1509" s="1">
        <v>38198</v>
      </c>
      <c r="B1509">
        <v>2004</v>
      </c>
      <c r="C1509" t="s">
        <v>19</v>
      </c>
      <c r="D1509" t="s">
        <v>1484</v>
      </c>
      <c r="E1509" t="s">
        <v>2744</v>
      </c>
      <c r="F1509" t="s">
        <v>2745</v>
      </c>
      <c r="G1509" t="s">
        <v>240</v>
      </c>
      <c r="H1509" t="s">
        <v>23</v>
      </c>
      <c r="J1509" t="s">
        <v>5586</v>
      </c>
      <c r="K1509" t="s">
        <v>2746</v>
      </c>
      <c r="L1509" t="s">
        <v>4613</v>
      </c>
      <c r="M1509" t="s">
        <v>107</v>
      </c>
      <c r="O1509">
        <v>1508</v>
      </c>
    </row>
    <row r="1510" spans="1:15" x14ac:dyDescent="0.3">
      <c r="A1510" s="1">
        <v>38196</v>
      </c>
      <c r="B1510">
        <v>2004</v>
      </c>
      <c r="C1510" t="s">
        <v>19</v>
      </c>
      <c r="D1510" t="s">
        <v>12</v>
      </c>
      <c r="E1510" t="s">
        <v>217</v>
      </c>
      <c r="F1510" t="s">
        <v>585</v>
      </c>
      <c r="G1510" t="s">
        <v>35</v>
      </c>
      <c r="H1510" t="s">
        <v>16</v>
      </c>
      <c r="I1510">
        <v>28</v>
      </c>
      <c r="J1510" t="s">
        <v>5028</v>
      </c>
      <c r="K1510" t="s">
        <v>1216</v>
      </c>
      <c r="L1510" t="s">
        <v>4613</v>
      </c>
      <c r="M1510" t="s">
        <v>18</v>
      </c>
      <c r="N1510" t="s">
        <v>234</v>
      </c>
      <c r="O1510">
        <v>1509</v>
      </c>
    </row>
    <row r="1511" spans="1:15" x14ac:dyDescent="0.3">
      <c r="A1511" s="1">
        <v>38195</v>
      </c>
      <c r="B1511">
        <v>2004</v>
      </c>
      <c r="C1511" t="s">
        <v>19</v>
      </c>
      <c r="D1511" t="s">
        <v>12</v>
      </c>
      <c r="E1511" t="s">
        <v>217</v>
      </c>
      <c r="F1511" t="s">
        <v>2129</v>
      </c>
      <c r="G1511" t="s">
        <v>28</v>
      </c>
      <c r="H1511" t="s">
        <v>16</v>
      </c>
      <c r="I1511">
        <v>13</v>
      </c>
      <c r="J1511" t="s">
        <v>5587</v>
      </c>
      <c r="K1511" t="s">
        <v>2747</v>
      </c>
      <c r="L1511" t="s">
        <v>4613</v>
      </c>
      <c r="M1511" t="s">
        <v>18</v>
      </c>
      <c r="N1511" t="s">
        <v>132</v>
      </c>
      <c r="O1511">
        <v>1510</v>
      </c>
    </row>
    <row r="1512" spans="1:15" x14ac:dyDescent="0.3">
      <c r="A1512" s="1">
        <v>38195</v>
      </c>
      <c r="B1512">
        <v>2004</v>
      </c>
      <c r="C1512" t="s">
        <v>19</v>
      </c>
      <c r="D1512" t="s">
        <v>12</v>
      </c>
      <c r="E1512" t="s">
        <v>230</v>
      </c>
      <c r="F1512" t="s">
        <v>2748</v>
      </c>
      <c r="G1512" t="s">
        <v>28</v>
      </c>
      <c r="H1512" t="s">
        <v>16</v>
      </c>
      <c r="I1512">
        <v>19</v>
      </c>
      <c r="J1512" t="s">
        <v>4796</v>
      </c>
      <c r="K1512" t="s">
        <v>545</v>
      </c>
      <c r="L1512" t="s">
        <v>4613</v>
      </c>
      <c r="M1512" t="s">
        <v>18</v>
      </c>
      <c r="N1512" t="s">
        <v>363</v>
      </c>
      <c r="O1512">
        <v>1511</v>
      </c>
    </row>
    <row r="1513" spans="1:15" x14ac:dyDescent="0.3">
      <c r="A1513" s="1">
        <v>38193</v>
      </c>
      <c r="B1513">
        <v>2004</v>
      </c>
      <c r="C1513" t="s">
        <v>19</v>
      </c>
      <c r="D1513" t="s">
        <v>12</v>
      </c>
      <c r="E1513" t="s">
        <v>230</v>
      </c>
      <c r="F1513" t="s">
        <v>2749</v>
      </c>
      <c r="G1513" t="s">
        <v>134</v>
      </c>
      <c r="H1513" t="s">
        <v>23</v>
      </c>
      <c r="I1513">
        <v>11</v>
      </c>
      <c r="J1513" t="s">
        <v>5588</v>
      </c>
      <c r="K1513" t="s">
        <v>2750</v>
      </c>
      <c r="L1513" t="s">
        <v>4613</v>
      </c>
      <c r="M1513" t="s">
        <v>48</v>
      </c>
      <c r="N1513" t="s">
        <v>664</v>
      </c>
      <c r="O1513">
        <v>1512</v>
      </c>
    </row>
    <row r="1514" spans="1:15" x14ac:dyDescent="0.3">
      <c r="A1514" s="1">
        <v>1</v>
      </c>
      <c r="B1514">
        <v>2004</v>
      </c>
      <c r="C1514" t="s">
        <v>94</v>
      </c>
      <c r="D1514" t="s">
        <v>32</v>
      </c>
      <c r="E1514" t="s">
        <v>54</v>
      </c>
      <c r="F1514" t="s">
        <v>2751</v>
      </c>
      <c r="G1514" t="s">
        <v>246</v>
      </c>
      <c r="J1514" t="s">
        <v>5589</v>
      </c>
      <c r="K1514" t="s">
        <v>2752</v>
      </c>
      <c r="L1514" t="s">
        <v>4613</v>
      </c>
      <c r="M1514" t="s">
        <v>107</v>
      </c>
      <c r="O1514">
        <v>1513</v>
      </c>
    </row>
    <row r="1515" spans="1:15" x14ac:dyDescent="0.3">
      <c r="A1515" s="1">
        <v>38183</v>
      </c>
      <c r="B1515">
        <v>2004</v>
      </c>
      <c r="C1515" t="s">
        <v>19</v>
      </c>
      <c r="D1515" t="s">
        <v>456</v>
      </c>
      <c r="E1515" t="s">
        <v>2753</v>
      </c>
      <c r="F1515" t="s">
        <v>2754</v>
      </c>
      <c r="G1515" t="s">
        <v>246</v>
      </c>
      <c r="H1515" t="s">
        <v>23</v>
      </c>
      <c r="I1515">
        <v>51</v>
      </c>
      <c r="J1515" t="s">
        <v>5590</v>
      </c>
      <c r="K1515" t="s">
        <v>2755</v>
      </c>
      <c r="L1515" t="s">
        <v>4613</v>
      </c>
      <c r="M1515" t="s">
        <v>31</v>
      </c>
      <c r="O1515">
        <v>1514</v>
      </c>
    </row>
    <row r="1516" spans="1:15" x14ac:dyDescent="0.3">
      <c r="A1516" s="1">
        <v>38178</v>
      </c>
      <c r="B1516">
        <v>2004</v>
      </c>
      <c r="C1516" t="s">
        <v>19</v>
      </c>
      <c r="D1516" t="s">
        <v>32</v>
      </c>
      <c r="E1516" t="s">
        <v>54</v>
      </c>
      <c r="F1516" t="s">
        <v>2756</v>
      </c>
      <c r="G1516" t="s">
        <v>35</v>
      </c>
      <c r="H1516" t="s">
        <v>23</v>
      </c>
      <c r="I1516">
        <v>30</v>
      </c>
      <c r="J1516" t="s">
        <v>189</v>
      </c>
      <c r="K1516" t="s">
        <v>105</v>
      </c>
      <c r="L1516" t="s">
        <v>4614</v>
      </c>
      <c r="M1516" t="s">
        <v>107</v>
      </c>
      <c r="N1516" t="s">
        <v>1184</v>
      </c>
      <c r="O1516">
        <v>1515</v>
      </c>
    </row>
    <row r="1517" spans="1:15" x14ac:dyDescent="0.3">
      <c r="A1517" s="1">
        <v>38170</v>
      </c>
      <c r="B1517">
        <v>2004</v>
      </c>
      <c r="C1517" t="s">
        <v>19</v>
      </c>
      <c r="D1517" t="s">
        <v>301</v>
      </c>
      <c r="E1517" t="s">
        <v>1759</v>
      </c>
      <c r="F1517" t="s">
        <v>2757</v>
      </c>
      <c r="G1517" t="s">
        <v>56</v>
      </c>
      <c r="H1517" t="s">
        <v>16</v>
      </c>
      <c r="I1517" t="s">
        <v>196</v>
      </c>
      <c r="J1517" t="s">
        <v>5591</v>
      </c>
      <c r="K1517" t="s">
        <v>2758</v>
      </c>
      <c r="L1517" t="s">
        <v>4613</v>
      </c>
      <c r="M1517" t="s">
        <v>121</v>
      </c>
      <c r="O1517">
        <v>1516</v>
      </c>
    </row>
    <row r="1518" spans="1:15" x14ac:dyDescent="0.3">
      <c r="A1518" s="1">
        <v>38170</v>
      </c>
      <c r="B1518">
        <v>2004</v>
      </c>
      <c r="C1518" t="s">
        <v>19</v>
      </c>
      <c r="D1518" t="s">
        <v>12</v>
      </c>
      <c r="E1518" t="s">
        <v>354</v>
      </c>
      <c r="F1518" t="s">
        <v>2759</v>
      </c>
      <c r="G1518" t="s">
        <v>134</v>
      </c>
      <c r="H1518" t="s">
        <v>23</v>
      </c>
      <c r="I1518">
        <v>7</v>
      </c>
      <c r="J1518" t="s">
        <v>5576</v>
      </c>
      <c r="K1518" t="s">
        <v>2715</v>
      </c>
      <c r="L1518" t="s">
        <v>4613</v>
      </c>
      <c r="M1518" t="s">
        <v>18</v>
      </c>
      <c r="N1518" t="s">
        <v>957</v>
      </c>
      <c r="O1518">
        <v>1517</v>
      </c>
    </row>
    <row r="1519" spans="1:15" x14ac:dyDescent="0.3">
      <c r="A1519" s="1">
        <v>38164</v>
      </c>
      <c r="B1519">
        <v>2004</v>
      </c>
      <c r="C1519" t="s">
        <v>19</v>
      </c>
      <c r="D1519" t="s">
        <v>12</v>
      </c>
      <c r="E1519" t="s">
        <v>76</v>
      </c>
      <c r="F1519" t="s">
        <v>1578</v>
      </c>
      <c r="G1519" t="s">
        <v>35</v>
      </c>
      <c r="H1519" t="s">
        <v>23</v>
      </c>
      <c r="I1519">
        <v>45</v>
      </c>
      <c r="J1519" t="s">
        <v>5592</v>
      </c>
      <c r="K1519" t="s">
        <v>2760</v>
      </c>
      <c r="L1519" t="s">
        <v>4613</v>
      </c>
      <c r="M1519" t="s">
        <v>107</v>
      </c>
      <c r="N1519" t="s">
        <v>103</v>
      </c>
      <c r="O1519">
        <v>1518</v>
      </c>
    </row>
    <row r="1520" spans="1:15" x14ac:dyDescent="0.3">
      <c r="A1520" s="1">
        <v>38164</v>
      </c>
      <c r="B1520">
        <v>2004</v>
      </c>
      <c r="C1520" t="s">
        <v>81</v>
      </c>
      <c r="D1520" t="s">
        <v>32</v>
      </c>
      <c r="E1520" t="s">
        <v>54</v>
      </c>
      <c r="F1520" t="s">
        <v>2761</v>
      </c>
      <c r="G1520" t="s">
        <v>2762</v>
      </c>
      <c r="H1520" t="s">
        <v>23</v>
      </c>
      <c r="J1520" t="s">
        <v>5593</v>
      </c>
      <c r="K1520" t="s">
        <v>2763</v>
      </c>
      <c r="L1520" t="s">
        <v>4613</v>
      </c>
      <c r="M1520" t="s">
        <v>18</v>
      </c>
      <c r="O1520">
        <v>1519</v>
      </c>
    </row>
    <row r="1521" spans="1:15" x14ac:dyDescent="0.3">
      <c r="A1521" s="1">
        <v>38152</v>
      </c>
      <c r="B1521">
        <v>2004</v>
      </c>
      <c r="C1521" t="s">
        <v>19</v>
      </c>
      <c r="D1521" t="s">
        <v>12</v>
      </c>
      <c r="E1521" t="s">
        <v>26</v>
      </c>
      <c r="F1521" t="s">
        <v>2764</v>
      </c>
      <c r="G1521" t="s">
        <v>240</v>
      </c>
      <c r="H1521" t="s">
        <v>16</v>
      </c>
      <c r="J1521" t="s">
        <v>4760</v>
      </c>
      <c r="K1521" t="s">
        <v>447</v>
      </c>
      <c r="L1521" t="s">
        <v>4613</v>
      </c>
      <c r="M1521" t="s">
        <v>18</v>
      </c>
      <c r="O1521">
        <v>1520</v>
      </c>
    </row>
    <row r="1522" spans="1:15" x14ac:dyDescent="0.3">
      <c r="A1522" s="1">
        <v>38148</v>
      </c>
      <c r="B1522">
        <v>2004</v>
      </c>
      <c r="C1522" t="s">
        <v>19</v>
      </c>
      <c r="D1522" t="s">
        <v>32</v>
      </c>
      <c r="E1522" t="s">
        <v>54</v>
      </c>
      <c r="F1522" t="s">
        <v>320</v>
      </c>
      <c r="G1522" t="s">
        <v>112</v>
      </c>
      <c r="H1522" t="s">
        <v>23</v>
      </c>
      <c r="I1522">
        <v>17</v>
      </c>
      <c r="J1522" t="s">
        <v>5594</v>
      </c>
      <c r="K1522" t="s">
        <v>2765</v>
      </c>
      <c r="L1522" t="s">
        <v>4613</v>
      </c>
      <c r="M1522" t="s">
        <v>270</v>
      </c>
      <c r="N1522" t="s">
        <v>444</v>
      </c>
      <c r="O1522">
        <v>1521</v>
      </c>
    </row>
    <row r="1523" spans="1:15" x14ac:dyDescent="0.3">
      <c r="A1523" s="1">
        <v>38148</v>
      </c>
      <c r="B1523">
        <v>2004</v>
      </c>
      <c r="C1523" t="s">
        <v>19</v>
      </c>
      <c r="D1523" t="s">
        <v>12</v>
      </c>
      <c r="E1523" t="s">
        <v>26</v>
      </c>
      <c r="F1523" t="s">
        <v>2766</v>
      </c>
      <c r="G1523" t="s">
        <v>28</v>
      </c>
      <c r="H1523" t="s">
        <v>23</v>
      </c>
      <c r="I1523">
        <v>8</v>
      </c>
      <c r="J1523" t="s">
        <v>5595</v>
      </c>
      <c r="K1523" t="s">
        <v>2767</v>
      </c>
      <c r="L1523" t="s">
        <v>4613</v>
      </c>
      <c r="M1523" t="s">
        <v>18</v>
      </c>
      <c r="N1523" t="s">
        <v>205</v>
      </c>
      <c r="O1523">
        <v>1522</v>
      </c>
    </row>
    <row r="1524" spans="1:15" x14ac:dyDescent="0.3">
      <c r="A1524" s="1">
        <v>38140</v>
      </c>
      <c r="B1524">
        <v>2004</v>
      </c>
      <c r="C1524" t="s">
        <v>19</v>
      </c>
      <c r="D1524" t="s">
        <v>95</v>
      </c>
      <c r="E1524" t="s">
        <v>137</v>
      </c>
      <c r="F1524" t="s">
        <v>2768</v>
      </c>
      <c r="G1524" t="s">
        <v>28</v>
      </c>
      <c r="H1524" t="s">
        <v>23</v>
      </c>
      <c r="I1524">
        <v>21</v>
      </c>
      <c r="J1524" t="s">
        <v>5596</v>
      </c>
      <c r="K1524" t="s">
        <v>6304</v>
      </c>
      <c r="L1524" t="s">
        <v>4614</v>
      </c>
      <c r="M1524" t="s">
        <v>107</v>
      </c>
      <c r="N1524" t="s">
        <v>30</v>
      </c>
      <c r="O1524">
        <v>1523</v>
      </c>
    </row>
    <row r="1525" spans="1:15" x14ac:dyDescent="0.3">
      <c r="A1525" s="1">
        <v>38136</v>
      </c>
      <c r="B1525">
        <v>2004</v>
      </c>
      <c r="C1525" t="s">
        <v>19</v>
      </c>
      <c r="D1525" t="s">
        <v>12</v>
      </c>
      <c r="E1525" t="s">
        <v>230</v>
      </c>
      <c r="F1525" t="s">
        <v>2769</v>
      </c>
      <c r="G1525" t="s">
        <v>134</v>
      </c>
      <c r="H1525" t="s">
        <v>23</v>
      </c>
      <c r="I1525">
        <v>16</v>
      </c>
      <c r="J1525" t="s">
        <v>5597</v>
      </c>
      <c r="K1525" t="s">
        <v>2770</v>
      </c>
      <c r="L1525" t="s">
        <v>4613</v>
      </c>
      <c r="M1525" t="s">
        <v>18</v>
      </c>
      <c r="N1525" t="s">
        <v>660</v>
      </c>
      <c r="O1525">
        <v>1524</v>
      </c>
    </row>
    <row r="1526" spans="1:15" x14ac:dyDescent="0.3">
      <c r="A1526" s="1">
        <v>38130</v>
      </c>
      <c r="B1526">
        <v>2004</v>
      </c>
      <c r="C1526" t="s">
        <v>19</v>
      </c>
      <c r="D1526" t="s">
        <v>70</v>
      </c>
      <c r="E1526" t="s">
        <v>71</v>
      </c>
      <c r="F1526" t="s">
        <v>2771</v>
      </c>
      <c r="G1526" t="s">
        <v>28</v>
      </c>
      <c r="H1526" t="s">
        <v>23</v>
      </c>
      <c r="I1526">
        <v>17</v>
      </c>
      <c r="J1526" t="s">
        <v>5598</v>
      </c>
      <c r="K1526" t="s">
        <v>2772</v>
      </c>
      <c r="L1526" t="s">
        <v>4613</v>
      </c>
      <c r="M1526" t="s">
        <v>48</v>
      </c>
      <c r="N1526" t="s">
        <v>79</v>
      </c>
      <c r="O1526">
        <v>1525</v>
      </c>
    </row>
    <row r="1527" spans="1:15" x14ac:dyDescent="0.3">
      <c r="A1527" s="1">
        <v>38135</v>
      </c>
      <c r="B1527">
        <v>2004</v>
      </c>
      <c r="C1527" t="s">
        <v>19</v>
      </c>
      <c r="D1527" t="s">
        <v>12</v>
      </c>
      <c r="E1527" t="s">
        <v>76</v>
      </c>
      <c r="F1527" t="s">
        <v>2773</v>
      </c>
      <c r="G1527" t="s">
        <v>35</v>
      </c>
      <c r="H1527" t="s">
        <v>23</v>
      </c>
      <c r="I1527">
        <v>44</v>
      </c>
      <c r="J1527" t="s">
        <v>3317</v>
      </c>
      <c r="K1527" t="s">
        <v>47</v>
      </c>
      <c r="L1527" t="s">
        <v>4613</v>
      </c>
      <c r="M1527" t="s">
        <v>18</v>
      </c>
      <c r="N1527" t="s">
        <v>143</v>
      </c>
      <c r="O1527">
        <v>1526</v>
      </c>
    </row>
    <row r="1528" spans="1:15" x14ac:dyDescent="0.3">
      <c r="A1528" s="1">
        <v>38130</v>
      </c>
      <c r="B1528">
        <v>2004</v>
      </c>
      <c r="C1528" t="s">
        <v>19</v>
      </c>
      <c r="D1528" t="s">
        <v>12</v>
      </c>
      <c r="E1528" t="s">
        <v>26</v>
      </c>
      <c r="F1528" t="s">
        <v>1713</v>
      </c>
      <c r="G1528" t="s">
        <v>1294</v>
      </c>
      <c r="H1528" t="s">
        <v>23</v>
      </c>
      <c r="I1528">
        <v>9</v>
      </c>
      <c r="J1528" t="s">
        <v>5599</v>
      </c>
      <c r="K1528" t="s">
        <v>2774</v>
      </c>
      <c r="L1528" t="s">
        <v>4613</v>
      </c>
      <c r="M1528" t="s">
        <v>18</v>
      </c>
      <c r="N1528" t="s">
        <v>202</v>
      </c>
      <c r="O1528">
        <v>1527</v>
      </c>
    </row>
    <row r="1529" spans="1:15" x14ac:dyDescent="0.3">
      <c r="A1529" s="1">
        <v>38129</v>
      </c>
      <c r="B1529">
        <v>2004</v>
      </c>
      <c r="C1529" t="s">
        <v>81</v>
      </c>
      <c r="D1529" t="s">
        <v>12</v>
      </c>
      <c r="E1529" t="s">
        <v>26</v>
      </c>
      <c r="F1529" t="s">
        <v>2775</v>
      </c>
      <c r="G1529" t="s">
        <v>28</v>
      </c>
      <c r="H1529" t="s">
        <v>23</v>
      </c>
      <c r="I1529">
        <v>9</v>
      </c>
      <c r="J1529" t="s">
        <v>5600</v>
      </c>
      <c r="K1529" t="s">
        <v>2776</v>
      </c>
      <c r="L1529" t="s">
        <v>4613</v>
      </c>
      <c r="M1529" t="s">
        <v>80</v>
      </c>
      <c r="O1529">
        <v>1528</v>
      </c>
    </row>
    <row r="1530" spans="1:15" x14ac:dyDescent="0.3">
      <c r="A1530" s="1">
        <v>38129</v>
      </c>
      <c r="B1530">
        <v>2004</v>
      </c>
      <c r="C1530" t="s">
        <v>19</v>
      </c>
      <c r="D1530" t="s">
        <v>12</v>
      </c>
      <c r="E1530" t="s">
        <v>26</v>
      </c>
      <c r="F1530" t="s">
        <v>525</v>
      </c>
      <c r="G1530" t="s">
        <v>28</v>
      </c>
      <c r="H1530" t="s">
        <v>16</v>
      </c>
      <c r="I1530">
        <v>9</v>
      </c>
      <c r="J1530" t="s">
        <v>4760</v>
      </c>
      <c r="K1530" t="s">
        <v>447</v>
      </c>
      <c r="L1530" t="s">
        <v>4613</v>
      </c>
      <c r="M1530" t="s">
        <v>107</v>
      </c>
      <c r="N1530" t="s">
        <v>75</v>
      </c>
      <c r="O1530">
        <v>1529</v>
      </c>
    </row>
    <row r="1531" spans="1:15" x14ac:dyDescent="0.3">
      <c r="A1531" s="1">
        <v>38129</v>
      </c>
      <c r="B1531">
        <v>2004</v>
      </c>
      <c r="C1531" t="s">
        <v>19</v>
      </c>
      <c r="D1531" t="s">
        <v>70</v>
      </c>
      <c r="E1531" t="s">
        <v>71</v>
      </c>
      <c r="F1531" t="s">
        <v>2777</v>
      </c>
      <c r="G1531" t="s">
        <v>134</v>
      </c>
      <c r="H1531" t="s">
        <v>16</v>
      </c>
      <c r="I1531">
        <v>24</v>
      </c>
      <c r="J1531" t="s">
        <v>5601</v>
      </c>
      <c r="K1531" t="s">
        <v>2778</v>
      </c>
      <c r="L1531" t="s">
        <v>4613</v>
      </c>
      <c r="M1531" t="s">
        <v>18</v>
      </c>
      <c r="N1531" t="s">
        <v>106</v>
      </c>
      <c r="O1531">
        <v>1530</v>
      </c>
    </row>
    <row r="1532" spans="1:15" x14ac:dyDescent="0.3">
      <c r="A1532" s="1">
        <v>38125</v>
      </c>
      <c r="B1532">
        <v>2004</v>
      </c>
      <c r="C1532" t="s">
        <v>11</v>
      </c>
      <c r="D1532" t="s">
        <v>63</v>
      </c>
      <c r="E1532" t="s">
        <v>276</v>
      </c>
      <c r="F1532" t="s">
        <v>277</v>
      </c>
      <c r="G1532" t="s">
        <v>40</v>
      </c>
      <c r="H1532" t="s">
        <v>23</v>
      </c>
      <c r="I1532">
        <v>63</v>
      </c>
      <c r="J1532" t="s">
        <v>5306</v>
      </c>
      <c r="K1532" t="s">
        <v>2018</v>
      </c>
      <c r="L1532" t="s">
        <v>4613</v>
      </c>
      <c r="M1532" t="s">
        <v>42</v>
      </c>
      <c r="N1532" t="s">
        <v>30</v>
      </c>
      <c r="O1532">
        <v>1531</v>
      </c>
    </row>
    <row r="1533" spans="1:15" x14ac:dyDescent="0.3">
      <c r="A1533" s="1">
        <v>38111</v>
      </c>
      <c r="B1533">
        <v>2004</v>
      </c>
      <c r="C1533" t="s">
        <v>19</v>
      </c>
      <c r="D1533" t="s">
        <v>12</v>
      </c>
      <c r="E1533" t="s">
        <v>230</v>
      </c>
      <c r="F1533" t="s">
        <v>2779</v>
      </c>
      <c r="G1533" t="s">
        <v>35</v>
      </c>
      <c r="H1533" t="s">
        <v>23</v>
      </c>
      <c r="I1533">
        <v>28</v>
      </c>
      <c r="J1533" t="s">
        <v>4653</v>
      </c>
      <c r="K1533" t="s">
        <v>113</v>
      </c>
      <c r="L1533" t="s">
        <v>4613</v>
      </c>
      <c r="M1533" t="s">
        <v>31</v>
      </c>
      <c r="N1533" t="s">
        <v>363</v>
      </c>
      <c r="O1533">
        <v>1532</v>
      </c>
    </row>
    <row r="1534" spans="1:15" x14ac:dyDescent="0.3">
      <c r="A1534" s="1">
        <v>38108</v>
      </c>
      <c r="B1534">
        <v>2004</v>
      </c>
      <c r="C1534" t="s">
        <v>19</v>
      </c>
      <c r="D1534" t="s">
        <v>70</v>
      </c>
      <c r="E1534" t="s">
        <v>71</v>
      </c>
      <c r="F1534" t="s">
        <v>2780</v>
      </c>
      <c r="G1534" t="s">
        <v>28</v>
      </c>
      <c r="H1534" t="s">
        <v>23</v>
      </c>
      <c r="I1534">
        <v>22</v>
      </c>
      <c r="J1534" t="s">
        <v>189</v>
      </c>
      <c r="K1534" t="s">
        <v>105</v>
      </c>
      <c r="L1534" t="s">
        <v>4614</v>
      </c>
      <c r="M1534" t="s">
        <v>18</v>
      </c>
      <c r="N1534" t="s">
        <v>75</v>
      </c>
      <c r="O1534">
        <v>1533</v>
      </c>
    </row>
    <row r="1535" spans="1:15" x14ac:dyDescent="0.3">
      <c r="A1535" s="1">
        <v>38103</v>
      </c>
      <c r="B1535">
        <v>2004</v>
      </c>
      <c r="C1535" t="s">
        <v>19</v>
      </c>
      <c r="D1535" t="s">
        <v>32</v>
      </c>
      <c r="E1535" t="s">
        <v>122</v>
      </c>
      <c r="F1535" t="s">
        <v>2781</v>
      </c>
      <c r="G1535" t="s">
        <v>240</v>
      </c>
      <c r="H1535" t="s">
        <v>23</v>
      </c>
      <c r="J1535" t="s">
        <v>5602</v>
      </c>
      <c r="K1535" t="s">
        <v>2782</v>
      </c>
      <c r="L1535" t="s">
        <v>4613</v>
      </c>
      <c r="M1535" t="s">
        <v>400</v>
      </c>
      <c r="N1535" t="s">
        <v>58</v>
      </c>
      <c r="O1535">
        <v>1534</v>
      </c>
    </row>
    <row r="1536" spans="1:15" x14ac:dyDescent="0.3">
      <c r="A1536" s="1">
        <v>38099</v>
      </c>
      <c r="B1536">
        <v>2004</v>
      </c>
      <c r="C1536" t="s">
        <v>94</v>
      </c>
      <c r="D1536" t="s">
        <v>147</v>
      </c>
      <c r="E1536" t="s">
        <v>310</v>
      </c>
      <c r="F1536" t="s">
        <v>2783</v>
      </c>
      <c r="G1536" t="s">
        <v>246</v>
      </c>
      <c r="H1536" t="s">
        <v>307</v>
      </c>
      <c r="J1536" t="s">
        <v>5603</v>
      </c>
      <c r="K1536" t="s">
        <v>2784</v>
      </c>
      <c r="L1536" t="s">
        <v>4613</v>
      </c>
      <c r="M1536" t="s">
        <v>107</v>
      </c>
      <c r="O1536">
        <v>1535</v>
      </c>
    </row>
    <row r="1537" spans="1:15" x14ac:dyDescent="0.3">
      <c r="A1537" s="1">
        <v>38090</v>
      </c>
      <c r="B1537">
        <v>2004</v>
      </c>
      <c r="C1537" t="s">
        <v>19</v>
      </c>
      <c r="D1537" t="s">
        <v>2785</v>
      </c>
      <c r="E1537" t="s">
        <v>2786</v>
      </c>
      <c r="F1537" t="s">
        <v>2787</v>
      </c>
      <c r="G1537" t="s">
        <v>246</v>
      </c>
      <c r="H1537" t="s">
        <v>307</v>
      </c>
      <c r="J1537" t="s">
        <v>5604</v>
      </c>
      <c r="K1537" t="s">
        <v>2788</v>
      </c>
      <c r="L1537" t="s">
        <v>4614</v>
      </c>
      <c r="M1537" t="s">
        <v>18</v>
      </c>
      <c r="O1537">
        <v>1536</v>
      </c>
    </row>
    <row r="1538" spans="1:15" x14ac:dyDescent="0.3">
      <c r="A1538" s="1">
        <v>38090</v>
      </c>
      <c r="B1538">
        <v>2004</v>
      </c>
      <c r="C1538" t="s">
        <v>81</v>
      </c>
      <c r="D1538" t="s">
        <v>2785</v>
      </c>
      <c r="E1538" t="s">
        <v>2786</v>
      </c>
      <c r="F1538" t="s">
        <v>2787</v>
      </c>
      <c r="G1538" t="s">
        <v>246</v>
      </c>
      <c r="H1538" t="s">
        <v>23</v>
      </c>
      <c r="J1538" t="s">
        <v>5605</v>
      </c>
      <c r="K1538" t="s">
        <v>2789</v>
      </c>
      <c r="L1538" t="s">
        <v>4614</v>
      </c>
      <c r="M1538" t="s">
        <v>18</v>
      </c>
      <c r="O1538">
        <v>1537</v>
      </c>
    </row>
    <row r="1539" spans="1:15" x14ac:dyDescent="0.3">
      <c r="A1539" s="1">
        <v>38084</v>
      </c>
      <c r="B1539">
        <v>2004</v>
      </c>
      <c r="C1539" t="s">
        <v>19</v>
      </c>
      <c r="D1539" t="s">
        <v>12</v>
      </c>
      <c r="E1539" t="s">
        <v>100</v>
      </c>
      <c r="F1539" t="s">
        <v>1309</v>
      </c>
      <c r="G1539" t="s">
        <v>35</v>
      </c>
      <c r="H1539" t="s">
        <v>23</v>
      </c>
      <c r="I1539">
        <v>57</v>
      </c>
      <c r="J1539" t="s">
        <v>189</v>
      </c>
      <c r="K1539" t="s">
        <v>105</v>
      </c>
      <c r="L1539" t="s">
        <v>4614</v>
      </c>
      <c r="M1539" t="s">
        <v>90</v>
      </c>
      <c r="N1539" t="s">
        <v>2790</v>
      </c>
      <c r="O1539">
        <v>1538</v>
      </c>
    </row>
    <row r="1540" spans="1:15" x14ac:dyDescent="0.3">
      <c r="A1540" s="1">
        <v>38082</v>
      </c>
      <c r="B1540">
        <v>2004</v>
      </c>
      <c r="C1540" t="s">
        <v>19</v>
      </c>
      <c r="D1540" t="s">
        <v>95</v>
      </c>
      <c r="E1540" t="s">
        <v>137</v>
      </c>
      <c r="F1540" t="s">
        <v>2791</v>
      </c>
      <c r="G1540" t="s">
        <v>35</v>
      </c>
      <c r="H1540" t="s">
        <v>23</v>
      </c>
      <c r="I1540">
        <v>16</v>
      </c>
      <c r="J1540" t="s">
        <v>5606</v>
      </c>
      <c r="K1540" t="s">
        <v>2792</v>
      </c>
      <c r="L1540" t="s">
        <v>4613</v>
      </c>
      <c r="M1540" t="s">
        <v>107</v>
      </c>
      <c r="N1540" t="s">
        <v>152</v>
      </c>
      <c r="O1540">
        <v>1539</v>
      </c>
    </row>
    <row r="1541" spans="1:15" x14ac:dyDescent="0.3">
      <c r="A1541" s="1">
        <v>38081</v>
      </c>
      <c r="B1541">
        <v>2004</v>
      </c>
      <c r="C1541" t="s">
        <v>81</v>
      </c>
      <c r="D1541" t="s">
        <v>12</v>
      </c>
      <c r="E1541" t="s">
        <v>100</v>
      </c>
      <c r="F1541" t="s">
        <v>2793</v>
      </c>
      <c r="G1541" t="s">
        <v>35</v>
      </c>
      <c r="H1541" t="s">
        <v>16</v>
      </c>
      <c r="I1541">
        <v>22</v>
      </c>
      <c r="J1541" t="s">
        <v>189</v>
      </c>
      <c r="K1541" t="s">
        <v>105</v>
      </c>
      <c r="L1541" t="s">
        <v>4614</v>
      </c>
      <c r="M1541" t="s">
        <v>80</v>
      </c>
      <c r="O1541">
        <v>1540</v>
      </c>
    </row>
    <row r="1542" spans="1:15" x14ac:dyDescent="0.3">
      <c r="A1542" s="1">
        <v>38077</v>
      </c>
      <c r="B1542">
        <v>2004</v>
      </c>
      <c r="C1542" t="s">
        <v>19</v>
      </c>
      <c r="D1542" t="s">
        <v>12</v>
      </c>
      <c r="E1542" t="s">
        <v>26</v>
      </c>
      <c r="F1542" t="s">
        <v>497</v>
      </c>
      <c r="G1542" t="s">
        <v>28</v>
      </c>
      <c r="H1542" t="s">
        <v>23</v>
      </c>
      <c r="I1542">
        <v>26</v>
      </c>
      <c r="J1542" t="s">
        <v>4796</v>
      </c>
      <c r="K1542" t="s">
        <v>545</v>
      </c>
      <c r="L1542" t="s">
        <v>4613</v>
      </c>
      <c r="M1542" t="s">
        <v>18</v>
      </c>
      <c r="O1542">
        <v>1541</v>
      </c>
    </row>
    <row r="1543" spans="1:15" x14ac:dyDescent="0.3">
      <c r="A1543" s="1">
        <v>38077</v>
      </c>
      <c r="B1543">
        <v>2004</v>
      </c>
      <c r="C1543" t="s">
        <v>19</v>
      </c>
      <c r="D1543" t="s">
        <v>12</v>
      </c>
      <c r="E1543" t="s">
        <v>26</v>
      </c>
      <c r="F1543" t="s">
        <v>2794</v>
      </c>
      <c r="G1543" t="s">
        <v>35</v>
      </c>
      <c r="H1543" t="s">
        <v>23</v>
      </c>
      <c r="I1543">
        <v>20</v>
      </c>
      <c r="J1543" t="s">
        <v>5607</v>
      </c>
      <c r="K1543" t="s">
        <v>2795</v>
      </c>
      <c r="L1543" t="s">
        <v>4613</v>
      </c>
      <c r="M1543" t="s">
        <v>48</v>
      </c>
      <c r="N1543" t="s">
        <v>103</v>
      </c>
      <c r="O1543">
        <v>1542</v>
      </c>
    </row>
    <row r="1544" spans="1:15" x14ac:dyDescent="0.3">
      <c r="A1544" s="1">
        <v>38075</v>
      </c>
      <c r="B1544">
        <v>2004</v>
      </c>
      <c r="C1544" t="s">
        <v>19</v>
      </c>
      <c r="D1544" t="s">
        <v>70</v>
      </c>
      <c r="E1544" t="s">
        <v>71</v>
      </c>
      <c r="F1544" t="s">
        <v>2771</v>
      </c>
      <c r="G1544" t="s">
        <v>112</v>
      </c>
      <c r="H1544" t="s">
        <v>23</v>
      </c>
      <c r="I1544">
        <v>22</v>
      </c>
      <c r="J1544" t="s">
        <v>5608</v>
      </c>
      <c r="K1544" t="s">
        <v>2796</v>
      </c>
      <c r="L1544" t="s">
        <v>4613</v>
      </c>
      <c r="M1544" t="s">
        <v>48</v>
      </c>
      <c r="N1544" t="s">
        <v>53</v>
      </c>
      <c r="O1544">
        <v>1543</v>
      </c>
    </row>
    <row r="1545" spans="1:15" x14ac:dyDescent="0.3">
      <c r="A1545" s="1">
        <v>38074</v>
      </c>
      <c r="B1545">
        <v>2004</v>
      </c>
      <c r="C1545" t="s">
        <v>19</v>
      </c>
      <c r="D1545" t="s">
        <v>12</v>
      </c>
      <c r="E1545" t="s">
        <v>26</v>
      </c>
      <c r="F1545" t="s">
        <v>468</v>
      </c>
      <c r="G1545" t="s">
        <v>35</v>
      </c>
      <c r="H1545" t="s">
        <v>23</v>
      </c>
      <c r="J1545" t="s">
        <v>4983</v>
      </c>
      <c r="K1545" t="s">
        <v>1076</v>
      </c>
      <c r="L1545" t="s">
        <v>4613</v>
      </c>
      <c r="M1545" t="s">
        <v>48</v>
      </c>
      <c r="N1545" t="s">
        <v>30</v>
      </c>
      <c r="O1545">
        <v>1544</v>
      </c>
    </row>
    <row r="1546" spans="1:15" x14ac:dyDescent="0.3">
      <c r="A1546" s="1">
        <v>38073</v>
      </c>
      <c r="B1546">
        <v>2004</v>
      </c>
      <c r="C1546" t="s">
        <v>19</v>
      </c>
      <c r="D1546" t="s">
        <v>6261</v>
      </c>
      <c r="E1546" t="s">
        <v>2797</v>
      </c>
      <c r="F1546" t="s">
        <v>2798</v>
      </c>
      <c r="G1546" t="s">
        <v>35</v>
      </c>
      <c r="H1546" t="s">
        <v>23</v>
      </c>
      <c r="I1546">
        <v>20</v>
      </c>
      <c r="J1546" t="s">
        <v>4986</v>
      </c>
      <c r="K1546" t="s">
        <v>1083</v>
      </c>
      <c r="L1546" t="s">
        <v>4613</v>
      </c>
      <c r="M1546" t="s">
        <v>90</v>
      </c>
      <c r="N1546" t="s">
        <v>2799</v>
      </c>
      <c r="O1546">
        <v>1545</v>
      </c>
    </row>
    <row r="1547" spans="1:15" x14ac:dyDescent="0.3">
      <c r="A1547" s="1">
        <v>38073</v>
      </c>
      <c r="B1547">
        <v>2004</v>
      </c>
      <c r="C1547" t="s">
        <v>19</v>
      </c>
      <c r="D1547" t="s">
        <v>12</v>
      </c>
      <c r="E1547" t="s">
        <v>26</v>
      </c>
      <c r="F1547" t="s">
        <v>1106</v>
      </c>
      <c r="G1547" t="s">
        <v>28</v>
      </c>
      <c r="H1547" t="s">
        <v>23</v>
      </c>
      <c r="I1547">
        <v>61</v>
      </c>
      <c r="J1547" t="s">
        <v>5609</v>
      </c>
      <c r="K1547" t="s">
        <v>2800</v>
      </c>
      <c r="L1547" t="s">
        <v>4613</v>
      </c>
      <c r="M1547" t="s">
        <v>18</v>
      </c>
      <c r="N1547" t="s">
        <v>114</v>
      </c>
      <c r="O1547">
        <v>1546</v>
      </c>
    </row>
    <row r="1548" spans="1:15" x14ac:dyDescent="0.3">
      <c r="A1548" s="1">
        <v>38060</v>
      </c>
      <c r="B1548">
        <v>2004</v>
      </c>
      <c r="C1548" t="s">
        <v>19</v>
      </c>
      <c r="D1548" t="s">
        <v>12</v>
      </c>
      <c r="E1548" t="s">
        <v>100</v>
      </c>
      <c r="F1548" t="s">
        <v>2801</v>
      </c>
      <c r="G1548" t="s">
        <v>56</v>
      </c>
      <c r="H1548" t="s">
        <v>16</v>
      </c>
      <c r="J1548" t="s">
        <v>4917</v>
      </c>
      <c r="K1548" t="s">
        <v>886</v>
      </c>
      <c r="L1548" t="s">
        <v>4613</v>
      </c>
      <c r="M1548" t="s">
        <v>90</v>
      </c>
      <c r="N1548" t="s">
        <v>120</v>
      </c>
      <c r="O1548">
        <v>1547</v>
      </c>
    </row>
    <row r="1549" spans="1:15" x14ac:dyDescent="0.3">
      <c r="A1549" s="1">
        <v>38068</v>
      </c>
      <c r="B1549">
        <v>2004</v>
      </c>
      <c r="C1549" t="s">
        <v>19</v>
      </c>
      <c r="D1549" t="s">
        <v>147</v>
      </c>
      <c r="E1549" t="s">
        <v>310</v>
      </c>
      <c r="F1549" t="s">
        <v>2802</v>
      </c>
      <c r="G1549" t="s">
        <v>40</v>
      </c>
      <c r="H1549" t="s">
        <v>23</v>
      </c>
      <c r="J1549" t="s">
        <v>3317</v>
      </c>
      <c r="K1549" t="s">
        <v>47</v>
      </c>
      <c r="L1549" t="s">
        <v>4613</v>
      </c>
      <c r="M1549" t="s">
        <v>270</v>
      </c>
      <c r="N1549" t="s">
        <v>202</v>
      </c>
      <c r="O1549">
        <v>1548</v>
      </c>
    </row>
    <row r="1550" spans="1:15" x14ac:dyDescent="0.3">
      <c r="A1550" s="1">
        <v>38062</v>
      </c>
      <c r="B1550">
        <v>2004</v>
      </c>
      <c r="C1550" t="s">
        <v>19</v>
      </c>
      <c r="D1550" t="s">
        <v>12</v>
      </c>
      <c r="E1550" t="s">
        <v>100</v>
      </c>
      <c r="F1550" t="s">
        <v>2803</v>
      </c>
      <c r="G1550" t="s">
        <v>35</v>
      </c>
      <c r="H1550" t="s">
        <v>23</v>
      </c>
      <c r="I1550">
        <v>51</v>
      </c>
      <c r="J1550" t="s">
        <v>4653</v>
      </c>
      <c r="K1550" t="s">
        <v>113</v>
      </c>
      <c r="L1550" t="s">
        <v>4613</v>
      </c>
      <c r="M1550" t="s">
        <v>90</v>
      </c>
      <c r="N1550" t="s">
        <v>1982</v>
      </c>
      <c r="O1550">
        <v>1549</v>
      </c>
    </row>
    <row r="1551" spans="1:15" x14ac:dyDescent="0.3">
      <c r="A1551" s="1">
        <v>38052</v>
      </c>
      <c r="B1551">
        <v>2004</v>
      </c>
      <c r="C1551" t="s">
        <v>19</v>
      </c>
      <c r="D1551" t="s">
        <v>32</v>
      </c>
      <c r="E1551" t="s">
        <v>54</v>
      </c>
      <c r="F1551" t="s">
        <v>2804</v>
      </c>
      <c r="G1551" t="s">
        <v>40</v>
      </c>
      <c r="H1551" t="s">
        <v>23</v>
      </c>
      <c r="I1551">
        <v>47</v>
      </c>
      <c r="J1551" t="s">
        <v>5610</v>
      </c>
      <c r="K1551" t="s">
        <v>2805</v>
      </c>
      <c r="L1551" t="s">
        <v>4613</v>
      </c>
      <c r="M1551" t="s">
        <v>270</v>
      </c>
      <c r="O1551">
        <v>1550</v>
      </c>
    </row>
    <row r="1552" spans="1:15" x14ac:dyDescent="0.3">
      <c r="A1552" s="1">
        <v>38046</v>
      </c>
      <c r="B1552">
        <v>2004</v>
      </c>
      <c r="C1552" t="s">
        <v>19</v>
      </c>
      <c r="D1552" t="s">
        <v>70</v>
      </c>
      <c r="E1552" t="s">
        <v>71</v>
      </c>
      <c r="F1552" t="s">
        <v>2777</v>
      </c>
      <c r="G1552" t="s">
        <v>28</v>
      </c>
      <c r="H1552" t="s">
        <v>23</v>
      </c>
      <c r="I1552">
        <v>29</v>
      </c>
      <c r="J1552" t="s">
        <v>189</v>
      </c>
      <c r="K1552" t="s">
        <v>105</v>
      </c>
      <c r="L1552" t="s">
        <v>4614</v>
      </c>
      <c r="M1552" t="s">
        <v>18</v>
      </c>
      <c r="N1552" t="s">
        <v>30</v>
      </c>
      <c r="O1552">
        <v>1551</v>
      </c>
    </row>
    <row r="1553" spans="1:15" x14ac:dyDescent="0.3">
      <c r="A1553" s="1">
        <v>38043</v>
      </c>
      <c r="B1553">
        <v>2004</v>
      </c>
      <c r="C1553" t="s">
        <v>19</v>
      </c>
      <c r="D1553" t="s">
        <v>147</v>
      </c>
      <c r="E1553" t="s">
        <v>2806</v>
      </c>
      <c r="F1553" t="s">
        <v>2807</v>
      </c>
      <c r="G1553" t="s">
        <v>35</v>
      </c>
      <c r="H1553" t="s">
        <v>23</v>
      </c>
      <c r="I1553">
        <v>15</v>
      </c>
      <c r="J1553" t="s">
        <v>5611</v>
      </c>
      <c r="K1553" t="s">
        <v>2808</v>
      </c>
      <c r="L1553" t="s">
        <v>4613</v>
      </c>
      <c r="M1553" t="s">
        <v>2809</v>
      </c>
      <c r="N1553" t="s">
        <v>488</v>
      </c>
      <c r="O1553">
        <v>1552</v>
      </c>
    </row>
    <row r="1554" spans="1:15" x14ac:dyDescent="0.3">
      <c r="A1554" s="1">
        <v>38038</v>
      </c>
      <c r="B1554">
        <v>2004</v>
      </c>
      <c r="C1554" t="s">
        <v>19</v>
      </c>
      <c r="D1554" t="s">
        <v>32</v>
      </c>
      <c r="E1554" t="s">
        <v>122</v>
      </c>
      <c r="F1554" t="s">
        <v>2810</v>
      </c>
      <c r="G1554" t="s">
        <v>28</v>
      </c>
      <c r="H1554" t="s">
        <v>23</v>
      </c>
      <c r="J1554" t="s">
        <v>5612</v>
      </c>
      <c r="K1554" t="s">
        <v>2811</v>
      </c>
      <c r="L1554" t="s">
        <v>4613</v>
      </c>
      <c r="M1554" t="s">
        <v>18</v>
      </c>
      <c r="O1554">
        <v>1553</v>
      </c>
    </row>
    <row r="1555" spans="1:15" x14ac:dyDescent="0.3">
      <c r="A1555" s="1">
        <v>38033</v>
      </c>
      <c r="B1555">
        <v>2004</v>
      </c>
      <c r="C1555" t="s">
        <v>81</v>
      </c>
      <c r="D1555" t="s">
        <v>32</v>
      </c>
      <c r="E1555" t="s">
        <v>43</v>
      </c>
      <c r="F1555" t="s">
        <v>2812</v>
      </c>
      <c r="G1555" t="s">
        <v>40</v>
      </c>
      <c r="H1555" t="s">
        <v>23</v>
      </c>
      <c r="I1555">
        <v>31</v>
      </c>
      <c r="J1555" t="s">
        <v>3317</v>
      </c>
      <c r="K1555" t="s">
        <v>47</v>
      </c>
      <c r="L1555" t="s">
        <v>4613</v>
      </c>
      <c r="M1555" t="s">
        <v>80</v>
      </c>
      <c r="N1555" t="s">
        <v>143</v>
      </c>
      <c r="O1555">
        <v>1554</v>
      </c>
    </row>
    <row r="1556" spans="1:15" x14ac:dyDescent="0.3">
      <c r="A1556" s="1">
        <v>38031</v>
      </c>
      <c r="B1556">
        <v>2004</v>
      </c>
      <c r="C1556" t="s">
        <v>19</v>
      </c>
      <c r="D1556" t="s">
        <v>301</v>
      </c>
      <c r="F1556" t="s">
        <v>2813</v>
      </c>
      <c r="G1556" t="s">
        <v>56</v>
      </c>
      <c r="H1556" t="s">
        <v>23</v>
      </c>
      <c r="J1556" t="s">
        <v>189</v>
      </c>
      <c r="K1556" t="s">
        <v>105</v>
      </c>
      <c r="L1556" t="s">
        <v>4614</v>
      </c>
      <c r="M1556" t="s">
        <v>18</v>
      </c>
      <c r="O1556">
        <v>1555</v>
      </c>
    </row>
    <row r="1557" spans="1:15" x14ac:dyDescent="0.3">
      <c r="A1557" s="1">
        <v>38028</v>
      </c>
      <c r="B1557">
        <v>2004</v>
      </c>
      <c r="C1557" t="s">
        <v>19</v>
      </c>
      <c r="D1557" t="s">
        <v>32</v>
      </c>
      <c r="E1557" t="s">
        <v>122</v>
      </c>
      <c r="F1557" t="s">
        <v>2814</v>
      </c>
      <c r="G1557" t="s">
        <v>56</v>
      </c>
      <c r="H1557" t="s">
        <v>23</v>
      </c>
      <c r="I1557">
        <v>22</v>
      </c>
      <c r="J1557" t="s">
        <v>4771</v>
      </c>
      <c r="K1557" t="s">
        <v>472</v>
      </c>
      <c r="L1557" t="s">
        <v>4613</v>
      </c>
      <c r="M1557" t="s">
        <v>18</v>
      </c>
      <c r="O1557">
        <v>1556</v>
      </c>
    </row>
    <row r="1558" spans="1:15" x14ac:dyDescent="0.3">
      <c r="A1558" s="1">
        <v>38011</v>
      </c>
      <c r="B1558">
        <v>2004</v>
      </c>
      <c r="C1558" t="s">
        <v>19</v>
      </c>
      <c r="D1558" t="s">
        <v>32</v>
      </c>
      <c r="E1558" t="s">
        <v>54</v>
      </c>
      <c r="F1558" t="s">
        <v>2815</v>
      </c>
      <c r="G1558" t="s">
        <v>688</v>
      </c>
      <c r="H1558" t="s">
        <v>23</v>
      </c>
      <c r="I1558">
        <v>46</v>
      </c>
      <c r="J1558" t="s">
        <v>5243</v>
      </c>
      <c r="K1558" t="s">
        <v>1843</v>
      </c>
      <c r="L1558" t="s">
        <v>4613</v>
      </c>
      <c r="M1558" t="s">
        <v>107</v>
      </c>
      <c r="N1558" t="s">
        <v>1308</v>
      </c>
      <c r="O1558">
        <v>1557</v>
      </c>
    </row>
    <row r="1559" spans="1:15" x14ac:dyDescent="0.3">
      <c r="A1559" s="1">
        <v>38009</v>
      </c>
      <c r="B1559">
        <v>2004</v>
      </c>
      <c r="C1559" t="s">
        <v>19</v>
      </c>
      <c r="D1559" t="s">
        <v>2816</v>
      </c>
      <c r="E1559" t="s">
        <v>2817</v>
      </c>
      <c r="F1559" t="s">
        <v>2818</v>
      </c>
      <c r="G1559" t="s">
        <v>35</v>
      </c>
      <c r="H1559" t="s">
        <v>23</v>
      </c>
      <c r="I1559">
        <v>21</v>
      </c>
      <c r="J1559" t="s">
        <v>5613</v>
      </c>
      <c r="K1559" t="s">
        <v>2819</v>
      </c>
      <c r="L1559" t="s">
        <v>4613</v>
      </c>
      <c r="M1559" t="s">
        <v>2619</v>
      </c>
      <c r="O1559">
        <v>1558</v>
      </c>
    </row>
    <row r="1560" spans="1:15" x14ac:dyDescent="0.3">
      <c r="A1560" s="1">
        <v>38008</v>
      </c>
      <c r="B1560">
        <v>2004</v>
      </c>
      <c r="C1560" t="s">
        <v>81</v>
      </c>
      <c r="D1560" t="s">
        <v>147</v>
      </c>
      <c r="E1560" t="s">
        <v>2820</v>
      </c>
      <c r="F1560" t="s">
        <v>2821</v>
      </c>
      <c r="G1560" t="s">
        <v>1294</v>
      </c>
      <c r="H1560" t="s">
        <v>23</v>
      </c>
      <c r="J1560" t="s">
        <v>5614</v>
      </c>
      <c r="K1560" t="s">
        <v>2822</v>
      </c>
      <c r="L1560" t="s">
        <v>4613</v>
      </c>
      <c r="M1560" t="s">
        <v>80</v>
      </c>
      <c r="O1560">
        <v>1559</v>
      </c>
    </row>
    <row r="1561" spans="1:15" x14ac:dyDescent="0.3">
      <c r="A1561" s="1">
        <v>38007</v>
      </c>
      <c r="B1561">
        <v>2004</v>
      </c>
      <c r="C1561" t="s">
        <v>19</v>
      </c>
      <c r="D1561" t="s">
        <v>2668</v>
      </c>
      <c r="E1561" t="s">
        <v>2823</v>
      </c>
      <c r="F1561" t="s">
        <v>2824</v>
      </c>
      <c r="G1561" t="s">
        <v>28</v>
      </c>
      <c r="H1561" t="s">
        <v>23</v>
      </c>
      <c r="J1561" t="s">
        <v>5615</v>
      </c>
      <c r="K1561" t="s">
        <v>2825</v>
      </c>
      <c r="L1561" t="s">
        <v>4613</v>
      </c>
      <c r="M1561" t="s">
        <v>48</v>
      </c>
      <c r="N1561" t="s">
        <v>79</v>
      </c>
      <c r="O1561">
        <v>1560</v>
      </c>
    </row>
    <row r="1562" spans="1:15" x14ac:dyDescent="0.3">
      <c r="A1562" s="1">
        <v>38007</v>
      </c>
      <c r="B1562">
        <v>2004</v>
      </c>
      <c r="C1562" t="s">
        <v>19</v>
      </c>
      <c r="D1562" t="s">
        <v>2668</v>
      </c>
      <c r="E1562" t="s">
        <v>2823</v>
      </c>
      <c r="F1562" t="s">
        <v>2826</v>
      </c>
      <c r="G1562" t="s">
        <v>40</v>
      </c>
      <c r="H1562" t="s">
        <v>23</v>
      </c>
      <c r="I1562">
        <v>40</v>
      </c>
      <c r="J1562" t="s">
        <v>5185</v>
      </c>
      <c r="K1562" t="s">
        <v>1687</v>
      </c>
      <c r="L1562" t="s">
        <v>4613</v>
      </c>
      <c r="M1562" t="s">
        <v>48</v>
      </c>
      <c r="N1562" t="s">
        <v>143</v>
      </c>
      <c r="O1562">
        <v>1561</v>
      </c>
    </row>
    <row r="1563" spans="1:15" x14ac:dyDescent="0.3">
      <c r="A1563" s="1">
        <v>38001</v>
      </c>
      <c r="B1563">
        <v>2004</v>
      </c>
      <c r="C1563" t="s">
        <v>94</v>
      </c>
      <c r="D1563" t="s">
        <v>95</v>
      </c>
      <c r="E1563" t="s">
        <v>96</v>
      </c>
      <c r="F1563" t="s">
        <v>2827</v>
      </c>
      <c r="G1563" t="s">
        <v>2828</v>
      </c>
      <c r="H1563" t="s">
        <v>23</v>
      </c>
      <c r="J1563" t="s">
        <v>5616</v>
      </c>
      <c r="K1563" t="s">
        <v>2829</v>
      </c>
      <c r="L1563" t="s">
        <v>4613</v>
      </c>
      <c r="M1563" t="s">
        <v>31</v>
      </c>
      <c r="O1563">
        <v>1562</v>
      </c>
    </row>
    <row r="1564" spans="1:15" x14ac:dyDescent="0.3">
      <c r="A1564" s="1">
        <v>37998</v>
      </c>
      <c r="B1564">
        <v>2004</v>
      </c>
      <c r="C1564" t="s">
        <v>19</v>
      </c>
      <c r="D1564" t="s">
        <v>32</v>
      </c>
      <c r="E1564" t="s">
        <v>122</v>
      </c>
      <c r="F1564" t="s">
        <v>2830</v>
      </c>
      <c r="G1564" t="s">
        <v>240</v>
      </c>
      <c r="H1564" t="s">
        <v>23</v>
      </c>
      <c r="J1564" t="s">
        <v>5617</v>
      </c>
      <c r="K1564" t="s">
        <v>2831</v>
      </c>
      <c r="L1564" t="s">
        <v>4613</v>
      </c>
      <c r="M1564" t="s">
        <v>647</v>
      </c>
      <c r="N1564" t="s">
        <v>1585</v>
      </c>
      <c r="O1564">
        <v>1563</v>
      </c>
    </row>
    <row r="1565" spans="1:15" x14ac:dyDescent="0.3">
      <c r="A1565" s="1">
        <v>37993</v>
      </c>
      <c r="B1565">
        <v>2004</v>
      </c>
      <c r="C1565" t="s">
        <v>19</v>
      </c>
      <c r="D1565" t="s">
        <v>95</v>
      </c>
      <c r="E1565" t="s">
        <v>644</v>
      </c>
      <c r="F1565" t="s">
        <v>2832</v>
      </c>
      <c r="G1565" t="s">
        <v>35</v>
      </c>
      <c r="H1565" t="s">
        <v>23</v>
      </c>
      <c r="I1565">
        <v>22</v>
      </c>
      <c r="J1565" t="s">
        <v>5546</v>
      </c>
      <c r="K1565" t="s">
        <v>2634</v>
      </c>
      <c r="L1565" t="s">
        <v>4613</v>
      </c>
      <c r="M1565" t="s">
        <v>647</v>
      </c>
      <c r="O1565">
        <v>1564</v>
      </c>
    </row>
    <row r="1566" spans="1:15" x14ac:dyDescent="0.3">
      <c r="A1566" s="1">
        <v>37989</v>
      </c>
      <c r="B1566">
        <v>2004</v>
      </c>
      <c r="C1566" t="s">
        <v>81</v>
      </c>
      <c r="D1566" t="s">
        <v>147</v>
      </c>
      <c r="E1566" t="s">
        <v>310</v>
      </c>
      <c r="F1566" t="s">
        <v>2833</v>
      </c>
      <c r="G1566" t="s">
        <v>109</v>
      </c>
      <c r="H1566" t="s">
        <v>23</v>
      </c>
      <c r="J1566" t="s">
        <v>5618</v>
      </c>
      <c r="K1566" t="s">
        <v>2834</v>
      </c>
      <c r="L1566" t="s">
        <v>4613</v>
      </c>
      <c r="M1566" t="s">
        <v>18</v>
      </c>
      <c r="N1566" t="s">
        <v>75</v>
      </c>
      <c r="O1566">
        <v>1565</v>
      </c>
    </row>
    <row r="1567" spans="1:15" x14ac:dyDescent="0.3">
      <c r="A1567" s="1">
        <v>37989</v>
      </c>
      <c r="B1567">
        <v>2004</v>
      </c>
      <c r="C1567" t="s">
        <v>81</v>
      </c>
      <c r="D1567" t="s">
        <v>301</v>
      </c>
      <c r="E1567" t="s">
        <v>1759</v>
      </c>
      <c r="F1567" t="s">
        <v>2835</v>
      </c>
      <c r="G1567" t="s">
        <v>2836</v>
      </c>
      <c r="H1567" t="s">
        <v>307</v>
      </c>
      <c r="J1567" t="s">
        <v>189</v>
      </c>
      <c r="K1567" t="s">
        <v>105</v>
      </c>
      <c r="L1567" t="s">
        <v>4614</v>
      </c>
      <c r="M1567" t="s">
        <v>80</v>
      </c>
      <c r="N1567" t="s">
        <v>2837</v>
      </c>
      <c r="O1567">
        <v>1566</v>
      </c>
    </row>
    <row r="1568" spans="1:15" x14ac:dyDescent="0.3">
      <c r="A1568" s="1">
        <v>38164</v>
      </c>
      <c r="B1568">
        <v>2004</v>
      </c>
      <c r="C1568" t="s">
        <v>19</v>
      </c>
      <c r="D1568" t="s">
        <v>32</v>
      </c>
      <c r="E1568" t="s">
        <v>54</v>
      </c>
      <c r="F1568" t="s">
        <v>2838</v>
      </c>
      <c r="G1568" t="s">
        <v>35</v>
      </c>
      <c r="H1568" t="s">
        <v>23</v>
      </c>
      <c r="J1568" t="s">
        <v>5619</v>
      </c>
      <c r="K1568" t="s">
        <v>2839</v>
      </c>
      <c r="L1568" t="s">
        <v>4613</v>
      </c>
      <c r="M1568" t="s">
        <v>18</v>
      </c>
      <c r="N1568" t="s">
        <v>58</v>
      </c>
      <c r="O1568">
        <v>1567</v>
      </c>
    </row>
    <row r="1569" spans="1:15" x14ac:dyDescent="0.3">
      <c r="A1569" s="1">
        <v>37986</v>
      </c>
      <c r="B1569">
        <v>2003</v>
      </c>
      <c r="C1569" t="s">
        <v>94</v>
      </c>
      <c r="D1569" t="s">
        <v>95</v>
      </c>
      <c r="E1569" t="s">
        <v>96</v>
      </c>
      <c r="F1569" t="s">
        <v>2840</v>
      </c>
      <c r="G1569" t="s">
        <v>2828</v>
      </c>
      <c r="H1569" t="s">
        <v>16</v>
      </c>
      <c r="J1569" t="s">
        <v>5620</v>
      </c>
      <c r="K1569" t="s">
        <v>2841</v>
      </c>
      <c r="L1569" t="s">
        <v>4613</v>
      </c>
      <c r="M1569" t="s">
        <v>31</v>
      </c>
      <c r="O1569">
        <v>1568</v>
      </c>
    </row>
    <row r="1570" spans="1:15" x14ac:dyDescent="0.3">
      <c r="A1570" s="1">
        <v>37981</v>
      </c>
      <c r="B1570">
        <v>2003</v>
      </c>
      <c r="C1570" t="s">
        <v>81</v>
      </c>
      <c r="D1570" t="s">
        <v>12</v>
      </c>
      <c r="E1570" t="s">
        <v>26</v>
      </c>
      <c r="F1570" t="s">
        <v>2842</v>
      </c>
      <c r="G1570" t="s">
        <v>28</v>
      </c>
      <c r="H1570" t="s">
        <v>23</v>
      </c>
      <c r="I1570">
        <v>28</v>
      </c>
      <c r="J1570" t="s">
        <v>5621</v>
      </c>
      <c r="K1570" t="s">
        <v>2843</v>
      </c>
      <c r="L1570" t="s">
        <v>4613</v>
      </c>
      <c r="M1570" t="s">
        <v>18</v>
      </c>
      <c r="O1570">
        <v>1569</v>
      </c>
    </row>
    <row r="1571" spans="1:15" x14ac:dyDescent="0.3">
      <c r="A1571" s="1">
        <v>37968</v>
      </c>
      <c r="B1571">
        <v>2003</v>
      </c>
      <c r="C1571" t="s">
        <v>19</v>
      </c>
      <c r="D1571" t="s">
        <v>12</v>
      </c>
      <c r="E1571" t="s">
        <v>26</v>
      </c>
      <c r="F1571" t="s">
        <v>169</v>
      </c>
      <c r="G1571" t="s">
        <v>28</v>
      </c>
      <c r="H1571" t="s">
        <v>23</v>
      </c>
      <c r="I1571">
        <v>13</v>
      </c>
      <c r="J1571" t="s">
        <v>4760</v>
      </c>
      <c r="K1571" t="s">
        <v>447</v>
      </c>
      <c r="L1571" t="s">
        <v>4613</v>
      </c>
      <c r="M1571" t="s">
        <v>18</v>
      </c>
      <c r="N1571" t="s">
        <v>1553</v>
      </c>
      <c r="O1571">
        <v>1570</v>
      </c>
    </row>
    <row r="1572" spans="1:15" x14ac:dyDescent="0.3">
      <c r="A1572" s="1">
        <v>37968</v>
      </c>
      <c r="B1572">
        <v>2003</v>
      </c>
      <c r="C1572" t="s">
        <v>19</v>
      </c>
      <c r="D1572" t="s">
        <v>147</v>
      </c>
      <c r="E1572" t="s">
        <v>2844</v>
      </c>
      <c r="F1572" t="s">
        <v>2845</v>
      </c>
      <c r="G1572" t="s">
        <v>28</v>
      </c>
      <c r="H1572" t="s">
        <v>23</v>
      </c>
      <c r="I1572">
        <v>45</v>
      </c>
      <c r="J1572" t="s">
        <v>189</v>
      </c>
      <c r="K1572" t="s">
        <v>105</v>
      </c>
      <c r="L1572" t="s">
        <v>4614</v>
      </c>
      <c r="M1572" t="s">
        <v>18</v>
      </c>
      <c r="N1572" t="s">
        <v>309</v>
      </c>
      <c r="O1572">
        <v>1571</v>
      </c>
    </row>
    <row r="1573" spans="1:15" x14ac:dyDescent="0.3">
      <c r="A1573" s="1">
        <v>37963</v>
      </c>
      <c r="B1573">
        <v>2003</v>
      </c>
      <c r="C1573" t="s">
        <v>19</v>
      </c>
      <c r="D1573" t="s">
        <v>32</v>
      </c>
      <c r="E1573" t="s">
        <v>33</v>
      </c>
      <c r="F1573" t="s">
        <v>2846</v>
      </c>
      <c r="G1573" t="s">
        <v>35</v>
      </c>
      <c r="H1573" t="s">
        <v>23</v>
      </c>
      <c r="I1573">
        <v>36</v>
      </c>
      <c r="J1573" t="s">
        <v>5622</v>
      </c>
      <c r="K1573" t="s">
        <v>2847</v>
      </c>
      <c r="L1573" t="s">
        <v>4613</v>
      </c>
      <c r="M1573" t="s">
        <v>31</v>
      </c>
      <c r="N1573" t="s">
        <v>190</v>
      </c>
      <c r="O1573">
        <v>1572</v>
      </c>
    </row>
    <row r="1574" spans="1:15" x14ac:dyDescent="0.3">
      <c r="A1574" s="1">
        <v>37955</v>
      </c>
      <c r="B1574">
        <v>2003</v>
      </c>
      <c r="C1574" t="s">
        <v>19</v>
      </c>
      <c r="D1574" t="s">
        <v>32</v>
      </c>
      <c r="E1574" t="s">
        <v>54</v>
      </c>
      <c r="F1574" t="s">
        <v>2848</v>
      </c>
      <c r="G1574" t="s">
        <v>28</v>
      </c>
      <c r="H1574" t="s">
        <v>23</v>
      </c>
      <c r="J1574" t="s">
        <v>5623</v>
      </c>
      <c r="K1574" t="s">
        <v>2849</v>
      </c>
      <c r="L1574" t="s">
        <v>4613</v>
      </c>
      <c r="M1574" t="s">
        <v>400</v>
      </c>
      <c r="N1574" t="s">
        <v>216</v>
      </c>
      <c r="O1574">
        <v>1573</v>
      </c>
    </row>
    <row r="1575" spans="1:15" x14ac:dyDescent="0.3">
      <c r="A1575" s="1">
        <v>37955</v>
      </c>
      <c r="B1575">
        <v>2003</v>
      </c>
      <c r="C1575" t="s">
        <v>19</v>
      </c>
      <c r="D1575" t="s">
        <v>32</v>
      </c>
      <c r="E1575" t="s">
        <v>54</v>
      </c>
      <c r="F1575" t="s">
        <v>2848</v>
      </c>
      <c r="G1575" t="s">
        <v>28</v>
      </c>
      <c r="H1575" t="s">
        <v>23</v>
      </c>
      <c r="J1575" t="s">
        <v>5624</v>
      </c>
      <c r="K1575" t="s">
        <v>2850</v>
      </c>
      <c r="L1575" t="s">
        <v>4613</v>
      </c>
      <c r="M1575" t="s">
        <v>400</v>
      </c>
      <c r="N1575" t="s">
        <v>216</v>
      </c>
      <c r="O1575">
        <v>1574</v>
      </c>
    </row>
    <row r="1576" spans="1:15" x14ac:dyDescent="0.3">
      <c r="A1576" s="1">
        <v>37952</v>
      </c>
      <c r="B1576">
        <v>2003</v>
      </c>
      <c r="C1576" t="s">
        <v>19</v>
      </c>
      <c r="D1576" t="s">
        <v>95</v>
      </c>
      <c r="E1576" t="s">
        <v>96</v>
      </c>
      <c r="F1576" t="s">
        <v>2851</v>
      </c>
      <c r="G1576" t="s">
        <v>40</v>
      </c>
      <c r="H1576" t="s">
        <v>23</v>
      </c>
      <c r="I1576">
        <v>21</v>
      </c>
      <c r="J1576" t="s">
        <v>189</v>
      </c>
      <c r="K1576" t="s">
        <v>105</v>
      </c>
      <c r="L1576" t="s">
        <v>4614</v>
      </c>
      <c r="M1576" t="s">
        <v>90</v>
      </c>
      <c r="N1576" t="s">
        <v>2852</v>
      </c>
      <c r="O1576">
        <v>1575</v>
      </c>
    </row>
    <row r="1577" spans="1:15" x14ac:dyDescent="0.3">
      <c r="A1577" s="1">
        <v>37947</v>
      </c>
      <c r="B1577">
        <v>2003</v>
      </c>
      <c r="C1577" t="s">
        <v>19</v>
      </c>
      <c r="D1577" t="s">
        <v>12</v>
      </c>
      <c r="E1577" t="s">
        <v>26</v>
      </c>
      <c r="F1577" t="s">
        <v>158</v>
      </c>
      <c r="G1577" t="s">
        <v>35</v>
      </c>
      <c r="H1577" t="s">
        <v>16</v>
      </c>
      <c r="I1577">
        <v>35</v>
      </c>
      <c r="J1577" t="s">
        <v>5625</v>
      </c>
      <c r="K1577" t="s">
        <v>2853</v>
      </c>
      <c r="L1577" t="s">
        <v>4613</v>
      </c>
      <c r="M1577" t="s">
        <v>18</v>
      </c>
      <c r="N1577" t="s">
        <v>376</v>
      </c>
      <c r="O1577">
        <v>1576</v>
      </c>
    </row>
    <row r="1578" spans="1:15" x14ac:dyDescent="0.3">
      <c r="A1578" s="1">
        <v>37937</v>
      </c>
      <c r="B1578">
        <v>2003</v>
      </c>
      <c r="C1578" t="s">
        <v>19</v>
      </c>
      <c r="D1578" t="s">
        <v>2854</v>
      </c>
      <c r="E1578" t="s">
        <v>2855</v>
      </c>
      <c r="F1578" t="s">
        <v>2856</v>
      </c>
      <c r="G1578" t="s">
        <v>28</v>
      </c>
      <c r="H1578" t="s">
        <v>23</v>
      </c>
      <c r="I1578">
        <v>35</v>
      </c>
      <c r="J1578" t="s">
        <v>5626</v>
      </c>
      <c r="K1578" t="s">
        <v>2857</v>
      </c>
      <c r="L1578" t="s">
        <v>4613</v>
      </c>
      <c r="M1578" t="s">
        <v>90</v>
      </c>
      <c r="O1578">
        <v>1577</v>
      </c>
    </row>
    <row r="1579" spans="1:15" x14ac:dyDescent="0.3">
      <c r="A1579" s="1">
        <v>37937</v>
      </c>
      <c r="B1579">
        <v>2003</v>
      </c>
      <c r="C1579" t="s">
        <v>19</v>
      </c>
      <c r="D1579" t="s">
        <v>12</v>
      </c>
      <c r="E1579" t="s">
        <v>26</v>
      </c>
      <c r="F1579" t="s">
        <v>2858</v>
      </c>
      <c r="G1579" t="s">
        <v>35</v>
      </c>
      <c r="H1579" t="s">
        <v>23</v>
      </c>
      <c r="I1579">
        <v>24</v>
      </c>
      <c r="J1579" t="s">
        <v>4844</v>
      </c>
      <c r="K1579" t="s">
        <v>682</v>
      </c>
      <c r="L1579" t="s">
        <v>4613</v>
      </c>
      <c r="M1579" t="s">
        <v>18</v>
      </c>
      <c r="O1579">
        <v>1578</v>
      </c>
    </row>
    <row r="1580" spans="1:15" x14ac:dyDescent="0.3">
      <c r="A1580" s="1">
        <v>37931</v>
      </c>
      <c r="B1580">
        <v>2003</v>
      </c>
      <c r="C1580" t="s">
        <v>19</v>
      </c>
      <c r="D1580" t="s">
        <v>301</v>
      </c>
      <c r="E1580" t="s">
        <v>1759</v>
      </c>
      <c r="F1580" t="s">
        <v>2859</v>
      </c>
      <c r="G1580" t="s">
        <v>56</v>
      </c>
      <c r="H1580" t="s">
        <v>23</v>
      </c>
      <c r="J1580" t="s">
        <v>5627</v>
      </c>
      <c r="K1580" t="s">
        <v>2860</v>
      </c>
      <c r="L1580" t="s">
        <v>4613</v>
      </c>
      <c r="M1580" t="s">
        <v>934</v>
      </c>
      <c r="O1580">
        <v>1579</v>
      </c>
    </row>
    <row r="1581" spans="1:15" x14ac:dyDescent="0.3">
      <c r="A1581" s="1">
        <v>37931</v>
      </c>
      <c r="B1581">
        <v>2003</v>
      </c>
      <c r="C1581" t="s">
        <v>19</v>
      </c>
      <c r="D1581" t="s">
        <v>95</v>
      </c>
      <c r="E1581" t="s">
        <v>96</v>
      </c>
      <c r="F1581" t="s">
        <v>2861</v>
      </c>
      <c r="G1581" t="s">
        <v>2828</v>
      </c>
      <c r="H1581" t="s">
        <v>307</v>
      </c>
      <c r="J1581" t="s">
        <v>5628</v>
      </c>
      <c r="K1581" t="s">
        <v>2862</v>
      </c>
      <c r="L1581" t="s">
        <v>4613</v>
      </c>
      <c r="M1581" t="s">
        <v>107</v>
      </c>
      <c r="O1581">
        <v>1580</v>
      </c>
    </row>
    <row r="1582" spans="1:15" x14ac:dyDescent="0.3">
      <c r="A1582" s="1">
        <v>37926</v>
      </c>
      <c r="B1582">
        <v>2003</v>
      </c>
      <c r="C1582" t="s">
        <v>19</v>
      </c>
      <c r="D1582" t="s">
        <v>32</v>
      </c>
      <c r="E1582" t="s">
        <v>122</v>
      </c>
      <c r="F1582" t="s">
        <v>2863</v>
      </c>
      <c r="G1582" t="s">
        <v>67</v>
      </c>
      <c r="H1582" t="s">
        <v>23</v>
      </c>
      <c r="J1582" t="s">
        <v>5629</v>
      </c>
      <c r="K1582" t="s">
        <v>2864</v>
      </c>
      <c r="L1582" t="s">
        <v>4613</v>
      </c>
      <c r="M1582" t="s">
        <v>18</v>
      </c>
      <c r="N1582" t="s">
        <v>1889</v>
      </c>
      <c r="O1582">
        <v>1581</v>
      </c>
    </row>
    <row r="1583" spans="1:15" x14ac:dyDescent="0.3">
      <c r="A1583" s="1">
        <v>44138</v>
      </c>
      <c r="B1583">
        <v>2003</v>
      </c>
      <c r="C1583" t="s">
        <v>11</v>
      </c>
      <c r="D1583" t="s">
        <v>1898</v>
      </c>
      <c r="E1583" t="s">
        <v>2865</v>
      </c>
      <c r="G1583" t="s">
        <v>40</v>
      </c>
      <c r="H1583" t="s">
        <v>23</v>
      </c>
      <c r="J1583" t="s">
        <v>5306</v>
      </c>
      <c r="K1583" t="s">
        <v>2018</v>
      </c>
      <c r="L1583" t="s">
        <v>4613</v>
      </c>
      <c r="M1583" t="s">
        <v>327</v>
      </c>
      <c r="O1583">
        <v>1582</v>
      </c>
    </row>
    <row r="1584" spans="1:15" x14ac:dyDescent="0.3">
      <c r="A1584" s="1">
        <v>37925</v>
      </c>
      <c r="B1584">
        <v>2003</v>
      </c>
      <c r="C1584" t="s">
        <v>19</v>
      </c>
      <c r="D1584" t="s">
        <v>12</v>
      </c>
      <c r="E1584" t="s">
        <v>26</v>
      </c>
      <c r="F1584" t="s">
        <v>2866</v>
      </c>
      <c r="G1584" t="s">
        <v>35</v>
      </c>
      <c r="H1584" t="s">
        <v>23</v>
      </c>
      <c r="I1584">
        <v>18</v>
      </c>
      <c r="J1584" t="s">
        <v>5630</v>
      </c>
      <c r="K1584" t="s">
        <v>2867</v>
      </c>
      <c r="L1584" t="s">
        <v>4613</v>
      </c>
      <c r="M1584" t="s">
        <v>18</v>
      </c>
      <c r="N1584" t="s">
        <v>30</v>
      </c>
      <c r="O1584">
        <v>1583</v>
      </c>
    </row>
    <row r="1585" spans="1:15" x14ac:dyDescent="0.3">
      <c r="A1585" s="1">
        <v>37925</v>
      </c>
      <c r="B1585">
        <v>2003</v>
      </c>
      <c r="C1585" t="s">
        <v>19</v>
      </c>
      <c r="D1585" t="s">
        <v>32</v>
      </c>
      <c r="E1585" t="s">
        <v>122</v>
      </c>
      <c r="F1585" t="s">
        <v>2868</v>
      </c>
      <c r="G1585" t="s">
        <v>35</v>
      </c>
      <c r="H1585" t="s">
        <v>23</v>
      </c>
      <c r="I1585">
        <v>22</v>
      </c>
      <c r="J1585" t="s">
        <v>5631</v>
      </c>
      <c r="K1585" t="s">
        <v>2869</v>
      </c>
      <c r="L1585" t="s">
        <v>4613</v>
      </c>
      <c r="M1585" t="s">
        <v>18</v>
      </c>
      <c r="N1585" t="s">
        <v>234</v>
      </c>
      <c r="O1585">
        <v>1584</v>
      </c>
    </row>
    <row r="1586" spans="1:15" x14ac:dyDescent="0.3">
      <c r="A1586" s="1">
        <v>37925</v>
      </c>
      <c r="B1586">
        <v>2003</v>
      </c>
      <c r="C1586" t="s">
        <v>19</v>
      </c>
      <c r="D1586" t="s">
        <v>12</v>
      </c>
      <c r="E1586" t="s">
        <v>100</v>
      </c>
      <c r="F1586" t="s">
        <v>2870</v>
      </c>
      <c r="G1586" t="s">
        <v>35</v>
      </c>
      <c r="H1586" t="s">
        <v>16</v>
      </c>
      <c r="I1586">
        <v>13</v>
      </c>
      <c r="J1586" t="s">
        <v>5632</v>
      </c>
      <c r="K1586" t="s">
        <v>2871</v>
      </c>
      <c r="L1586" t="s">
        <v>4613</v>
      </c>
      <c r="M1586" t="s">
        <v>90</v>
      </c>
      <c r="N1586" t="s">
        <v>53</v>
      </c>
      <c r="O1586">
        <v>1585</v>
      </c>
    </row>
    <row r="1587" spans="1:15" x14ac:dyDescent="0.3">
      <c r="A1587" s="1">
        <v>37921</v>
      </c>
      <c r="B1587">
        <v>2003</v>
      </c>
      <c r="C1587" t="s">
        <v>19</v>
      </c>
      <c r="D1587" t="s">
        <v>12</v>
      </c>
      <c r="E1587" t="s">
        <v>26</v>
      </c>
      <c r="F1587" t="s">
        <v>176</v>
      </c>
      <c r="G1587" t="s">
        <v>35</v>
      </c>
      <c r="H1587" t="s">
        <v>23</v>
      </c>
      <c r="I1587">
        <v>46</v>
      </c>
      <c r="J1587" t="s">
        <v>5633</v>
      </c>
      <c r="K1587" t="s">
        <v>2872</v>
      </c>
      <c r="L1587" t="s">
        <v>4613</v>
      </c>
      <c r="M1587" t="s">
        <v>18</v>
      </c>
      <c r="N1587" t="s">
        <v>1617</v>
      </c>
      <c r="O1587">
        <v>1586</v>
      </c>
    </row>
    <row r="1588" spans="1:15" x14ac:dyDescent="0.3">
      <c r="A1588" s="1">
        <v>37918</v>
      </c>
      <c r="B1588">
        <v>2003</v>
      </c>
      <c r="C1588" t="s">
        <v>81</v>
      </c>
      <c r="D1588" t="s">
        <v>12</v>
      </c>
      <c r="E1588" t="s">
        <v>100</v>
      </c>
      <c r="F1588" t="s">
        <v>2873</v>
      </c>
      <c r="G1588" t="s">
        <v>56</v>
      </c>
      <c r="H1588" t="s">
        <v>23</v>
      </c>
      <c r="I1588">
        <v>56</v>
      </c>
      <c r="J1588" t="s">
        <v>5634</v>
      </c>
      <c r="K1588" t="s">
        <v>2874</v>
      </c>
      <c r="L1588" t="s">
        <v>4613</v>
      </c>
      <c r="M1588" t="s">
        <v>80</v>
      </c>
      <c r="N1588" t="s">
        <v>1617</v>
      </c>
      <c r="O1588">
        <v>1587</v>
      </c>
    </row>
    <row r="1589" spans="1:15" x14ac:dyDescent="0.3">
      <c r="A1589" s="1">
        <v>37908</v>
      </c>
      <c r="B1589">
        <v>2003</v>
      </c>
      <c r="C1589" t="s">
        <v>19</v>
      </c>
      <c r="D1589" t="s">
        <v>12</v>
      </c>
      <c r="E1589" t="s">
        <v>26</v>
      </c>
      <c r="F1589" t="s">
        <v>2875</v>
      </c>
      <c r="G1589" t="s">
        <v>35</v>
      </c>
      <c r="H1589" t="s">
        <v>23</v>
      </c>
      <c r="I1589">
        <v>19</v>
      </c>
      <c r="J1589" t="s">
        <v>4760</v>
      </c>
      <c r="K1589" t="s">
        <v>447</v>
      </c>
      <c r="L1589" t="s">
        <v>4613</v>
      </c>
      <c r="M1589" t="s">
        <v>18</v>
      </c>
      <c r="N1589" t="s">
        <v>2876</v>
      </c>
      <c r="O1589">
        <v>1588</v>
      </c>
    </row>
    <row r="1590" spans="1:15" x14ac:dyDescent="0.3">
      <c r="A1590" s="1">
        <v>37900</v>
      </c>
      <c r="B1590">
        <v>2003</v>
      </c>
      <c r="C1590" t="s">
        <v>81</v>
      </c>
      <c r="D1590" t="s">
        <v>12</v>
      </c>
      <c r="E1590" t="s">
        <v>26</v>
      </c>
      <c r="F1590" t="s">
        <v>2877</v>
      </c>
      <c r="G1590" t="s">
        <v>28</v>
      </c>
      <c r="H1590" t="s">
        <v>23</v>
      </c>
      <c r="J1590" t="s">
        <v>189</v>
      </c>
      <c r="K1590" t="s">
        <v>105</v>
      </c>
      <c r="L1590" t="s">
        <v>4614</v>
      </c>
      <c r="M1590" t="s">
        <v>80</v>
      </c>
      <c r="N1590" t="s">
        <v>2876</v>
      </c>
      <c r="O1590">
        <v>1589</v>
      </c>
    </row>
    <row r="1591" spans="1:15" x14ac:dyDescent="0.3">
      <c r="A1591" s="1">
        <v>37899</v>
      </c>
      <c r="B1591">
        <v>2003</v>
      </c>
      <c r="C1591" t="s">
        <v>19</v>
      </c>
      <c r="D1591" t="s">
        <v>12</v>
      </c>
      <c r="E1591" t="s">
        <v>26</v>
      </c>
      <c r="F1591" t="s">
        <v>497</v>
      </c>
      <c r="G1591" t="s">
        <v>35</v>
      </c>
      <c r="H1591" t="s">
        <v>16</v>
      </c>
      <c r="J1591" t="s">
        <v>5635</v>
      </c>
      <c r="K1591" t="s">
        <v>2878</v>
      </c>
      <c r="L1591" t="s">
        <v>4613</v>
      </c>
      <c r="M1591" t="s">
        <v>18</v>
      </c>
      <c r="N1591" t="s">
        <v>30</v>
      </c>
      <c r="O1591">
        <v>1590</v>
      </c>
    </row>
    <row r="1592" spans="1:15" x14ac:dyDescent="0.3">
      <c r="A1592" s="1">
        <v>37899</v>
      </c>
      <c r="B1592">
        <v>2003</v>
      </c>
      <c r="C1592" t="s">
        <v>19</v>
      </c>
      <c r="D1592" t="s">
        <v>12</v>
      </c>
      <c r="E1592" t="s">
        <v>26</v>
      </c>
      <c r="F1592" t="s">
        <v>2879</v>
      </c>
      <c r="G1592" t="s">
        <v>35</v>
      </c>
      <c r="H1592" t="s">
        <v>23</v>
      </c>
      <c r="I1592">
        <v>18</v>
      </c>
      <c r="J1592" t="s">
        <v>5636</v>
      </c>
      <c r="K1592" t="s">
        <v>2880</v>
      </c>
      <c r="L1592" t="s">
        <v>4613</v>
      </c>
      <c r="M1592" t="s">
        <v>18</v>
      </c>
      <c r="N1592" t="s">
        <v>79</v>
      </c>
      <c r="O1592">
        <v>1591</v>
      </c>
    </row>
    <row r="1593" spans="1:15" x14ac:dyDescent="0.3">
      <c r="A1593" s="1">
        <v>37899</v>
      </c>
      <c r="B1593">
        <v>2003</v>
      </c>
      <c r="C1593" t="s">
        <v>11</v>
      </c>
      <c r="D1593" t="s">
        <v>12</v>
      </c>
      <c r="E1593" t="s">
        <v>26</v>
      </c>
      <c r="F1593" t="s">
        <v>2858</v>
      </c>
      <c r="G1593" t="s">
        <v>35</v>
      </c>
      <c r="H1593" t="s">
        <v>23</v>
      </c>
      <c r="I1593">
        <v>30</v>
      </c>
      <c r="J1593" t="s">
        <v>5637</v>
      </c>
      <c r="K1593" t="s">
        <v>2881</v>
      </c>
      <c r="L1593" t="s">
        <v>4613</v>
      </c>
      <c r="M1593" t="s">
        <v>18</v>
      </c>
      <c r="N1593" t="s">
        <v>152</v>
      </c>
      <c r="O1593">
        <v>1592</v>
      </c>
    </row>
    <row r="1594" spans="1:15" x14ac:dyDescent="0.3">
      <c r="A1594" s="1">
        <v>37899</v>
      </c>
      <c r="B1594">
        <v>2003</v>
      </c>
      <c r="C1594" t="s">
        <v>19</v>
      </c>
      <c r="D1594" t="s">
        <v>12</v>
      </c>
      <c r="E1594" t="s">
        <v>26</v>
      </c>
      <c r="F1594" t="s">
        <v>2882</v>
      </c>
      <c r="G1594" t="s">
        <v>35</v>
      </c>
      <c r="H1594" t="s">
        <v>23</v>
      </c>
      <c r="I1594">
        <v>50</v>
      </c>
      <c r="J1594" t="s">
        <v>4660</v>
      </c>
      <c r="K1594" t="s">
        <v>142</v>
      </c>
      <c r="L1594" t="s">
        <v>4613</v>
      </c>
      <c r="M1594" t="s">
        <v>18</v>
      </c>
      <c r="N1594" t="s">
        <v>2883</v>
      </c>
      <c r="O1594">
        <v>1593</v>
      </c>
    </row>
    <row r="1595" spans="1:15" x14ac:dyDescent="0.3">
      <c r="A1595" s="1">
        <v>37899</v>
      </c>
      <c r="B1595">
        <v>2003</v>
      </c>
      <c r="C1595" t="s">
        <v>19</v>
      </c>
      <c r="D1595" t="s">
        <v>12</v>
      </c>
      <c r="E1595" t="s">
        <v>100</v>
      </c>
      <c r="F1595" t="s">
        <v>2884</v>
      </c>
      <c r="G1595" t="s">
        <v>134</v>
      </c>
      <c r="H1595" t="s">
        <v>16</v>
      </c>
      <c r="I1595">
        <v>41</v>
      </c>
      <c r="J1595" t="s">
        <v>5638</v>
      </c>
      <c r="K1595" t="s">
        <v>2885</v>
      </c>
      <c r="L1595" t="s">
        <v>4613</v>
      </c>
      <c r="M1595" t="s">
        <v>18</v>
      </c>
      <c r="N1595" t="s">
        <v>2886</v>
      </c>
      <c r="O1595">
        <v>1594</v>
      </c>
    </row>
    <row r="1596" spans="1:15" x14ac:dyDescent="0.3">
      <c r="A1596" s="1">
        <v>37893</v>
      </c>
      <c r="B1596">
        <v>2003</v>
      </c>
      <c r="C1596" t="s">
        <v>19</v>
      </c>
      <c r="D1596" t="s">
        <v>686</v>
      </c>
      <c r="E1596" t="s">
        <v>2887</v>
      </c>
      <c r="F1596" t="s">
        <v>2888</v>
      </c>
      <c r="G1596" t="s">
        <v>134</v>
      </c>
      <c r="H1596" t="s">
        <v>23</v>
      </c>
      <c r="I1596">
        <v>40</v>
      </c>
      <c r="J1596" t="s">
        <v>189</v>
      </c>
      <c r="K1596" t="s">
        <v>105</v>
      </c>
      <c r="L1596" t="s">
        <v>4614</v>
      </c>
      <c r="M1596" t="s">
        <v>18</v>
      </c>
      <c r="N1596" t="s">
        <v>309</v>
      </c>
      <c r="O1596">
        <v>1595</v>
      </c>
    </row>
    <row r="1597" spans="1:15" x14ac:dyDescent="0.3">
      <c r="A1597" s="1">
        <v>37892</v>
      </c>
      <c r="B1597">
        <v>2003</v>
      </c>
      <c r="C1597" t="s">
        <v>19</v>
      </c>
      <c r="D1597" t="s">
        <v>12</v>
      </c>
      <c r="E1597" t="s">
        <v>26</v>
      </c>
      <c r="F1597" t="s">
        <v>2889</v>
      </c>
      <c r="G1597" t="s">
        <v>35</v>
      </c>
      <c r="H1597" t="s">
        <v>23</v>
      </c>
      <c r="I1597">
        <v>16</v>
      </c>
      <c r="J1597" t="s">
        <v>5639</v>
      </c>
      <c r="K1597" t="s">
        <v>2890</v>
      </c>
      <c r="L1597" t="s">
        <v>4613</v>
      </c>
      <c r="M1597" t="s">
        <v>18</v>
      </c>
      <c r="N1597" t="s">
        <v>1982</v>
      </c>
      <c r="O1597">
        <v>1596</v>
      </c>
    </row>
    <row r="1598" spans="1:15" x14ac:dyDescent="0.3">
      <c r="A1598" s="1">
        <v>37885</v>
      </c>
      <c r="B1598">
        <v>2003</v>
      </c>
      <c r="C1598" t="s">
        <v>19</v>
      </c>
      <c r="D1598" t="s">
        <v>12</v>
      </c>
      <c r="E1598" t="s">
        <v>26</v>
      </c>
      <c r="F1598" t="s">
        <v>2095</v>
      </c>
      <c r="G1598" t="s">
        <v>35</v>
      </c>
      <c r="H1598" t="s">
        <v>23</v>
      </c>
      <c r="I1598">
        <v>21</v>
      </c>
      <c r="J1598" t="s">
        <v>4660</v>
      </c>
      <c r="K1598" t="s">
        <v>142</v>
      </c>
      <c r="L1598" t="s">
        <v>4613</v>
      </c>
      <c r="M1598" t="s">
        <v>18</v>
      </c>
      <c r="N1598" t="s">
        <v>703</v>
      </c>
      <c r="O1598">
        <v>1597</v>
      </c>
    </row>
    <row r="1599" spans="1:15" x14ac:dyDescent="0.3">
      <c r="A1599" s="1">
        <v>37883</v>
      </c>
      <c r="B1599">
        <v>2003</v>
      </c>
      <c r="C1599" t="s">
        <v>19</v>
      </c>
      <c r="D1599" t="s">
        <v>12</v>
      </c>
      <c r="E1599" t="s">
        <v>26</v>
      </c>
      <c r="F1599" t="s">
        <v>2095</v>
      </c>
      <c r="G1599" t="s">
        <v>35</v>
      </c>
      <c r="H1599" t="s">
        <v>23</v>
      </c>
      <c r="I1599">
        <v>19</v>
      </c>
      <c r="J1599" t="s">
        <v>5640</v>
      </c>
      <c r="K1599" t="s">
        <v>2891</v>
      </c>
      <c r="L1599" t="s">
        <v>4613</v>
      </c>
      <c r="M1599" t="s">
        <v>18</v>
      </c>
      <c r="N1599" t="s">
        <v>363</v>
      </c>
      <c r="O1599">
        <v>1598</v>
      </c>
    </row>
    <row r="1600" spans="1:15" x14ac:dyDescent="0.3">
      <c r="A1600" s="1">
        <v>37881</v>
      </c>
      <c r="B1600">
        <v>2003</v>
      </c>
      <c r="C1600" t="s">
        <v>19</v>
      </c>
      <c r="D1600" t="s">
        <v>12</v>
      </c>
      <c r="E1600" t="s">
        <v>26</v>
      </c>
      <c r="F1600" t="s">
        <v>176</v>
      </c>
      <c r="G1600" t="s">
        <v>35</v>
      </c>
      <c r="H1600" t="s">
        <v>23</v>
      </c>
      <c r="I1600">
        <v>17</v>
      </c>
      <c r="J1600" t="s">
        <v>5641</v>
      </c>
      <c r="K1600" t="s">
        <v>2892</v>
      </c>
      <c r="L1600" t="s">
        <v>4613</v>
      </c>
      <c r="M1600" t="s">
        <v>18</v>
      </c>
      <c r="N1600" t="s">
        <v>152</v>
      </c>
      <c r="O1600">
        <v>1599</v>
      </c>
    </row>
    <row r="1601" spans="1:15" x14ac:dyDescent="0.3">
      <c r="A1601" s="1">
        <v>37878</v>
      </c>
      <c r="B1601">
        <v>2003</v>
      </c>
      <c r="C1601" t="s">
        <v>19</v>
      </c>
      <c r="D1601" t="s">
        <v>12</v>
      </c>
      <c r="E1601" t="s">
        <v>26</v>
      </c>
      <c r="F1601" t="s">
        <v>176</v>
      </c>
      <c r="G1601" t="s">
        <v>35</v>
      </c>
      <c r="H1601" t="s">
        <v>23</v>
      </c>
      <c r="I1601">
        <v>30</v>
      </c>
      <c r="J1601" t="s">
        <v>5642</v>
      </c>
      <c r="K1601" t="s">
        <v>2893</v>
      </c>
      <c r="L1601" t="s">
        <v>4613</v>
      </c>
      <c r="M1601" t="s">
        <v>18</v>
      </c>
      <c r="N1601" t="s">
        <v>2894</v>
      </c>
      <c r="O1601">
        <v>1600</v>
      </c>
    </row>
    <row r="1602" spans="1:15" x14ac:dyDescent="0.3">
      <c r="A1602" s="1">
        <v>37878</v>
      </c>
      <c r="B1602">
        <v>2003</v>
      </c>
      <c r="C1602" t="s">
        <v>94</v>
      </c>
      <c r="D1602" t="s">
        <v>95</v>
      </c>
      <c r="E1602" t="s">
        <v>137</v>
      </c>
      <c r="F1602" t="s">
        <v>2895</v>
      </c>
      <c r="G1602" t="s">
        <v>246</v>
      </c>
      <c r="H1602" t="s">
        <v>307</v>
      </c>
      <c r="I1602" t="s">
        <v>2896</v>
      </c>
      <c r="J1602" t="s">
        <v>5643</v>
      </c>
      <c r="K1602" t="s">
        <v>2897</v>
      </c>
      <c r="L1602" t="s">
        <v>4613</v>
      </c>
      <c r="M1602" t="s">
        <v>922</v>
      </c>
      <c r="N1602" t="s">
        <v>1375</v>
      </c>
      <c r="O1602">
        <v>1601</v>
      </c>
    </row>
    <row r="1603" spans="1:15" x14ac:dyDescent="0.3">
      <c r="A1603" s="1">
        <v>37878</v>
      </c>
      <c r="B1603">
        <v>2003</v>
      </c>
      <c r="C1603" t="s">
        <v>81</v>
      </c>
      <c r="D1603" t="s">
        <v>12</v>
      </c>
      <c r="E1603" t="s">
        <v>26</v>
      </c>
      <c r="F1603" t="s">
        <v>2898</v>
      </c>
      <c r="G1603" t="s">
        <v>28</v>
      </c>
      <c r="H1603" t="s">
        <v>16</v>
      </c>
      <c r="I1603" t="s">
        <v>2899</v>
      </c>
      <c r="J1603" t="s">
        <v>5644</v>
      </c>
      <c r="K1603" t="s">
        <v>2900</v>
      </c>
      <c r="L1603" t="s">
        <v>4613</v>
      </c>
      <c r="M1603" t="s">
        <v>80</v>
      </c>
      <c r="N1603" t="s">
        <v>162</v>
      </c>
      <c r="O1603">
        <v>1602</v>
      </c>
    </row>
    <row r="1604" spans="1:15" x14ac:dyDescent="0.3">
      <c r="A1604" s="1">
        <v>37877</v>
      </c>
      <c r="B1604">
        <v>2003</v>
      </c>
      <c r="C1604" t="s">
        <v>19</v>
      </c>
      <c r="D1604" t="s">
        <v>12</v>
      </c>
      <c r="E1604" t="s">
        <v>26</v>
      </c>
      <c r="F1604" t="s">
        <v>2901</v>
      </c>
      <c r="G1604" t="s">
        <v>112</v>
      </c>
      <c r="H1604" t="s">
        <v>23</v>
      </c>
      <c r="I1604">
        <v>18</v>
      </c>
      <c r="J1604" t="s">
        <v>5645</v>
      </c>
      <c r="K1604" t="s">
        <v>2902</v>
      </c>
      <c r="L1604" t="s">
        <v>4613</v>
      </c>
      <c r="M1604" t="s">
        <v>18</v>
      </c>
      <c r="N1604" t="s">
        <v>2903</v>
      </c>
      <c r="O1604">
        <v>1603</v>
      </c>
    </row>
    <row r="1605" spans="1:15" x14ac:dyDescent="0.3">
      <c r="A1605" s="1">
        <v>37877</v>
      </c>
      <c r="B1605">
        <v>2003</v>
      </c>
      <c r="C1605" t="s">
        <v>11</v>
      </c>
      <c r="D1605" t="s">
        <v>12</v>
      </c>
      <c r="E1605" t="s">
        <v>13</v>
      </c>
      <c r="F1605" t="s">
        <v>882</v>
      </c>
      <c r="G1605" t="s">
        <v>67</v>
      </c>
      <c r="H1605" t="s">
        <v>23</v>
      </c>
      <c r="I1605">
        <v>15</v>
      </c>
      <c r="J1605" t="s">
        <v>5646</v>
      </c>
      <c r="K1605" t="s">
        <v>2904</v>
      </c>
      <c r="L1605" t="s">
        <v>4613</v>
      </c>
      <c r="M1605" t="s">
        <v>18</v>
      </c>
      <c r="N1605" t="s">
        <v>75</v>
      </c>
      <c r="O1605">
        <v>1604</v>
      </c>
    </row>
    <row r="1606" spans="1:15" x14ac:dyDescent="0.3">
      <c r="A1606" s="1">
        <v>37876</v>
      </c>
      <c r="B1606">
        <v>2003</v>
      </c>
      <c r="C1606" t="s">
        <v>19</v>
      </c>
      <c r="D1606" t="s">
        <v>95</v>
      </c>
      <c r="E1606" t="s">
        <v>137</v>
      </c>
      <c r="F1606" t="s">
        <v>2905</v>
      </c>
      <c r="G1606" t="s">
        <v>112</v>
      </c>
      <c r="H1606" t="s">
        <v>23</v>
      </c>
      <c r="I1606">
        <v>19</v>
      </c>
      <c r="J1606" t="s">
        <v>189</v>
      </c>
      <c r="K1606" t="s">
        <v>105</v>
      </c>
      <c r="L1606" t="s">
        <v>4614</v>
      </c>
      <c r="M1606" t="s">
        <v>107</v>
      </c>
      <c r="N1606" t="s">
        <v>79</v>
      </c>
      <c r="O1606">
        <v>1605</v>
      </c>
    </row>
    <row r="1607" spans="1:15" x14ac:dyDescent="0.3">
      <c r="A1607" s="1">
        <v>44077</v>
      </c>
      <c r="B1607">
        <v>2003</v>
      </c>
      <c r="C1607" t="s">
        <v>19</v>
      </c>
      <c r="D1607" t="s">
        <v>12</v>
      </c>
      <c r="E1607" t="s">
        <v>26</v>
      </c>
      <c r="F1607" t="s">
        <v>2623</v>
      </c>
      <c r="G1607" t="s">
        <v>246</v>
      </c>
      <c r="H1607" t="s">
        <v>23</v>
      </c>
      <c r="J1607" t="s">
        <v>5647</v>
      </c>
      <c r="K1607" t="s">
        <v>2906</v>
      </c>
      <c r="L1607" t="s">
        <v>4613</v>
      </c>
      <c r="M1607" t="s">
        <v>18</v>
      </c>
      <c r="O1607">
        <v>1606</v>
      </c>
    </row>
    <row r="1608" spans="1:15" x14ac:dyDescent="0.3">
      <c r="A1608" s="1">
        <v>37862</v>
      </c>
      <c r="B1608">
        <v>2003</v>
      </c>
      <c r="C1608" t="s">
        <v>11</v>
      </c>
      <c r="D1608" t="s">
        <v>12</v>
      </c>
      <c r="E1608" t="s">
        <v>230</v>
      </c>
      <c r="F1608" t="s">
        <v>2907</v>
      </c>
      <c r="G1608" t="s">
        <v>246</v>
      </c>
      <c r="H1608" t="s">
        <v>23</v>
      </c>
      <c r="J1608" t="s">
        <v>5648</v>
      </c>
      <c r="K1608" t="s">
        <v>6305</v>
      </c>
      <c r="L1608" t="s">
        <v>4613</v>
      </c>
      <c r="M1608" t="s">
        <v>48</v>
      </c>
      <c r="N1608" t="s">
        <v>1617</v>
      </c>
      <c r="O1608">
        <v>1607</v>
      </c>
    </row>
    <row r="1609" spans="1:15" x14ac:dyDescent="0.3">
      <c r="A1609" s="1">
        <v>37852</v>
      </c>
      <c r="B1609">
        <v>2003</v>
      </c>
      <c r="C1609" t="s">
        <v>19</v>
      </c>
      <c r="D1609" t="s">
        <v>12</v>
      </c>
      <c r="E1609" t="s">
        <v>76</v>
      </c>
      <c r="F1609" t="s">
        <v>2908</v>
      </c>
      <c r="G1609" t="s">
        <v>28</v>
      </c>
      <c r="H1609" t="s">
        <v>16</v>
      </c>
      <c r="I1609">
        <v>50</v>
      </c>
      <c r="J1609" t="s">
        <v>5649</v>
      </c>
      <c r="K1609" t="s">
        <v>6306</v>
      </c>
      <c r="L1609" t="s">
        <v>4614</v>
      </c>
      <c r="M1609" t="s">
        <v>107</v>
      </c>
      <c r="N1609" t="s">
        <v>2265</v>
      </c>
      <c r="O1609">
        <v>1608</v>
      </c>
    </row>
    <row r="1610" spans="1:15" x14ac:dyDescent="0.3">
      <c r="A1610" s="1">
        <v>37845</v>
      </c>
      <c r="B1610">
        <v>2003</v>
      </c>
      <c r="C1610" t="s">
        <v>81</v>
      </c>
      <c r="D1610" t="s">
        <v>12</v>
      </c>
      <c r="E1610" t="s">
        <v>76</v>
      </c>
      <c r="F1610" t="s">
        <v>2909</v>
      </c>
      <c r="G1610" t="s">
        <v>28</v>
      </c>
      <c r="H1610" t="s">
        <v>23</v>
      </c>
      <c r="I1610">
        <v>31</v>
      </c>
      <c r="J1610" t="s">
        <v>5650</v>
      </c>
      <c r="K1610" t="s">
        <v>2910</v>
      </c>
      <c r="L1610" t="s">
        <v>4613</v>
      </c>
      <c r="M1610" t="s">
        <v>80</v>
      </c>
      <c r="N1610" t="s">
        <v>2911</v>
      </c>
      <c r="O1610">
        <v>1609</v>
      </c>
    </row>
    <row r="1611" spans="1:15" x14ac:dyDescent="0.3">
      <c r="A1611" s="1">
        <v>37841</v>
      </c>
      <c r="B1611">
        <v>2003</v>
      </c>
      <c r="C1611" t="s">
        <v>19</v>
      </c>
      <c r="D1611" t="s">
        <v>95</v>
      </c>
      <c r="E1611" t="s">
        <v>644</v>
      </c>
      <c r="F1611" t="s">
        <v>2719</v>
      </c>
      <c r="G1611" t="s">
        <v>35</v>
      </c>
      <c r="H1611" t="s">
        <v>23</v>
      </c>
      <c r="I1611">
        <v>16</v>
      </c>
      <c r="J1611" t="s">
        <v>5651</v>
      </c>
      <c r="K1611" t="s">
        <v>2912</v>
      </c>
      <c r="L1611" t="s">
        <v>4613</v>
      </c>
      <c r="M1611" t="s">
        <v>107</v>
      </c>
      <c r="N1611" t="s">
        <v>389</v>
      </c>
      <c r="O1611">
        <v>1610</v>
      </c>
    </row>
    <row r="1612" spans="1:15" x14ac:dyDescent="0.3">
      <c r="A1612" s="1">
        <v>37828</v>
      </c>
      <c r="B1612">
        <v>2003</v>
      </c>
      <c r="C1612" t="s">
        <v>19</v>
      </c>
      <c r="D1612" t="s">
        <v>32</v>
      </c>
      <c r="E1612" t="s">
        <v>2077</v>
      </c>
      <c r="F1612" t="s">
        <v>2913</v>
      </c>
      <c r="G1612" t="s">
        <v>2828</v>
      </c>
      <c r="H1612" t="s">
        <v>23</v>
      </c>
      <c r="I1612">
        <v>37</v>
      </c>
      <c r="J1612" t="s">
        <v>5652</v>
      </c>
      <c r="K1612" t="s">
        <v>2914</v>
      </c>
      <c r="L1612" t="s">
        <v>4613</v>
      </c>
      <c r="M1612" t="s">
        <v>18</v>
      </c>
      <c r="O1612">
        <v>1611</v>
      </c>
    </row>
    <row r="1613" spans="1:15" x14ac:dyDescent="0.3">
      <c r="A1613" s="1">
        <v>37822</v>
      </c>
      <c r="B1613">
        <v>2003</v>
      </c>
      <c r="C1613" t="s">
        <v>19</v>
      </c>
      <c r="D1613" t="s">
        <v>12</v>
      </c>
      <c r="E1613" t="s">
        <v>26</v>
      </c>
      <c r="F1613" t="s">
        <v>2095</v>
      </c>
      <c r="G1613" t="s">
        <v>35</v>
      </c>
      <c r="H1613" t="s">
        <v>23</v>
      </c>
      <c r="I1613">
        <v>18</v>
      </c>
      <c r="J1613" t="s">
        <v>5653</v>
      </c>
      <c r="K1613" t="s">
        <v>2915</v>
      </c>
      <c r="L1613" t="s">
        <v>4613</v>
      </c>
      <c r="M1613" t="s">
        <v>18</v>
      </c>
      <c r="N1613" t="s">
        <v>37</v>
      </c>
      <c r="O1613">
        <v>1612</v>
      </c>
    </row>
    <row r="1614" spans="1:15" x14ac:dyDescent="0.3">
      <c r="A1614" s="1">
        <v>37817</v>
      </c>
      <c r="B1614">
        <v>2003</v>
      </c>
      <c r="C1614" t="s">
        <v>19</v>
      </c>
      <c r="D1614" t="s">
        <v>12</v>
      </c>
      <c r="E1614" t="s">
        <v>26</v>
      </c>
      <c r="F1614" t="s">
        <v>158</v>
      </c>
      <c r="G1614" t="s">
        <v>134</v>
      </c>
      <c r="H1614" t="s">
        <v>16</v>
      </c>
      <c r="I1614">
        <v>15</v>
      </c>
      <c r="J1614" t="s">
        <v>5654</v>
      </c>
      <c r="K1614" t="s">
        <v>2916</v>
      </c>
      <c r="L1614" t="s">
        <v>4613</v>
      </c>
      <c r="M1614" t="s">
        <v>18</v>
      </c>
      <c r="N1614" t="s">
        <v>2917</v>
      </c>
      <c r="O1614">
        <v>1613</v>
      </c>
    </row>
    <row r="1615" spans="1:15" x14ac:dyDescent="0.3">
      <c r="A1615" s="1">
        <v>37812</v>
      </c>
      <c r="B1615">
        <v>2003</v>
      </c>
      <c r="C1615" t="s">
        <v>19</v>
      </c>
      <c r="D1615" t="s">
        <v>63</v>
      </c>
      <c r="E1615" t="s">
        <v>276</v>
      </c>
      <c r="F1615" t="s">
        <v>2918</v>
      </c>
      <c r="G1615" t="s">
        <v>40</v>
      </c>
      <c r="H1615" t="s">
        <v>23</v>
      </c>
      <c r="I1615">
        <v>58</v>
      </c>
      <c r="J1615" t="s">
        <v>4986</v>
      </c>
      <c r="K1615" t="s">
        <v>1083</v>
      </c>
      <c r="L1615" t="s">
        <v>4613</v>
      </c>
      <c r="M1615" t="s">
        <v>18</v>
      </c>
      <c r="N1615" t="s">
        <v>79</v>
      </c>
      <c r="O1615">
        <v>1614</v>
      </c>
    </row>
    <row r="1616" spans="1:15" x14ac:dyDescent="0.3">
      <c r="A1616" s="1">
        <v>37807</v>
      </c>
      <c r="B1616">
        <v>2003</v>
      </c>
      <c r="C1616" t="s">
        <v>11</v>
      </c>
      <c r="D1616" t="s">
        <v>12</v>
      </c>
      <c r="E1616" t="s">
        <v>26</v>
      </c>
      <c r="F1616" t="s">
        <v>2919</v>
      </c>
      <c r="G1616" t="s">
        <v>367</v>
      </c>
      <c r="H1616" t="s">
        <v>23</v>
      </c>
      <c r="I1616">
        <v>10</v>
      </c>
      <c r="J1616" t="s">
        <v>5655</v>
      </c>
      <c r="K1616" t="s">
        <v>2920</v>
      </c>
      <c r="L1616" t="s">
        <v>4613</v>
      </c>
      <c r="M1616" t="s">
        <v>18</v>
      </c>
      <c r="N1616" t="s">
        <v>2921</v>
      </c>
      <c r="O1616">
        <v>1615</v>
      </c>
    </row>
    <row r="1617" spans="1:15" x14ac:dyDescent="0.3">
      <c r="A1617" s="1">
        <v>37807</v>
      </c>
      <c r="B1617">
        <v>2003</v>
      </c>
      <c r="C1617" t="s">
        <v>19</v>
      </c>
      <c r="D1617" t="s">
        <v>12</v>
      </c>
      <c r="E1617" t="s">
        <v>26</v>
      </c>
      <c r="F1617" t="s">
        <v>2922</v>
      </c>
      <c r="G1617" t="s">
        <v>35</v>
      </c>
      <c r="H1617" t="s">
        <v>23</v>
      </c>
      <c r="I1617">
        <v>21</v>
      </c>
      <c r="J1617" t="s">
        <v>4660</v>
      </c>
      <c r="K1617" t="s">
        <v>142</v>
      </c>
      <c r="L1617" t="s">
        <v>4613</v>
      </c>
      <c r="M1617" t="s">
        <v>18</v>
      </c>
      <c r="O1617">
        <v>1616</v>
      </c>
    </row>
    <row r="1618" spans="1:15" x14ac:dyDescent="0.3">
      <c r="A1618" s="1">
        <v>37806</v>
      </c>
      <c r="B1618">
        <v>2003</v>
      </c>
      <c r="C1618" t="s">
        <v>19</v>
      </c>
      <c r="D1618" t="s">
        <v>63</v>
      </c>
      <c r="E1618" t="s">
        <v>276</v>
      </c>
      <c r="F1618" t="s">
        <v>2923</v>
      </c>
      <c r="G1618" t="s">
        <v>40</v>
      </c>
      <c r="H1618" t="s">
        <v>23</v>
      </c>
      <c r="I1618">
        <v>39</v>
      </c>
      <c r="J1618" t="s">
        <v>5099</v>
      </c>
      <c r="K1618" t="s">
        <v>1416</v>
      </c>
      <c r="L1618" t="s">
        <v>4613</v>
      </c>
      <c r="M1618" t="s">
        <v>48</v>
      </c>
      <c r="N1618" t="s">
        <v>1259</v>
      </c>
      <c r="O1618">
        <v>1617</v>
      </c>
    </row>
    <row r="1619" spans="1:15" x14ac:dyDescent="0.3">
      <c r="A1619" s="1">
        <v>44015</v>
      </c>
      <c r="B1619">
        <v>2003</v>
      </c>
      <c r="C1619" t="s">
        <v>19</v>
      </c>
      <c r="D1619" t="s">
        <v>12</v>
      </c>
      <c r="E1619" t="s">
        <v>26</v>
      </c>
      <c r="F1619" t="s">
        <v>2282</v>
      </c>
      <c r="G1619" t="s">
        <v>40</v>
      </c>
      <c r="H1619" t="s">
        <v>23</v>
      </c>
      <c r="J1619" t="s">
        <v>5077</v>
      </c>
      <c r="K1619" t="s">
        <v>1361</v>
      </c>
      <c r="L1619" t="s">
        <v>4613</v>
      </c>
      <c r="M1619" t="s">
        <v>623</v>
      </c>
      <c r="O1619">
        <v>1618</v>
      </c>
    </row>
    <row r="1620" spans="1:15" x14ac:dyDescent="0.3">
      <c r="A1620" s="1">
        <v>37830</v>
      </c>
      <c r="B1620">
        <v>2003</v>
      </c>
      <c r="C1620" t="s">
        <v>19</v>
      </c>
      <c r="D1620" t="s">
        <v>294</v>
      </c>
      <c r="E1620" t="s">
        <v>905</v>
      </c>
      <c r="F1620" t="s">
        <v>908</v>
      </c>
      <c r="G1620" t="s">
        <v>40</v>
      </c>
      <c r="H1620" t="s">
        <v>23</v>
      </c>
      <c r="J1620" t="s">
        <v>4771</v>
      </c>
      <c r="K1620" t="s">
        <v>472</v>
      </c>
      <c r="L1620" t="s">
        <v>4613</v>
      </c>
      <c r="M1620" t="s">
        <v>18</v>
      </c>
      <c r="O1620">
        <v>1619</v>
      </c>
    </row>
    <row r="1621" spans="1:15" x14ac:dyDescent="0.3">
      <c r="A1621" s="1">
        <v>44015</v>
      </c>
      <c r="B1621">
        <v>2003</v>
      </c>
      <c r="C1621" t="s">
        <v>19</v>
      </c>
      <c r="D1621" t="s">
        <v>147</v>
      </c>
      <c r="E1621" t="s">
        <v>2844</v>
      </c>
      <c r="F1621" t="s">
        <v>2924</v>
      </c>
      <c r="G1621" t="s">
        <v>56</v>
      </c>
      <c r="H1621" t="s">
        <v>23</v>
      </c>
      <c r="J1621" t="s">
        <v>5656</v>
      </c>
      <c r="K1621" t="s">
        <v>2925</v>
      </c>
      <c r="L1621" t="s">
        <v>4613</v>
      </c>
      <c r="M1621" t="s">
        <v>298</v>
      </c>
      <c r="O1621">
        <v>1620</v>
      </c>
    </row>
    <row r="1622" spans="1:15" x14ac:dyDescent="0.3">
      <c r="A1622" s="1">
        <v>37802</v>
      </c>
      <c r="B1622">
        <v>2003</v>
      </c>
      <c r="C1622" t="s">
        <v>19</v>
      </c>
      <c r="D1622" t="s">
        <v>12</v>
      </c>
      <c r="E1622" t="s">
        <v>26</v>
      </c>
      <c r="F1622" t="s">
        <v>176</v>
      </c>
      <c r="G1622" t="s">
        <v>35</v>
      </c>
      <c r="H1622" t="s">
        <v>23</v>
      </c>
      <c r="I1622">
        <v>17</v>
      </c>
      <c r="J1622" t="s">
        <v>5657</v>
      </c>
      <c r="K1622" t="s">
        <v>2926</v>
      </c>
      <c r="L1622" t="s">
        <v>4613</v>
      </c>
      <c r="M1622" t="s">
        <v>18</v>
      </c>
      <c r="N1622" t="s">
        <v>2927</v>
      </c>
      <c r="O1622">
        <v>1621</v>
      </c>
    </row>
    <row r="1623" spans="1:15" x14ac:dyDescent="0.3">
      <c r="A1623" s="1">
        <v>37798</v>
      </c>
      <c r="B1623">
        <v>2003</v>
      </c>
      <c r="C1623" t="s">
        <v>19</v>
      </c>
      <c r="D1623" t="s">
        <v>12</v>
      </c>
      <c r="E1623" t="s">
        <v>26</v>
      </c>
      <c r="F1623" t="s">
        <v>2928</v>
      </c>
      <c r="G1623" t="s">
        <v>35</v>
      </c>
      <c r="H1623" t="s">
        <v>23</v>
      </c>
      <c r="I1623">
        <v>15</v>
      </c>
      <c r="J1623" t="s">
        <v>5646</v>
      </c>
      <c r="K1623" t="s">
        <v>2904</v>
      </c>
      <c r="L1623" t="s">
        <v>4613</v>
      </c>
      <c r="M1623" t="s">
        <v>18</v>
      </c>
      <c r="N1623" t="s">
        <v>58</v>
      </c>
      <c r="O1623">
        <v>1622</v>
      </c>
    </row>
    <row r="1624" spans="1:15" x14ac:dyDescent="0.3">
      <c r="A1624" s="1">
        <v>37796</v>
      </c>
      <c r="B1624">
        <v>2003</v>
      </c>
      <c r="C1624" t="s">
        <v>19</v>
      </c>
      <c r="D1624" t="s">
        <v>70</v>
      </c>
      <c r="E1624" t="s">
        <v>71</v>
      </c>
      <c r="F1624" t="s">
        <v>1911</v>
      </c>
      <c r="G1624" t="s">
        <v>28</v>
      </c>
      <c r="H1624" t="s">
        <v>23</v>
      </c>
      <c r="J1624" t="s">
        <v>189</v>
      </c>
      <c r="K1624" t="s">
        <v>105</v>
      </c>
      <c r="L1624" t="s">
        <v>4614</v>
      </c>
      <c r="M1624" t="s">
        <v>18</v>
      </c>
      <c r="O1624">
        <v>1623</v>
      </c>
    </row>
    <row r="1625" spans="1:15" x14ac:dyDescent="0.3">
      <c r="A1625" s="1">
        <v>37796</v>
      </c>
      <c r="B1625">
        <v>2003</v>
      </c>
      <c r="C1625" t="s">
        <v>19</v>
      </c>
      <c r="D1625" t="s">
        <v>12</v>
      </c>
      <c r="E1625" t="s">
        <v>26</v>
      </c>
      <c r="F1625" t="s">
        <v>2929</v>
      </c>
      <c r="G1625" t="s">
        <v>67</v>
      </c>
      <c r="H1625" t="s">
        <v>16</v>
      </c>
      <c r="I1625">
        <v>12</v>
      </c>
      <c r="J1625" t="s">
        <v>5658</v>
      </c>
      <c r="K1625" t="s">
        <v>2930</v>
      </c>
      <c r="L1625" t="s">
        <v>4613</v>
      </c>
      <c r="M1625" t="s">
        <v>18</v>
      </c>
      <c r="N1625" t="s">
        <v>75</v>
      </c>
      <c r="O1625">
        <v>1624</v>
      </c>
    </row>
    <row r="1626" spans="1:15" x14ac:dyDescent="0.3">
      <c r="A1626" s="1">
        <v>37796</v>
      </c>
      <c r="B1626">
        <v>2003</v>
      </c>
      <c r="C1626" t="s">
        <v>19</v>
      </c>
      <c r="D1626" t="s">
        <v>12</v>
      </c>
      <c r="E1626" t="s">
        <v>100</v>
      </c>
      <c r="F1626" t="s">
        <v>2931</v>
      </c>
      <c r="G1626" t="s">
        <v>2932</v>
      </c>
      <c r="H1626" t="s">
        <v>23</v>
      </c>
      <c r="I1626">
        <v>60</v>
      </c>
      <c r="J1626" t="s">
        <v>4796</v>
      </c>
      <c r="K1626" t="s">
        <v>545</v>
      </c>
      <c r="L1626" t="s">
        <v>4613</v>
      </c>
      <c r="M1626" t="s">
        <v>18</v>
      </c>
      <c r="N1626" t="s">
        <v>389</v>
      </c>
      <c r="O1626">
        <v>1625</v>
      </c>
    </row>
    <row r="1627" spans="1:15" x14ac:dyDescent="0.3">
      <c r="A1627" s="1">
        <v>37794</v>
      </c>
      <c r="B1627">
        <v>2003</v>
      </c>
      <c r="C1627" t="s">
        <v>19</v>
      </c>
      <c r="D1627" t="s">
        <v>12</v>
      </c>
      <c r="E1627" t="s">
        <v>2933</v>
      </c>
      <c r="G1627" t="s">
        <v>28</v>
      </c>
      <c r="H1627" t="s">
        <v>23</v>
      </c>
      <c r="I1627">
        <v>51</v>
      </c>
      <c r="J1627" t="s">
        <v>5243</v>
      </c>
      <c r="K1627" t="s">
        <v>1843</v>
      </c>
      <c r="L1627" t="s">
        <v>4613</v>
      </c>
      <c r="M1627" t="s">
        <v>18</v>
      </c>
      <c r="N1627" t="s">
        <v>75</v>
      </c>
      <c r="O1627">
        <v>1626</v>
      </c>
    </row>
    <row r="1628" spans="1:15" x14ac:dyDescent="0.3">
      <c r="A1628" s="1">
        <v>37791</v>
      </c>
      <c r="B1628">
        <v>2003</v>
      </c>
      <c r="C1628" t="s">
        <v>19</v>
      </c>
      <c r="D1628" t="s">
        <v>12</v>
      </c>
      <c r="E1628" t="s">
        <v>217</v>
      </c>
      <c r="F1628" t="s">
        <v>1025</v>
      </c>
      <c r="G1628" t="s">
        <v>35</v>
      </c>
      <c r="H1628" t="s">
        <v>23</v>
      </c>
      <c r="I1628">
        <v>33</v>
      </c>
      <c r="J1628" t="s">
        <v>4640</v>
      </c>
      <c r="K1628" t="s">
        <v>57</v>
      </c>
      <c r="L1628" t="s">
        <v>4613</v>
      </c>
      <c r="M1628" t="s">
        <v>2619</v>
      </c>
      <c r="N1628" t="s">
        <v>444</v>
      </c>
      <c r="O1628">
        <v>1627</v>
      </c>
    </row>
    <row r="1629" spans="1:15" x14ac:dyDescent="0.3">
      <c r="A1629" s="1">
        <v>37780</v>
      </c>
      <c r="B1629">
        <v>2003</v>
      </c>
      <c r="C1629" t="s">
        <v>19</v>
      </c>
      <c r="D1629" t="s">
        <v>12</v>
      </c>
      <c r="E1629" t="s">
        <v>26</v>
      </c>
      <c r="F1629" t="s">
        <v>118</v>
      </c>
      <c r="G1629" t="s">
        <v>35</v>
      </c>
      <c r="H1629" t="s">
        <v>23</v>
      </c>
      <c r="I1629">
        <v>15</v>
      </c>
      <c r="J1629" t="s">
        <v>5659</v>
      </c>
      <c r="K1629" t="s">
        <v>2934</v>
      </c>
      <c r="L1629" t="s">
        <v>4613</v>
      </c>
      <c r="M1629" t="s">
        <v>18</v>
      </c>
      <c r="N1629" t="s">
        <v>2935</v>
      </c>
      <c r="O1629">
        <v>1628</v>
      </c>
    </row>
    <row r="1630" spans="1:15" x14ac:dyDescent="0.3">
      <c r="A1630" s="1">
        <v>43985</v>
      </c>
      <c r="B1630">
        <v>2003</v>
      </c>
      <c r="C1630" t="s">
        <v>81</v>
      </c>
      <c r="D1630" t="s">
        <v>12</v>
      </c>
      <c r="E1630" t="s">
        <v>13</v>
      </c>
      <c r="F1630" t="s">
        <v>2936</v>
      </c>
      <c r="G1630" t="s">
        <v>28</v>
      </c>
      <c r="H1630" t="s">
        <v>16</v>
      </c>
      <c r="I1630">
        <v>22</v>
      </c>
      <c r="J1630" t="s">
        <v>5546</v>
      </c>
      <c r="K1630" t="s">
        <v>2634</v>
      </c>
      <c r="L1630" t="s">
        <v>4613</v>
      </c>
      <c r="M1630" t="s">
        <v>80</v>
      </c>
      <c r="O1630">
        <v>1629</v>
      </c>
    </row>
    <row r="1631" spans="1:15" x14ac:dyDescent="0.3">
      <c r="A1631" s="1">
        <v>37766</v>
      </c>
      <c r="B1631">
        <v>2003</v>
      </c>
      <c r="C1631" t="s">
        <v>19</v>
      </c>
      <c r="D1631" t="s">
        <v>12</v>
      </c>
      <c r="E1631" t="s">
        <v>26</v>
      </c>
      <c r="F1631" t="s">
        <v>2937</v>
      </c>
      <c r="G1631" t="s">
        <v>35</v>
      </c>
      <c r="H1631" t="s">
        <v>23</v>
      </c>
      <c r="I1631">
        <v>18</v>
      </c>
      <c r="J1631" t="s">
        <v>5660</v>
      </c>
      <c r="K1631" t="s">
        <v>2938</v>
      </c>
      <c r="L1631" t="s">
        <v>4613</v>
      </c>
      <c r="M1631" t="s">
        <v>18</v>
      </c>
      <c r="N1631" t="s">
        <v>120</v>
      </c>
      <c r="O1631">
        <v>1630</v>
      </c>
    </row>
    <row r="1632" spans="1:15" x14ac:dyDescent="0.3">
      <c r="A1632" s="1">
        <v>37755</v>
      </c>
      <c r="B1632">
        <v>2003</v>
      </c>
      <c r="C1632" t="s">
        <v>19</v>
      </c>
      <c r="D1632" t="s">
        <v>12</v>
      </c>
      <c r="E1632" t="s">
        <v>26</v>
      </c>
      <c r="F1632" t="s">
        <v>2571</v>
      </c>
      <c r="G1632" t="s">
        <v>134</v>
      </c>
      <c r="H1632" t="s">
        <v>23</v>
      </c>
      <c r="I1632">
        <v>22</v>
      </c>
      <c r="J1632" t="s">
        <v>4660</v>
      </c>
      <c r="K1632" t="s">
        <v>142</v>
      </c>
      <c r="L1632" t="s">
        <v>4613</v>
      </c>
      <c r="M1632" t="s">
        <v>18</v>
      </c>
      <c r="N1632" t="s">
        <v>2939</v>
      </c>
      <c r="O1632">
        <v>1631</v>
      </c>
    </row>
    <row r="1633" spans="1:15" x14ac:dyDescent="0.3">
      <c r="A1633" s="1">
        <v>37751</v>
      </c>
      <c r="B1633">
        <v>2003</v>
      </c>
      <c r="C1633" t="s">
        <v>19</v>
      </c>
      <c r="D1633" t="s">
        <v>12</v>
      </c>
      <c r="E1633" t="s">
        <v>100</v>
      </c>
      <c r="F1633" t="s">
        <v>2940</v>
      </c>
      <c r="G1633" t="s">
        <v>28</v>
      </c>
      <c r="H1633" t="s">
        <v>23</v>
      </c>
      <c r="I1633">
        <v>20</v>
      </c>
      <c r="J1633" t="s">
        <v>5661</v>
      </c>
      <c r="K1633" t="s">
        <v>2941</v>
      </c>
      <c r="L1633" t="s">
        <v>4613</v>
      </c>
      <c r="M1633" t="s">
        <v>18</v>
      </c>
      <c r="N1633" t="s">
        <v>703</v>
      </c>
      <c r="O1633">
        <v>1632</v>
      </c>
    </row>
    <row r="1634" spans="1:15" x14ac:dyDescent="0.3">
      <c r="A1634" s="1">
        <v>37748</v>
      </c>
      <c r="B1634">
        <v>2003</v>
      </c>
      <c r="C1634" t="s">
        <v>11</v>
      </c>
      <c r="D1634" t="s">
        <v>12</v>
      </c>
      <c r="E1634" t="s">
        <v>26</v>
      </c>
      <c r="F1634" t="s">
        <v>176</v>
      </c>
      <c r="G1634" t="s">
        <v>35</v>
      </c>
      <c r="H1634" t="s">
        <v>23</v>
      </c>
      <c r="I1634">
        <v>34</v>
      </c>
      <c r="J1634" t="s">
        <v>5662</v>
      </c>
      <c r="K1634" t="s">
        <v>2942</v>
      </c>
      <c r="L1634" t="s">
        <v>4613</v>
      </c>
      <c r="M1634" t="s">
        <v>18</v>
      </c>
      <c r="N1634" t="s">
        <v>1292</v>
      </c>
      <c r="O1634">
        <v>1633</v>
      </c>
    </row>
    <row r="1635" spans="1:15" x14ac:dyDescent="0.3">
      <c r="A1635" s="1">
        <v>37744</v>
      </c>
      <c r="B1635">
        <v>2003</v>
      </c>
      <c r="C1635" t="s">
        <v>19</v>
      </c>
      <c r="D1635" t="s">
        <v>12</v>
      </c>
      <c r="E1635" t="s">
        <v>26</v>
      </c>
      <c r="F1635" t="s">
        <v>2766</v>
      </c>
      <c r="G1635" t="s">
        <v>367</v>
      </c>
      <c r="H1635" t="s">
        <v>16</v>
      </c>
      <c r="I1635">
        <v>9</v>
      </c>
      <c r="J1635" t="s">
        <v>4924</v>
      </c>
      <c r="K1635" t="s">
        <v>914</v>
      </c>
      <c r="L1635" t="s">
        <v>4613</v>
      </c>
      <c r="M1635" t="s">
        <v>18</v>
      </c>
      <c r="N1635" t="s">
        <v>1617</v>
      </c>
      <c r="O1635">
        <v>1634</v>
      </c>
    </row>
    <row r="1636" spans="1:15" x14ac:dyDescent="0.3">
      <c r="A1636" s="1">
        <v>43954</v>
      </c>
      <c r="B1636">
        <v>2003</v>
      </c>
      <c r="C1636" t="s">
        <v>19</v>
      </c>
      <c r="D1636" t="s">
        <v>1070</v>
      </c>
      <c r="E1636" t="s">
        <v>2943</v>
      </c>
      <c r="F1636" t="s">
        <v>2944</v>
      </c>
      <c r="G1636" t="s">
        <v>28</v>
      </c>
      <c r="H1636" t="s">
        <v>23</v>
      </c>
      <c r="J1636" t="s">
        <v>5663</v>
      </c>
      <c r="K1636" t="s">
        <v>2945</v>
      </c>
      <c r="M1636" t="s">
        <v>107</v>
      </c>
      <c r="O1636">
        <v>1635</v>
      </c>
    </row>
    <row r="1637" spans="1:15" x14ac:dyDescent="0.3">
      <c r="A1637" s="1">
        <v>37737</v>
      </c>
      <c r="B1637">
        <v>2003</v>
      </c>
      <c r="C1637" t="s">
        <v>11</v>
      </c>
      <c r="D1637" t="s">
        <v>70</v>
      </c>
      <c r="E1637" t="s">
        <v>2946</v>
      </c>
      <c r="F1637" t="s">
        <v>2947</v>
      </c>
      <c r="G1637" t="s">
        <v>45</v>
      </c>
      <c r="H1637" t="s">
        <v>23</v>
      </c>
      <c r="J1637" t="s">
        <v>5664</v>
      </c>
      <c r="K1637" t="s">
        <v>2948</v>
      </c>
      <c r="L1637" t="s">
        <v>4613</v>
      </c>
      <c r="M1637" t="s">
        <v>18</v>
      </c>
      <c r="O1637">
        <v>1636</v>
      </c>
    </row>
    <row r="1638" spans="1:15" x14ac:dyDescent="0.3">
      <c r="A1638" s="1">
        <v>37736</v>
      </c>
      <c r="B1638">
        <v>2003</v>
      </c>
      <c r="C1638" t="s">
        <v>19</v>
      </c>
      <c r="D1638" t="s">
        <v>70</v>
      </c>
      <c r="E1638" t="s">
        <v>2946</v>
      </c>
      <c r="F1638" t="s">
        <v>2947</v>
      </c>
      <c r="G1638" t="s">
        <v>28</v>
      </c>
      <c r="H1638" t="s">
        <v>23</v>
      </c>
      <c r="I1638">
        <v>16</v>
      </c>
      <c r="J1638" t="s">
        <v>5665</v>
      </c>
      <c r="K1638" t="s">
        <v>2949</v>
      </c>
      <c r="L1638" t="s">
        <v>4613</v>
      </c>
      <c r="M1638" t="s">
        <v>18</v>
      </c>
      <c r="N1638" t="s">
        <v>185</v>
      </c>
      <c r="O1638">
        <v>1637</v>
      </c>
    </row>
    <row r="1639" spans="1:15" x14ac:dyDescent="0.3">
      <c r="A1639" s="1">
        <v>37734</v>
      </c>
      <c r="B1639">
        <v>2003</v>
      </c>
      <c r="C1639" t="s">
        <v>19</v>
      </c>
      <c r="D1639" t="s">
        <v>70</v>
      </c>
      <c r="E1639" t="s">
        <v>71</v>
      </c>
      <c r="F1639" t="s">
        <v>2950</v>
      </c>
      <c r="G1639" t="s">
        <v>35</v>
      </c>
      <c r="H1639" t="s">
        <v>23</v>
      </c>
      <c r="I1639">
        <v>17</v>
      </c>
      <c r="J1639" t="s">
        <v>5666</v>
      </c>
      <c r="K1639" t="s">
        <v>2951</v>
      </c>
      <c r="L1639" t="s">
        <v>4613</v>
      </c>
      <c r="M1639" t="s">
        <v>48</v>
      </c>
      <c r="N1639" t="s">
        <v>132</v>
      </c>
      <c r="O1639">
        <v>1638</v>
      </c>
    </row>
    <row r="1640" spans="1:15" x14ac:dyDescent="0.3">
      <c r="A1640" s="1">
        <v>37734</v>
      </c>
      <c r="B1640">
        <v>2003</v>
      </c>
      <c r="C1640" t="s">
        <v>19</v>
      </c>
      <c r="D1640" t="s">
        <v>70</v>
      </c>
      <c r="E1640" t="s">
        <v>2946</v>
      </c>
      <c r="F1640" t="s">
        <v>2947</v>
      </c>
      <c r="G1640" t="s">
        <v>28</v>
      </c>
      <c r="H1640" t="s">
        <v>23</v>
      </c>
      <c r="I1640">
        <v>7</v>
      </c>
      <c r="J1640" t="s">
        <v>5667</v>
      </c>
      <c r="K1640" t="s">
        <v>2952</v>
      </c>
      <c r="L1640" t="s">
        <v>4613</v>
      </c>
      <c r="M1640" t="s">
        <v>18</v>
      </c>
      <c r="O1640">
        <v>1639</v>
      </c>
    </row>
    <row r="1641" spans="1:15" x14ac:dyDescent="0.3">
      <c r="A1641" s="1">
        <v>37732</v>
      </c>
      <c r="B1641">
        <v>2003</v>
      </c>
      <c r="C1641" t="s">
        <v>19</v>
      </c>
      <c r="D1641" t="s">
        <v>12</v>
      </c>
      <c r="E1641" t="s">
        <v>26</v>
      </c>
      <c r="F1641" t="s">
        <v>2953</v>
      </c>
      <c r="G1641" t="s">
        <v>35</v>
      </c>
      <c r="H1641" t="s">
        <v>23</v>
      </c>
      <c r="I1641">
        <v>36</v>
      </c>
      <c r="J1641" t="s">
        <v>5185</v>
      </c>
      <c r="K1641" t="s">
        <v>1687</v>
      </c>
      <c r="L1641" t="s">
        <v>4613</v>
      </c>
      <c r="M1641" t="s">
        <v>18</v>
      </c>
      <c r="N1641" t="s">
        <v>79</v>
      </c>
      <c r="O1641">
        <v>1640</v>
      </c>
    </row>
    <row r="1642" spans="1:15" x14ac:dyDescent="0.3">
      <c r="A1642" s="1">
        <v>37732</v>
      </c>
      <c r="B1642">
        <v>2003</v>
      </c>
      <c r="C1642" t="s">
        <v>19</v>
      </c>
      <c r="D1642" t="s">
        <v>12</v>
      </c>
      <c r="E1642" t="s">
        <v>26</v>
      </c>
      <c r="F1642" t="s">
        <v>2954</v>
      </c>
      <c r="G1642" t="s">
        <v>35</v>
      </c>
      <c r="H1642" t="s">
        <v>23</v>
      </c>
      <c r="I1642">
        <v>17</v>
      </c>
      <c r="J1642" t="s">
        <v>2388</v>
      </c>
      <c r="K1642" t="s">
        <v>2388</v>
      </c>
      <c r="L1642" t="s">
        <v>4613</v>
      </c>
      <c r="M1642" t="s">
        <v>18</v>
      </c>
      <c r="N1642" t="s">
        <v>162</v>
      </c>
      <c r="O1642">
        <v>1641</v>
      </c>
    </row>
    <row r="1643" spans="1:15" x14ac:dyDescent="0.3">
      <c r="A1643" s="1">
        <v>37731</v>
      </c>
      <c r="B1643">
        <v>2003</v>
      </c>
      <c r="C1643" t="s">
        <v>19</v>
      </c>
      <c r="D1643" t="s">
        <v>12</v>
      </c>
      <c r="E1643" t="s">
        <v>26</v>
      </c>
      <c r="F1643" t="s">
        <v>551</v>
      </c>
      <c r="G1643" t="s">
        <v>35</v>
      </c>
      <c r="H1643" t="s">
        <v>23</v>
      </c>
      <c r="I1643">
        <v>30</v>
      </c>
      <c r="J1643" t="s">
        <v>4660</v>
      </c>
      <c r="K1643" t="s">
        <v>142</v>
      </c>
      <c r="L1643" t="s">
        <v>4613</v>
      </c>
      <c r="M1643" t="s">
        <v>18</v>
      </c>
      <c r="N1643" t="s">
        <v>75</v>
      </c>
      <c r="O1643">
        <v>1642</v>
      </c>
    </row>
    <row r="1644" spans="1:15" x14ac:dyDescent="0.3">
      <c r="A1644" s="1">
        <v>37731</v>
      </c>
      <c r="B1644">
        <v>2003</v>
      </c>
      <c r="C1644" t="s">
        <v>19</v>
      </c>
      <c r="D1644" t="s">
        <v>12</v>
      </c>
      <c r="E1644" t="s">
        <v>26</v>
      </c>
      <c r="F1644" t="s">
        <v>2955</v>
      </c>
      <c r="G1644" t="s">
        <v>35</v>
      </c>
      <c r="H1644" t="s">
        <v>23</v>
      </c>
      <c r="I1644">
        <v>23</v>
      </c>
      <c r="J1644" t="s">
        <v>5668</v>
      </c>
      <c r="K1644" t="s">
        <v>2956</v>
      </c>
      <c r="L1644" t="s">
        <v>4613</v>
      </c>
      <c r="M1644" t="s">
        <v>18</v>
      </c>
      <c r="N1644" t="s">
        <v>103</v>
      </c>
      <c r="O1644">
        <v>1643</v>
      </c>
    </row>
    <row r="1645" spans="1:15" x14ac:dyDescent="0.3">
      <c r="A1645" s="1">
        <v>37731</v>
      </c>
      <c r="B1645">
        <v>2003</v>
      </c>
      <c r="C1645" t="s">
        <v>19</v>
      </c>
      <c r="D1645" t="s">
        <v>12</v>
      </c>
      <c r="E1645" t="s">
        <v>26</v>
      </c>
      <c r="F1645" t="s">
        <v>176</v>
      </c>
      <c r="G1645" t="s">
        <v>35</v>
      </c>
      <c r="H1645" t="s">
        <v>23</v>
      </c>
      <c r="I1645">
        <v>18</v>
      </c>
      <c r="J1645" t="s">
        <v>5669</v>
      </c>
      <c r="K1645" t="s">
        <v>2957</v>
      </c>
      <c r="L1645" t="s">
        <v>4613</v>
      </c>
      <c r="M1645" t="s">
        <v>18</v>
      </c>
      <c r="N1645" t="s">
        <v>1339</v>
      </c>
      <c r="O1645">
        <v>1644</v>
      </c>
    </row>
    <row r="1646" spans="1:15" x14ac:dyDescent="0.3">
      <c r="A1646" s="1">
        <v>37730</v>
      </c>
      <c r="B1646">
        <v>2003</v>
      </c>
      <c r="C1646" t="s">
        <v>19</v>
      </c>
      <c r="D1646" t="s">
        <v>12</v>
      </c>
      <c r="E1646" t="s">
        <v>26</v>
      </c>
      <c r="F1646" t="s">
        <v>2958</v>
      </c>
      <c r="G1646" t="s">
        <v>2280</v>
      </c>
      <c r="H1646" t="s">
        <v>23</v>
      </c>
      <c r="I1646">
        <v>11</v>
      </c>
      <c r="J1646" t="s">
        <v>4660</v>
      </c>
      <c r="K1646" t="s">
        <v>142</v>
      </c>
      <c r="L1646" t="s">
        <v>4613</v>
      </c>
      <c r="M1646" t="s">
        <v>18</v>
      </c>
      <c r="N1646" t="s">
        <v>326</v>
      </c>
      <c r="O1646">
        <v>1645</v>
      </c>
    </row>
    <row r="1647" spans="1:15" x14ac:dyDescent="0.3">
      <c r="A1647" s="1">
        <v>37729</v>
      </c>
      <c r="B1647">
        <v>2003</v>
      </c>
      <c r="C1647" t="s">
        <v>19</v>
      </c>
      <c r="D1647" t="s">
        <v>12</v>
      </c>
      <c r="E1647" t="s">
        <v>26</v>
      </c>
      <c r="F1647" t="s">
        <v>2959</v>
      </c>
      <c r="G1647" t="s">
        <v>35</v>
      </c>
      <c r="H1647" t="s">
        <v>23</v>
      </c>
      <c r="I1647">
        <v>12</v>
      </c>
      <c r="J1647" t="s">
        <v>5670</v>
      </c>
      <c r="K1647" t="s">
        <v>2960</v>
      </c>
      <c r="L1647" t="s">
        <v>4613</v>
      </c>
      <c r="M1647" t="s">
        <v>18</v>
      </c>
      <c r="N1647" t="s">
        <v>86</v>
      </c>
      <c r="O1647">
        <v>1646</v>
      </c>
    </row>
    <row r="1648" spans="1:15" x14ac:dyDescent="0.3">
      <c r="A1648" s="1">
        <v>37726</v>
      </c>
      <c r="B1648">
        <v>2003</v>
      </c>
      <c r="C1648" t="s">
        <v>19</v>
      </c>
      <c r="D1648" t="s">
        <v>12</v>
      </c>
      <c r="E1648" t="s">
        <v>26</v>
      </c>
      <c r="F1648" t="s">
        <v>2929</v>
      </c>
      <c r="G1648" t="s">
        <v>2961</v>
      </c>
      <c r="H1648" t="s">
        <v>23</v>
      </c>
      <c r="I1648">
        <v>20</v>
      </c>
      <c r="J1648" t="s">
        <v>5671</v>
      </c>
      <c r="K1648" t="s">
        <v>2962</v>
      </c>
      <c r="L1648" t="s">
        <v>4613</v>
      </c>
      <c r="M1648" t="s">
        <v>18</v>
      </c>
      <c r="N1648" t="s">
        <v>178</v>
      </c>
      <c r="O1648">
        <v>1647</v>
      </c>
    </row>
    <row r="1649" spans="1:15" x14ac:dyDescent="0.3">
      <c r="A1649" s="1">
        <v>37722</v>
      </c>
      <c r="B1649">
        <v>2003</v>
      </c>
      <c r="C1649" t="s">
        <v>19</v>
      </c>
      <c r="D1649" t="s">
        <v>2668</v>
      </c>
      <c r="E1649" t="s">
        <v>2963</v>
      </c>
      <c r="F1649" t="s">
        <v>2964</v>
      </c>
      <c r="G1649" t="s">
        <v>35</v>
      </c>
      <c r="H1649" t="s">
        <v>23</v>
      </c>
      <c r="I1649">
        <v>28</v>
      </c>
      <c r="J1649" t="s">
        <v>5672</v>
      </c>
      <c r="K1649" t="s">
        <v>2965</v>
      </c>
      <c r="L1649" t="s">
        <v>4613</v>
      </c>
      <c r="M1649" t="s">
        <v>31</v>
      </c>
      <c r="N1649" t="s">
        <v>2876</v>
      </c>
      <c r="O1649">
        <v>1648</v>
      </c>
    </row>
    <row r="1650" spans="1:15" x14ac:dyDescent="0.3">
      <c r="A1650" s="1">
        <v>37720</v>
      </c>
      <c r="B1650">
        <v>2003</v>
      </c>
      <c r="C1650" t="s">
        <v>19</v>
      </c>
      <c r="D1650" t="s">
        <v>12</v>
      </c>
      <c r="E1650" t="s">
        <v>26</v>
      </c>
      <c r="F1650" t="s">
        <v>169</v>
      </c>
      <c r="G1650" t="s">
        <v>35</v>
      </c>
      <c r="H1650" t="s">
        <v>23</v>
      </c>
      <c r="J1650" t="s">
        <v>5639</v>
      </c>
      <c r="K1650" t="s">
        <v>2890</v>
      </c>
      <c r="L1650" t="s">
        <v>4613</v>
      </c>
      <c r="M1650" t="s">
        <v>18</v>
      </c>
      <c r="N1650" t="s">
        <v>1889</v>
      </c>
      <c r="O1650">
        <v>1649</v>
      </c>
    </row>
    <row r="1651" spans="1:15" x14ac:dyDescent="0.3">
      <c r="A1651" s="1">
        <v>37715</v>
      </c>
      <c r="B1651">
        <v>2003</v>
      </c>
      <c r="C1651" t="s">
        <v>19</v>
      </c>
      <c r="D1651" t="s">
        <v>12</v>
      </c>
      <c r="E1651" t="s">
        <v>26</v>
      </c>
      <c r="F1651" t="s">
        <v>176</v>
      </c>
      <c r="G1651" t="s">
        <v>35</v>
      </c>
      <c r="H1651" t="s">
        <v>23</v>
      </c>
      <c r="I1651">
        <v>50</v>
      </c>
      <c r="J1651" t="s">
        <v>5673</v>
      </c>
      <c r="K1651" t="s">
        <v>2966</v>
      </c>
      <c r="L1651" t="s">
        <v>4613</v>
      </c>
      <c r="M1651" t="s">
        <v>2967</v>
      </c>
      <c r="N1651" t="s">
        <v>389</v>
      </c>
      <c r="O1651">
        <v>1650</v>
      </c>
    </row>
    <row r="1652" spans="1:15" x14ac:dyDescent="0.3">
      <c r="A1652" s="1">
        <v>37690</v>
      </c>
      <c r="B1652">
        <v>2003</v>
      </c>
      <c r="C1652" t="s">
        <v>11</v>
      </c>
      <c r="D1652" t="s">
        <v>12</v>
      </c>
      <c r="E1652" t="s">
        <v>26</v>
      </c>
      <c r="F1652" t="s">
        <v>2968</v>
      </c>
      <c r="G1652" t="s">
        <v>2969</v>
      </c>
      <c r="H1652" t="s">
        <v>16</v>
      </c>
      <c r="J1652" t="s">
        <v>5674</v>
      </c>
      <c r="K1652" t="s">
        <v>2970</v>
      </c>
      <c r="L1652" t="s">
        <v>4613</v>
      </c>
      <c r="M1652" t="s">
        <v>18</v>
      </c>
      <c r="O1652">
        <v>1651</v>
      </c>
    </row>
    <row r="1653" spans="1:15" x14ac:dyDescent="0.3">
      <c r="A1653" s="1">
        <v>37679</v>
      </c>
      <c r="B1653">
        <v>2003</v>
      </c>
      <c r="C1653" t="s">
        <v>19</v>
      </c>
      <c r="D1653" t="s">
        <v>147</v>
      </c>
      <c r="E1653" t="s">
        <v>2971</v>
      </c>
      <c r="F1653" t="s">
        <v>2972</v>
      </c>
      <c r="G1653" t="s">
        <v>688</v>
      </c>
      <c r="H1653" t="s">
        <v>23</v>
      </c>
      <c r="I1653">
        <v>44</v>
      </c>
      <c r="J1653" t="s">
        <v>5675</v>
      </c>
      <c r="K1653" t="s">
        <v>2973</v>
      </c>
      <c r="L1653" t="s">
        <v>4613</v>
      </c>
      <c r="M1653" t="s">
        <v>107</v>
      </c>
      <c r="N1653" t="s">
        <v>703</v>
      </c>
      <c r="O1653">
        <v>1652</v>
      </c>
    </row>
    <row r="1654" spans="1:15" x14ac:dyDescent="0.3">
      <c r="A1654" s="1">
        <v>37667</v>
      </c>
      <c r="B1654">
        <v>2003</v>
      </c>
      <c r="C1654" t="s">
        <v>19</v>
      </c>
      <c r="D1654" t="s">
        <v>32</v>
      </c>
      <c r="E1654" t="s">
        <v>266</v>
      </c>
      <c r="F1654" t="s">
        <v>2974</v>
      </c>
      <c r="G1654" t="s">
        <v>134</v>
      </c>
      <c r="H1654" t="s">
        <v>23</v>
      </c>
      <c r="I1654">
        <v>37</v>
      </c>
      <c r="J1654" t="s">
        <v>5646</v>
      </c>
      <c r="K1654" t="s">
        <v>2904</v>
      </c>
      <c r="L1654" t="s">
        <v>4613</v>
      </c>
      <c r="M1654" t="s">
        <v>18</v>
      </c>
      <c r="N1654" t="s">
        <v>1889</v>
      </c>
      <c r="O1654">
        <v>1653</v>
      </c>
    </row>
    <row r="1655" spans="1:15" x14ac:dyDescent="0.3">
      <c r="A1655" s="1">
        <v>37667</v>
      </c>
      <c r="B1655">
        <v>2003</v>
      </c>
      <c r="C1655" t="s">
        <v>19</v>
      </c>
      <c r="D1655" t="s">
        <v>12</v>
      </c>
      <c r="E1655" t="s">
        <v>26</v>
      </c>
      <c r="F1655" t="s">
        <v>1586</v>
      </c>
      <c r="G1655" t="s">
        <v>28</v>
      </c>
      <c r="H1655" t="s">
        <v>23</v>
      </c>
      <c r="I1655">
        <v>54</v>
      </c>
      <c r="J1655" t="s">
        <v>4691</v>
      </c>
      <c r="K1655" t="s">
        <v>247</v>
      </c>
      <c r="L1655" t="s">
        <v>4613</v>
      </c>
      <c r="M1655" t="s">
        <v>18</v>
      </c>
      <c r="N1655" t="s">
        <v>563</v>
      </c>
      <c r="O1655">
        <v>1654</v>
      </c>
    </row>
    <row r="1656" spans="1:15" x14ac:dyDescent="0.3">
      <c r="A1656" s="1">
        <v>37663</v>
      </c>
      <c r="B1656">
        <v>2003</v>
      </c>
      <c r="C1656" t="s">
        <v>19</v>
      </c>
      <c r="D1656" t="s">
        <v>32</v>
      </c>
      <c r="E1656" t="s">
        <v>122</v>
      </c>
      <c r="F1656" t="s">
        <v>2975</v>
      </c>
      <c r="G1656" t="s">
        <v>28</v>
      </c>
      <c r="H1656" t="s">
        <v>23</v>
      </c>
      <c r="I1656">
        <v>24</v>
      </c>
      <c r="J1656" t="s">
        <v>5676</v>
      </c>
      <c r="K1656" t="s">
        <v>2976</v>
      </c>
      <c r="L1656" t="s">
        <v>4613</v>
      </c>
      <c r="M1656" t="s">
        <v>327</v>
      </c>
      <c r="N1656" t="s">
        <v>2876</v>
      </c>
      <c r="O1656">
        <v>1655</v>
      </c>
    </row>
    <row r="1657" spans="1:15" x14ac:dyDescent="0.3">
      <c r="A1657" s="1">
        <v>37660</v>
      </c>
      <c r="B1657">
        <v>2003</v>
      </c>
      <c r="C1657" t="s">
        <v>19</v>
      </c>
      <c r="D1657" t="s">
        <v>32</v>
      </c>
      <c r="E1657" t="s">
        <v>43</v>
      </c>
      <c r="F1657" t="s">
        <v>2977</v>
      </c>
      <c r="G1657" t="s">
        <v>28</v>
      </c>
      <c r="H1657" t="s">
        <v>23</v>
      </c>
      <c r="I1657">
        <v>84</v>
      </c>
      <c r="J1657" t="s">
        <v>189</v>
      </c>
      <c r="K1657" t="s">
        <v>105</v>
      </c>
      <c r="L1657" t="s">
        <v>4614</v>
      </c>
      <c r="M1657" t="s">
        <v>48</v>
      </c>
      <c r="N1657" t="s">
        <v>58</v>
      </c>
      <c r="O1657">
        <v>1656</v>
      </c>
    </row>
    <row r="1658" spans="1:15" x14ac:dyDescent="0.3">
      <c r="A1658" s="1">
        <v>37638</v>
      </c>
      <c r="B1658">
        <v>2003</v>
      </c>
      <c r="C1658" t="s">
        <v>81</v>
      </c>
      <c r="D1658" t="s">
        <v>95</v>
      </c>
      <c r="E1658" t="s">
        <v>137</v>
      </c>
      <c r="F1658" t="s">
        <v>2978</v>
      </c>
      <c r="G1658" t="s">
        <v>28</v>
      </c>
      <c r="H1658" t="s">
        <v>23</v>
      </c>
      <c r="I1658">
        <v>14</v>
      </c>
      <c r="J1658" t="s">
        <v>189</v>
      </c>
      <c r="K1658" t="s">
        <v>105</v>
      </c>
      <c r="L1658" t="s">
        <v>4614</v>
      </c>
      <c r="M1658" t="s">
        <v>80</v>
      </c>
      <c r="N1658" t="s">
        <v>2876</v>
      </c>
      <c r="O1658">
        <v>1657</v>
      </c>
    </row>
    <row r="1659" spans="1:15" x14ac:dyDescent="0.3">
      <c r="A1659" s="1">
        <v>37624</v>
      </c>
      <c r="B1659">
        <v>2003</v>
      </c>
      <c r="C1659" t="s">
        <v>19</v>
      </c>
      <c r="D1659" t="s">
        <v>1653</v>
      </c>
      <c r="E1659" t="s">
        <v>2979</v>
      </c>
      <c r="F1659" t="s">
        <v>2980</v>
      </c>
      <c r="G1659" t="s">
        <v>35</v>
      </c>
      <c r="H1659" t="s">
        <v>23</v>
      </c>
      <c r="J1659" t="s">
        <v>5527</v>
      </c>
      <c r="K1659" t="s">
        <v>2575</v>
      </c>
      <c r="L1659" t="s">
        <v>4613</v>
      </c>
      <c r="M1659" t="s">
        <v>48</v>
      </c>
      <c r="O1659">
        <v>1658</v>
      </c>
    </row>
    <row r="1660" spans="1:15" x14ac:dyDescent="0.3">
      <c r="A1660" s="1">
        <v>37623</v>
      </c>
      <c r="B1660">
        <v>2003</v>
      </c>
      <c r="C1660" t="s">
        <v>19</v>
      </c>
      <c r="D1660" t="s">
        <v>32</v>
      </c>
      <c r="E1660" t="s">
        <v>54</v>
      </c>
      <c r="F1660" t="s">
        <v>2981</v>
      </c>
      <c r="G1660" t="s">
        <v>35</v>
      </c>
      <c r="H1660" t="s">
        <v>16</v>
      </c>
      <c r="I1660" t="s">
        <v>2982</v>
      </c>
      <c r="J1660" t="s">
        <v>3317</v>
      </c>
      <c r="K1660" t="s">
        <v>47</v>
      </c>
      <c r="L1660" t="s">
        <v>4613</v>
      </c>
      <c r="M1660" t="s">
        <v>270</v>
      </c>
      <c r="N1660" t="s">
        <v>178</v>
      </c>
      <c r="O1660">
        <v>1659</v>
      </c>
    </row>
    <row r="1661" spans="1:15" x14ac:dyDescent="0.3">
      <c r="A1661" s="1">
        <v>37619</v>
      </c>
      <c r="B1661">
        <v>2002</v>
      </c>
      <c r="C1661" t="s">
        <v>19</v>
      </c>
      <c r="D1661" t="s">
        <v>32</v>
      </c>
      <c r="E1661" t="s">
        <v>43</v>
      </c>
      <c r="F1661" t="s">
        <v>2983</v>
      </c>
      <c r="G1661" t="s">
        <v>56</v>
      </c>
      <c r="H1661" t="s">
        <v>16</v>
      </c>
      <c r="I1661">
        <v>18</v>
      </c>
      <c r="J1661" t="s">
        <v>5677</v>
      </c>
      <c r="K1661" t="s">
        <v>2984</v>
      </c>
      <c r="L1661" t="s">
        <v>4613</v>
      </c>
      <c r="M1661" t="s">
        <v>623</v>
      </c>
      <c r="O1661">
        <v>1660</v>
      </c>
    </row>
    <row r="1662" spans="1:15" x14ac:dyDescent="0.3">
      <c r="A1662" s="1">
        <v>37614</v>
      </c>
      <c r="B1662">
        <v>2002</v>
      </c>
      <c r="C1662" t="s">
        <v>19</v>
      </c>
      <c r="D1662" t="s">
        <v>95</v>
      </c>
      <c r="E1662" t="s">
        <v>137</v>
      </c>
      <c r="F1662" t="s">
        <v>2985</v>
      </c>
      <c r="G1662" t="s">
        <v>56</v>
      </c>
      <c r="H1662" t="s">
        <v>23</v>
      </c>
      <c r="I1662">
        <v>25</v>
      </c>
      <c r="J1662" t="s">
        <v>5678</v>
      </c>
      <c r="K1662" t="s">
        <v>2986</v>
      </c>
      <c r="L1662" t="s">
        <v>4613</v>
      </c>
      <c r="M1662" t="s">
        <v>107</v>
      </c>
      <c r="N1662" t="s">
        <v>2987</v>
      </c>
      <c r="O1662">
        <v>1661</v>
      </c>
    </row>
    <row r="1663" spans="1:15" x14ac:dyDescent="0.3">
      <c r="A1663" s="1">
        <v>37611</v>
      </c>
      <c r="B1663">
        <v>2002</v>
      </c>
      <c r="C1663" t="s">
        <v>19</v>
      </c>
      <c r="D1663" t="s">
        <v>32</v>
      </c>
      <c r="E1663" t="s">
        <v>43</v>
      </c>
      <c r="F1663" t="s">
        <v>2988</v>
      </c>
      <c r="G1663" t="s">
        <v>688</v>
      </c>
      <c r="H1663" t="s">
        <v>23</v>
      </c>
      <c r="I1663">
        <v>26</v>
      </c>
      <c r="J1663" t="s">
        <v>5679</v>
      </c>
      <c r="K1663" t="s">
        <v>2989</v>
      </c>
      <c r="L1663" t="s">
        <v>4613</v>
      </c>
      <c r="M1663" t="s">
        <v>400</v>
      </c>
      <c r="O1663">
        <v>1662</v>
      </c>
    </row>
    <row r="1664" spans="1:15" x14ac:dyDescent="0.3">
      <c r="A1664" s="1">
        <v>37610</v>
      </c>
      <c r="B1664">
        <v>2002</v>
      </c>
      <c r="C1664" t="s">
        <v>81</v>
      </c>
      <c r="D1664" t="s">
        <v>32</v>
      </c>
      <c r="E1664" t="s">
        <v>43</v>
      </c>
      <c r="F1664" t="s">
        <v>2990</v>
      </c>
      <c r="G1664" t="s">
        <v>28</v>
      </c>
      <c r="H1664" t="s">
        <v>23</v>
      </c>
      <c r="I1664">
        <v>11</v>
      </c>
      <c r="J1664" t="s">
        <v>5546</v>
      </c>
      <c r="K1664" t="s">
        <v>2634</v>
      </c>
      <c r="L1664" t="s">
        <v>4613</v>
      </c>
      <c r="M1664" t="s">
        <v>80</v>
      </c>
      <c r="O1664">
        <v>1663</v>
      </c>
    </row>
    <row r="1665" spans="1:15" x14ac:dyDescent="0.3">
      <c r="A1665" s="1">
        <v>37606</v>
      </c>
      <c r="B1665">
        <v>2002</v>
      </c>
      <c r="C1665" t="s">
        <v>19</v>
      </c>
      <c r="D1665" t="s">
        <v>32</v>
      </c>
      <c r="E1665" t="s">
        <v>43</v>
      </c>
      <c r="F1665" t="s">
        <v>2991</v>
      </c>
      <c r="G1665" t="s">
        <v>28</v>
      </c>
      <c r="H1665" t="s">
        <v>23</v>
      </c>
      <c r="I1665">
        <v>23</v>
      </c>
      <c r="J1665" t="s">
        <v>189</v>
      </c>
      <c r="K1665" t="s">
        <v>105</v>
      </c>
      <c r="L1665" t="s">
        <v>4614</v>
      </c>
      <c r="M1665" t="s">
        <v>48</v>
      </c>
      <c r="N1665" t="s">
        <v>2992</v>
      </c>
      <c r="O1665">
        <v>1664</v>
      </c>
    </row>
    <row r="1666" spans="1:15" x14ac:dyDescent="0.3">
      <c r="A1666" s="1">
        <v>37591</v>
      </c>
      <c r="B1666">
        <v>2002</v>
      </c>
      <c r="C1666" t="s">
        <v>19</v>
      </c>
      <c r="D1666" t="s">
        <v>70</v>
      </c>
      <c r="E1666" t="s">
        <v>71</v>
      </c>
      <c r="F1666" t="s">
        <v>1243</v>
      </c>
      <c r="G1666" t="s">
        <v>35</v>
      </c>
      <c r="H1666" t="s">
        <v>23</v>
      </c>
      <c r="I1666">
        <v>19</v>
      </c>
      <c r="J1666" t="s">
        <v>189</v>
      </c>
      <c r="K1666" t="s">
        <v>105</v>
      </c>
      <c r="L1666" t="s">
        <v>4614</v>
      </c>
      <c r="M1666" t="s">
        <v>18</v>
      </c>
      <c r="O1666">
        <v>1665</v>
      </c>
    </row>
    <row r="1667" spans="1:15" x14ac:dyDescent="0.3">
      <c r="A1667" s="1">
        <v>37588</v>
      </c>
      <c r="B1667">
        <v>2002</v>
      </c>
      <c r="C1667" t="s">
        <v>19</v>
      </c>
      <c r="D1667" t="s">
        <v>2993</v>
      </c>
      <c r="E1667" t="s">
        <v>2994</v>
      </c>
      <c r="F1667" t="s">
        <v>2995</v>
      </c>
      <c r="G1667" t="s">
        <v>688</v>
      </c>
      <c r="H1667" t="s">
        <v>23</v>
      </c>
      <c r="J1667" t="s">
        <v>4659</v>
      </c>
      <c r="K1667" t="s">
        <v>139</v>
      </c>
      <c r="L1667" t="s">
        <v>4613</v>
      </c>
      <c r="M1667" t="s">
        <v>121</v>
      </c>
      <c r="N1667" t="s">
        <v>75</v>
      </c>
      <c r="O1667">
        <v>1666</v>
      </c>
    </row>
    <row r="1668" spans="1:15" x14ac:dyDescent="0.3">
      <c r="A1668" s="1">
        <v>37588</v>
      </c>
      <c r="B1668">
        <v>2002</v>
      </c>
      <c r="C1668" t="s">
        <v>19</v>
      </c>
      <c r="D1668" t="s">
        <v>12</v>
      </c>
      <c r="E1668" t="s">
        <v>76</v>
      </c>
      <c r="F1668" t="s">
        <v>2773</v>
      </c>
      <c r="G1668" t="s">
        <v>112</v>
      </c>
      <c r="H1668" t="s">
        <v>23</v>
      </c>
      <c r="I1668">
        <v>48</v>
      </c>
      <c r="J1668" t="s">
        <v>5680</v>
      </c>
      <c r="K1668" t="s">
        <v>2996</v>
      </c>
      <c r="L1668" t="s">
        <v>4613</v>
      </c>
      <c r="M1668" t="s">
        <v>107</v>
      </c>
      <c r="N1668" t="s">
        <v>757</v>
      </c>
      <c r="O1668">
        <v>1667</v>
      </c>
    </row>
    <row r="1669" spans="1:15" x14ac:dyDescent="0.3">
      <c r="A1669" s="1">
        <v>37577</v>
      </c>
      <c r="B1669">
        <v>2002</v>
      </c>
      <c r="C1669" t="s">
        <v>19</v>
      </c>
      <c r="D1669" t="s">
        <v>12</v>
      </c>
      <c r="E1669" t="s">
        <v>100</v>
      </c>
      <c r="F1669" t="s">
        <v>2997</v>
      </c>
      <c r="G1669" t="s">
        <v>28</v>
      </c>
      <c r="H1669" t="s">
        <v>16</v>
      </c>
      <c r="I1669">
        <v>34</v>
      </c>
      <c r="J1669" t="s">
        <v>5681</v>
      </c>
      <c r="K1669" t="s">
        <v>2998</v>
      </c>
      <c r="L1669" t="s">
        <v>4613</v>
      </c>
      <c r="M1669" t="s">
        <v>18</v>
      </c>
      <c r="N1669" t="s">
        <v>368</v>
      </c>
      <c r="O1669">
        <v>1668</v>
      </c>
    </row>
    <row r="1670" spans="1:15" x14ac:dyDescent="0.3">
      <c r="A1670" s="1">
        <v>37574</v>
      </c>
      <c r="B1670">
        <v>2002</v>
      </c>
      <c r="C1670" t="s">
        <v>19</v>
      </c>
      <c r="D1670" t="s">
        <v>1490</v>
      </c>
      <c r="E1670" t="s">
        <v>1491</v>
      </c>
      <c r="F1670" t="s">
        <v>1492</v>
      </c>
      <c r="G1670" t="s">
        <v>56</v>
      </c>
      <c r="H1670" t="s">
        <v>16</v>
      </c>
      <c r="I1670">
        <v>41</v>
      </c>
      <c r="J1670" t="s">
        <v>5682</v>
      </c>
      <c r="K1670" t="s">
        <v>2999</v>
      </c>
      <c r="L1670" t="s">
        <v>4613</v>
      </c>
      <c r="M1670" t="s">
        <v>3001</v>
      </c>
      <c r="N1670" t="s">
        <v>3000</v>
      </c>
      <c r="O1670">
        <v>1669</v>
      </c>
    </row>
    <row r="1671" spans="1:15" x14ac:dyDescent="0.3">
      <c r="A1671" s="1">
        <v>37571</v>
      </c>
      <c r="B1671">
        <v>2002</v>
      </c>
      <c r="C1671" t="s">
        <v>19</v>
      </c>
      <c r="D1671" t="s">
        <v>12</v>
      </c>
      <c r="E1671" t="s">
        <v>26</v>
      </c>
      <c r="F1671" t="s">
        <v>2095</v>
      </c>
      <c r="G1671" t="s">
        <v>35</v>
      </c>
      <c r="H1671" t="s">
        <v>23</v>
      </c>
      <c r="I1671">
        <v>21</v>
      </c>
      <c r="J1671" t="s">
        <v>5683</v>
      </c>
      <c r="K1671" t="s">
        <v>3002</v>
      </c>
      <c r="L1671" t="s">
        <v>4613</v>
      </c>
      <c r="M1671" t="s">
        <v>18</v>
      </c>
      <c r="N1671" t="s">
        <v>1171</v>
      </c>
      <c r="O1671">
        <v>1670</v>
      </c>
    </row>
    <row r="1672" spans="1:15" x14ac:dyDescent="0.3">
      <c r="A1672" s="1">
        <v>37562</v>
      </c>
      <c r="B1672">
        <v>2002</v>
      </c>
      <c r="C1672" t="s">
        <v>19</v>
      </c>
      <c r="D1672" t="s">
        <v>12</v>
      </c>
      <c r="E1672" t="s">
        <v>26</v>
      </c>
      <c r="F1672" t="s">
        <v>176</v>
      </c>
      <c r="G1672" t="s">
        <v>1294</v>
      </c>
      <c r="H1672" t="s">
        <v>23</v>
      </c>
      <c r="I1672">
        <v>16</v>
      </c>
      <c r="J1672" t="s">
        <v>5578</v>
      </c>
      <c r="K1672" t="s">
        <v>2720</v>
      </c>
      <c r="L1672" t="s">
        <v>4613</v>
      </c>
      <c r="M1672" t="s">
        <v>18</v>
      </c>
      <c r="N1672" t="s">
        <v>1570</v>
      </c>
      <c r="O1672">
        <v>1671</v>
      </c>
    </row>
    <row r="1673" spans="1:15" x14ac:dyDescent="0.3">
      <c r="A1673" s="1">
        <v>44137</v>
      </c>
      <c r="B1673">
        <v>2002</v>
      </c>
      <c r="C1673" t="s">
        <v>19</v>
      </c>
      <c r="D1673" t="s">
        <v>294</v>
      </c>
      <c r="E1673" t="s">
        <v>905</v>
      </c>
      <c r="F1673" t="s">
        <v>3003</v>
      </c>
      <c r="G1673" t="s">
        <v>246</v>
      </c>
      <c r="H1673" t="s">
        <v>23</v>
      </c>
      <c r="I1673">
        <v>52</v>
      </c>
      <c r="J1673" t="s">
        <v>5684</v>
      </c>
      <c r="K1673" t="s">
        <v>3004</v>
      </c>
      <c r="L1673" t="s">
        <v>4613</v>
      </c>
      <c r="M1673" t="s">
        <v>121</v>
      </c>
      <c r="O1673">
        <v>1672</v>
      </c>
    </row>
    <row r="1674" spans="1:15" x14ac:dyDescent="0.3">
      <c r="A1674" s="1">
        <v>37559</v>
      </c>
      <c r="B1674">
        <v>2002</v>
      </c>
      <c r="C1674" t="s">
        <v>19</v>
      </c>
      <c r="D1674" t="s">
        <v>12</v>
      </c>
      <c r="E1674" t="s">
        <v>100</v>
      </c>
      <c r="F1674" t="s">
        <v>3005</v>
      </c>
      <c r="G1674" t="s">
        <v>28</v>
      </c>
      <c r="H1674" t="s">
        <v>16</v>
      </c>
      <c r="I1674">
        <v>60</v>
      </c>
      <c r="J1674" t="s">
        <v>4660</v>
      </c>
      <c r="K1674" t="s">
        <v>142</v>
      </c>
      <c r="L1674" t="s">
        <v>4613</v>
      </c>
      <c r="M1674" t="s">
        <v>18</v>
      </c>
      <c r="N1674" t="s">
        <v>3006</v>
      </c>
      <c r="O1674">
        <v>1673</v>
      </c>
    </row>
    <row r="1675" spans="1:15" x14ac:dyDescent="0.3">
      <c r="A1675" s="1">
        <v>37543</v>
      </c>
      <c r="B1675">
        <v>2002</v>
      </c>
      <c r="C1675" t="s">
        <v>19</v>
      </c>
      <c r="D1675" t="s">
        <v>70</v>
      </c>
      <c r="E1675" t="s">
        <v>71</v>
      </c>
      <c r="F1675" t="s">
        <v>3007</v>
      </c>
      <c r="G1675" t="s">
        <v>28</v>
      </c>
      <c r="H1675" t="s">
        <v>23</v>
      </c>
      <c r="I1675">
        <v>36</v>
      </c>
      <c r="J1675" t="s">
        <v>5685</v>
      </c>
      <c r="K1675" t="s">
        <v>3008</v>
      </c>
      <c r="L1675" t="s">
        <v>4614</v>
      </c>
      <c r="M1675" t="s">
        <v>18</v>
      </c>
      <c r="N1675" t="s">
        <v>106</v>
      </c>
      <c r="O1675">
        <v>1674</v>
      </c>
    </row>
    <row r="1676" spans="1:15" x14ac:dyDescent="0.3">
      <c r="A1676" s="1">
        <v>37540</v>
      </c>
      <c r="B1676">
        <v>2002</v>
      </c>
      <c r="C1676" t="s">
        <v>19</v>
      </c>
      <c r="D1676" t="s">
        <v>12</v>
      </c>
      <c r="E1676" t="s">
        <v>26</v>
      </c>
      <c r="F1676" t="s">
        <v>3009</v>
      </c>
      <c r="G1676" t="s">
        <v>35</v>
      </c>
      <c r="H1676" t="s">
        <v>23</v>
      </c>
      <c r="I1676">
        <v>21</v>
      </c>
      <c r="J1676" t="s">
        <v>4660</v>
      </c>
      <c r="K1676" t="s">
        <v>142</v>
      </c>
      <c r="L1676" t="s">
        <v>4613</v>
      </c>
      <c r="M1676" t="s">
        <v>18</v>
      </c>
      <c r="N1676" t="s">
        <v>2337</v>
      </c>
      <c r="O1676">
        <v>1675</v>
      </c>
    </row>
    <row r="1677" spans="1:15" x14ac:dyDescent="0.3">
      <c r="A1677" s="1">
        <v>37534</v>
      </c>
      <c r="B1677">
        <v>2002</v>
      </c>
      <c r="C1677" t="s">
        <v>19</v>
      </c>
      <c r="D1677" t="s">
        <v>12</v>
      </c>
      <c r="E1677" t="s">
        <v>26</v>
      </c>
      <c r="F1677" t="s">
        <v>176</v>
      </c>
      <c r="G1677" t="s">
        <v>35</v>
      </c>
      <c r="H1677" t="s">
        <v>23</v>
      </c>
      <c r="I1677">
        <v>14</v>
      </c>
      <c r="J1677" t="s">
        <v>5686</v>
      </c>
      <c r="K1677" t="s">
        <v>3010</v>
      </c>
      <c r="L1677" t="s">
        <v>4613</v>
      </c>
      <c r="M1677" t="s">
        <v>18</v>
      </c>
      <c r="N1677" t="s">
        <v>62</v>
      </c>
      <c r="O1677">
        <v>1676</v>
      </c>
    </row>
    <row r="1678" spans="1:15" x14ac:dyDescent="0.3">
      <c r="A1678" s="1">
        <v>37534</v>
      </c>
      <c r="B1678">
        <v>2002</v>
      </c>
      <c r="C1678" t="s">
        <v>19</v>
      </c>
      <c r="D1678" t="s">
        <v>12</v>
      </c>
      <c r="E1678" t="s">
        <v>26</v>
      </c>
      <c r="F1678" t="s">
        <v>176</v>
      </c>
      <c r="G1678" t="s">
        <v>35</v>
      </c>
      <c r="H1678" t="s">
        <v>23</v>
      </c>
      <c r="I1678">
        <v>35</v>
      </c>
      <c r="J1678" t="s">
        <v>5687</v>
      </c>
      <c r="K1678" t="s">
        <v>3011</v>
      </c>
      <c r="L1678" t="s">
        <v>4613</v>
      </c>
      <c r="M1678" t="s">
        <v>18</v>
      </c>
      <c r="N1678" t="s">
        <v>162</v>
      </c>
      <c r="O1678">
        <v>1677</v>
      </c>
    </row>
    <row r="1679" spans="1:15" x14ac:dyDescent="0.3">
      <c r="A1679" s="1">
        <v>37532</v>
      </c>
      <c r="B1679">
        <v>2002</v>
      </c>
      <c r="C1679" t="s">
        <v>19</v>
      </c>
      <c r="D1679" t="s">
        <v>12</v>
      </c>
      <c r="E1679" t="s">
        <v>26</v>
      </c>
      <c r="F1679" t="s">
        <v>176</v>
      </c>
      <c r="G1679" t="s">
        <v>35</v>
      </c>
      <c r="H1679" t="s">
        <v>23</v>
      </c>
      <c r="I1679">
        <v>18</v>
      </c>
      <c r="J1679" t="s">
        <v>5688</v>
      </c>
      <c r="K1679" t="s">
        <v>3012</v>
      </c>
      <c r="L1679" t="s">
        <v>4613</v>
      </c>
      <c r="M1679" t="s">
        <v>18</v>
      </c>
      <c r="N1679" t="s">
        <v>3013</v>
      </c>
      <c r="O1679">
        <v>1678</v>
      </c>
    </row>
    <row r="1680" spans="1:15" x14ac:dyDescent="0.3">
      <c r="A1680" s="1">
        <v>37529</v>
      </c>
      <c r="B1680">
        <v>2002</v>
      </c>
      <c r="C1680" t="s">
        <v>19</v>
      </c>
      <c r="D1680" t="s">
        <v>12</v>
      </c>
      <c r="E1680" t="s">
        <v>26</v>
      </c>
      <c r="F1680" t="s">
        <v>167</v>
      </c>
      <c r="G1680" t="s">
        <v>35</v>
      </c>
      <c r="H1680" t="s">
        <v>23</v>
      </c>
      <c r="I1680">
        <v>47</v>
      </c>
      <c r="J1680" t="s">
        <v>5689</v>
      </c>
      <c r="K1680" t="s">
        <v>3014</v>
      </c>
      <c r="L1680" t="s">
        <v>4613</v>
      </c>
      <c r="M1680" t="s">
        <v>18</v>
      </c>
      <c r="N1680" t="s">
        <v>226</v>
      </c>
      <c r="O1680">
        <v>1679</v>
      </c>
    </row>
    <row r="1681" spans="1:15" x14ac:dyDescent="0.3">
      <c r="A1681" s="1">
        <v>37528</v>
      </c>
      <c r="B1681">
        <v>2002</v>
      </c>
      <c r="C1681" t="s">
        <v>19</v>
      </c>
      <c r="D1681" t="s">
        <v>12</v>
      </c>
      <c r="E1681" t="s">
        <v>26</v>
      </c>
      <c r="F1681" t="s">
        <v>2496</v>
      </c>
      <c r="G1681" t="s">
        <v>35</v>
      </c>
      <c r="H1681" t="s">
        <v>23</v>
      </c>
      <c r="I1681">
        <v>32</v>
      </c>
      <c r="J1681" t="s">
        <v>4691</v>
      </c>
      <c r="K1681" t="s">
        <v>247</v>
      </c>
      <c r="L1681" t="s">
        <v>4613</v>
      </c>
      <c r="M1681" t="s">
        <v>18</v>
      </c>
      <c r="N1681" t="s">
        <v>53</v>
      </c>
      <c r="O1681">
        <v>1680</v>
      </c>
    </row>
    <row r="1682" spans="1:15" x14ac:dyDescent="0.3">
      <c r="A1682" s="1">
        <v>37526</v>
      </c>
      <c r="B1682">
        <v>2002</v>
      </c>
      <c r="C1682" t="s">
        <v>19</v>
      </c>
      <c r="D1682" t="s">
        <v>12</v>
      </c>
      <c r="E1682" t="s">
        <v>100</v>
      </c>
      <c r="F1682" t="s">
        <v>3015</v>
      </c>
      <c r="G1682" t="s">
        <v>246</v>
      </c>
      <c r="H1682" t="s">
        <v>23</v>
      </c>
      <c r="I1682">
        <v>55</v>
      </c>
      <c r="J1682" t="s">
        <v>4865</v>
      </c>
      <c r="K1682" t="s">
        <v>735</v>
      </c>
      <c r="L1682" t="s">
        <v>4613</v>
      </c>
      <c r="M1682" t="s">
        <v>121</v>
      </c>
      <c r="N1682" t="s">
        <v>1723</v>
      </c>
      <c r="O1682">
        <v>1681</v>
      </c>
    </row>
    <row r="1683" spans="1:15" x14ac:dyDescent="0.3">
      <c r="A1683" s="1">
        <v>37526</v>
      </c>
      <c r="B1683">
        <v>2002</v>
      </c>
      <c r="C1683" t="s">
        <v>11</v>
      </c>
      <c r="D1683" t="s">
        <v>12</v>
      </c>
      <c r="E1683" t="s">
        <v>26</v>
      </c>
      <c r="F1683" t="s">
        <v>3016</v>
      </c>
      <c r="G1683" t="s">
        <v>246</v>
      </c>
      <c r="H1683" t="s">
        <v>23</v>
      </c>
      <c r="I1683" t="s">
        <v>3017</v>
      </c>
      <c r="J1683" t="s">
        <v>5690</v>
      </c>
      <c r="K1683" t="s">
        <v>3018</v>
      </c>
      <c r="L1683" t="s">
        <v>4613</v>
      </c>
      <c r="M1683" t="s">
        <v>121</v>
      </c>
      <c r="N1683" t="s">
        <v>75</v>
      </c>
      <c r="O1683">
        <v>1682</v>
      </c>
    </row>
    <row r="1684" spans="1:15" x14ac:dyDescent="0.3">
      <c r="A1684" s="1">
        <v>37526</v>
      </c>
      <c r="B1684">
        <v>2002</v>
      </c>
      <c r="C1684" t="s">
        <v>11</v>
      </c>
      <c r="D1684" t="s">
        <v>1345</v>
      </c>
      <c r="E1684" t="s">
        <v>1346</v>
      </c>
      <c r="F1684" t="s">
        <v>3019</v>
      </c>
      <c r="G1684" t="s">
        <v>28</v>
      </c>
      <c r="H1684" t="s">
        <v>23</v>
      </c>
      <c r="I1684" t="s">
        <v>3020</v>
      </c>
      <c r="J1684" t="s">
        <v>5691</v>
      </c>
      <c r="K1684" t="s">
        <v>3021</v>
      </c>
      <c r="L1684" t="s">
        <v>4613</v>
      </c>
      <c r="M1684" t="s">
        <v>90</v>
      </c>
      <c r="N1684" t="s">
        <v>30</v>
      </c>
      <c r="O1684">
        <v>1683</v>
      </c>
    </row>
    <row r="1685" spans="1:15" x14ac:dyDescent="0.3">
      <c r="A1685" s="1">
        <v>37520</v>
      </c>
      <c r="B1685">
        <v>2002</v>
      </c>
      <c r="C1685" t="s">
        <v>19</v>
      </c>
      <c r="D1685" t="s">
        <v>12</v>
      </c>
      <c r="E1685" t="s">
        <v>427</v>
      </c>
      <c r="F1685" t="s">
        <v>3022</v>
      </c>
      <c r="G1685" t="s">
        <v>6307</v>
      </c>
      <c r="H1685" t="s">
        <v>23</v>
      </c>
      <c r="I1685">
        <v>24</v>
      </c>
      <c r="J1685" t="s">
        <v>5646</v>
      </c>
      <c r="K1685" t="s">
        <v>2904</v>
      </c>
      <c r="L1685" t="s">
        <v>4613</v>
      </c>
      <c r="M1685" t="s">
        <v>18</v>
      </c>
      <c r="N1685" t="s">
        <v>3020</v>
      </c>
      <c r="O1685">
        <v>1684</v>
      </c>
    </row>
    <row r="1686" spans="1:15" x14ac:dyDescent="0.3">
      <c r="A1686" s="1">
        <v>37520</v>
      </c>
      <c r="B1686">
        <v>2002</v>
      </c>
      <c r="C1686" t="s">
        <v>19</v>
      </c>
      <c r="D1686" t="s">
        <v>12</v>
      </c>
      <c r="E1686" t="s">
        <v>76</v>
      </c>
      <c r="F1686" t="s">
        <v>2263</v>
      </c>
      <c r="G1686" t="s">
        <v>35</v>
      </c>
      <c r="H1686" t="s">
        <v>23</v>
      </c>
      <c r="I1686">
        <v>35</v>
      </c>
      <c r="J1686" t="s">
        <v>3317</v>
      </c>
      <c r="K1686" t="s">
        <v>47</v>
      </c>
      <c r="L1686" t="s">
        <v>4613</v>
      </c>
      <c r="M1686" t="s">
        <v>107</v>
      </c>
      <c r="N1686" t="s">
        <v>3023</v>
      </c>
      <c r="O1686">
        <v>1685</v>
      </c>
    </row>
    <row r="1687" spans="1:15" x14ac:dyDescent="0.3">
      <c r="A1687" s="1">
        <v>37515</v>
      </c>
      <c r="B1687">
        <v>2002</v>
      </c>
      <c r="C1687" t="s">
        <v>19</v>
      </c>
      <c r="D1687" t="s">
        <v>70</v>
      </c>
      <c r="E1687" t="s">
        <v>71</v>
      </c>
      <c r="F1687" t="s">
        <v>3024</v>
      </c>
      <c r="G1687" t="s">
        <v>28</v>
      </c>
      <c r="H1687" t="s">
        <v>23</v>
      </c>
      <c r="I1687">
        <v>19</v>
      </c>
      <c r="J1687" t="s">
        <v>5692</v>
      </c>
      <c r="K1687" t="s">
        <v>3025</v>
      </c>
      <c r="L1687" t="s">
        <v>4613</v>
      </c>
      <c r="M1687" t="s">
        <v>18</v>
      </c>
      <c r="N1687" t="s">
        <v>30</v>
      </c>
      <c r="O1687">
        <v>1686</v>
      </c>
    </row>
    <row r="1688" spans="1:15" x14ac:dyDescent="0.3">
      <c r="A1688" s="1">
        <v>37515</v>
      </c>
      <c r="B1688">
        <v>2002</v>
      </c>
      <c r="C1688" t="s">
        <v>19</v>
      </c>
      <c r="D1688" t="s">
        <v>12</v>
      </c>
      <c r="E1688" t="s">
        <v>100</v>
      </c>
      <c r="F1688" t="s">
        <v>3026</v>
      </c>
      <c r="G1688" t="s">
        <v>112</v>
      </c>
      <c r="H1688" t="s">
        <v>23</v>
      </c>
      <c r="J1688" t="s">
        <v>5693</v>
      </c>
      <c r="K1688" t="s">
        <v>3027</v>
      </c>
      <c r="L1688" t="s">
        <v>4613</v>
      </c>
      <c r="M1688" t="s">
        <v>18</v>
      </c>
      <c r="N1688" t="s">
        <v>3028</v>
      </c>
      <c r="O1688">
        <v>1687</v>
      </c>
    </row>
    <row r="1689" spans="1:15" x14ac:dyDescent="0.3">
      <c r="A1689" s="1">
        <v>37512</v>
      </c>
      <c r="B1689">
        <v>2002</v>
      </c>
      <c r="C1689" t="s">
        <v>19</v>
      </c>
      <c r="D1689" t="s">
        <v>95</v>
      </c>
      <c r="E1689" t="s">
        <v>137</v>
      </c>
      <c r="F1689" t="s">
        <v>3029</v>
      </c>
      <c r="G1689" t="s">
        <v>2828</v>
      </c>
      <c r="H1689" t="s">
        <v>23</v>
      </c>
      <c r="I1689">
        <v>47</v>
      </c>
      <c r="J1689" t="s">
        <v>3317</v>
      </c>
      <c r="K1689" t="s">
        <v>47</v>
      </c>
      <c r="L1689" t="s">
        <v>4613</v>
      </c>
      <c r="M1689" t="s">
        <v>107</v>
      </c>
      <c r="N1689" t="s">
        <v>106</v>
      </c>
      <c r="O1689">
        <v>1688</v>
      </c>
    </row>
    <row r="1690" spans="1:15" x14ac:dyDescent="0.3">
      <c r="A1690" s="1">
        <v>37508</v>
      </c>
      <c r="B1690">
        <v>2002</v>
      </c>
      <c r="C1690" t="s">
        <v>19</v>
      </c>
      <c r="D1690" t="s">
        <v>12</v>
      </c>
      <c r="E1690" t="s">
        <v>26</v>
      </c>
      <c r="F1690" t="s">
        <v>2095</v>
      </c>
      <c r="G1690" t="s">
        <v>1294</v>
      </c>
      <c r="H1690" t="s">
        <v>23</v>
      </c>
      <c r="I1690">
        <v>20</v>
      </c>
      <c r="J1690" t="s">
        <v>5694</v>
      </c>
      <c r="K1690" t="s">
        <v>3030</v>
      </c>
      <c r="L1690" t="s">
        <v>4613</v>
      </c>
      <c r="M1690" t="s">
        <v>18</v>
      </c>
      <c r="N1690" t="s">
        <v>1208</v>
      </c>
      <c r="O1690">
        <v>1689</v>
      </c>
    </row>
    <row r="1691" spans="1:15" x14ac:dyDescent="0.3">
      <c r="A1691" s="1">
        <v>37504</v>
      </c>
      <c r="B1691">
        <v>2002</v>
      </c>
      <c r="C1691" t="s">
        <v>11</v>
      </c>
      <c r="D1691" t="s">
        <v>12</v>
      </c>
      <c r="E1691" t="s">
        <v>26</v>
      </c>
      <c r="F1691" t="s">
        <v>2766</v>
      </c>
      <c r="G1691" t="s">
        <v>134</v>
      </c>
      <c r="H1691" t="s">
        <v>23</v>
      </c>
      <c r="I1691">
        <v>36</v>
      </c>
      <c r="J1691" t="s">
        <v>5695</v>
      </c>
      <c r="K1691" t="s">
        <v>3031</v>
      </c>
      <c r="L1691" t="s">
        <v>4613</v>
      </c>
      <c r="M1691" t="s">
        <v>18</v>
      </c>
      <c r="N1691" t="s">
        <v>172</v>
      </c>
      <c r="O1691">
        <v>1690</v>
      </c>
    </row>
    <row r="1692" spans="1:15" x14ac:dyDescent="0.3">
      <c r="A1692" s="1">
        <v>37496</v>
      </c>
      <c r="B1692">
        <v>2002</v>
      </c>
      <c r="C1692" t="s">
        <v>19</v>
      </c>
      <c r="D1692" t="s">
        <v>12</v>
      </c>
      <c r="E1692" t="s">
        <v>100</v>
      </c>
      <c r="F1692" t="s">
        <v>3032</v>
      </c>
      <c r="G1692" t="s">
        <v>35</v>
      </c>
      <c r="H1692" t="s">
        <v>23</v>
      </c>
      <c r="I1692">
        <v>16</v>
      </c>
      <c r="J1692" t="s">
        <v>5660</v>
      </c>
      <c r="K1692" t="s">
        <v>2938</v>
      </c>
      <c r="L1692" t="s">
        <v>4613</v>
      </c>
      <c r="M1692" t="s">
        <v>90</v>
      </c>
      <c r="N1692" t="s">
        <v>37</v>
      </c>
      <c r="O1692">
        <v>1691</v>
      </c>
    </row>
    <row r="1693" spans="1:15" x14ac:dyDescent="0.3">
      <c r="A1693" s="1">
        <v>37485</v>
      </c>
      <c r="B1693">
        <v>2002</v>
      </c>
      <c r="C1693" t="s">
        <v>19</v>
      </c>
      <c r="D1693" t="s">
        <v>12</v>
      </c>
      <c r="E1693" t="s">
        <v>354</v>
      </c>
      <c r="F1693" t="s">
        <v>3033</v>
      </c>
      <c r="G1693" t="s">
        <v>28</v>
      </c>
      <c r="H1693" t="s">
        <v>16</v>
      </c>
      <c r="I1693">
        <v>29</v>
      </c>
      <c r="J1693" t="s">
        <v>5696</v>
      </c>
      <c r="K1693" t="s">
        <v>3034</v>
      </c>
      <c r="L1693" t="s">
        <v>4613</v>
      </c>
      <c r="M1693" t="s">
        <v>18</v>
      </c>
      <c r="N1693" t="s">
        <v>132</v>
      </c>
      <c r="O1693">
        <v>1692</v>
      </c>
    </row>
    <row r="1694" spans="1:15" x14ac:dyDescent="0.3">
      <c r="A1694" s="1">
        <v>37482</v>
      </c>
      <c r="B1694">
        <v>2002</v>
      </c>
      <c r="C1694" t="s">
        <v>19</v>
      </c>
      <c r="D1694" t="s">
        <v>12</v>
      </c>
      <c r="E1694" t="s">
        <v>26</v>
      </c>
      <c r="F1694" t="s">
        <v>176</v>
      </c>
      <c r="G1694" t="s">
        <v>35</v>
      </c>
      <c r="H1694" t="s">
        <v>23</v>
      </c>
      <c r="I1694">
        <v>27</v>
      </c>
      <c r="J1694" t="s">
        <v>4694</v>
      </c>
      <c r="K1694" t="s">
        <v>255</v>
      </c>
      <c r="L1694" t="s">
        <v>4613</v>
      </c>
      <c r="M1694" t="s">
        <v>18</v>
      </c>
      <c r="N1694" t="s">
        <v>1259</v>
      </c>
      <c r="O1694">
        <v>1693</v>
      </c>
    </row>
    <row r="1695" spans="1:15" x14ac:dyDescent="0.3">
      <c r="A1695" s="1">
        <v>37479</v>
      </c>
      <c r="B1695">
        <v>2002</v>
      </c>
      <c r="C1695" t="s">
        <v>19</v>
      </c>
      <c r="D1695" t="s">
        <v>12</v>
      </c>
      <c r="E1695" t="s">
        <v>26</v>
      </c>
      <c r="F1695" t="s">
        <v>195</v>
      </c>
      <c r="G1695" t="s">
        <v>35</v>
      </c>
      <c r="H1695" t="s">
        <v>23</v>
      </c>
      <c r="I1695">
        <v>15</v>
      </c>
      <c r="J1695" t="s">
        <v>5697</v>
      </c>
      <c r="K1695" t="s">
        <v>3035</v>
      </c>
      <c r="L1695" t="s">
        <v>4613</v>
      </c>
      <c r="M1695" t="s">
        <v>327</v>
      </c>
      <c r="N1695" t="s">
        <v>376</v>
      </c>
      <c r="O1695">
        <v>1694</v>
      </c>
    </row>
    <row r="1696" spans="1:15" x14ac:dyDescent="0.3">
      <c r="A1696" s="1">
        <v>37475</v>
      </c>
      <c r="B1696">
        <v>2002</v>
      </c>
      <c r="C1696" t="s">
        <v>19</v>
      </c>
      <c r="D1696" t="s">
        <v>12</v>
      </c>
      <c r="E1696" t="s">
        <v>26</v>
      </c>
      <c r="F1696" t="s">
        <v>3036</v>
      </c>
      <c r="G1696" t="s">
        <v>67</v>
      </c>
      <c r="H1696" t="s">
        <v>23</v>
      </c>
      <c r="I1696">
        <v>15</v>
      </c>
      <c r="J1696" t="s">
        <v>5698</v>
      </c>
      <c r="K1696" t="s">
        <v>3037</v>
      </c>
      <c r="L1696" t="s">
        <v>4613</v>
      </c>
      <c r="M1696" t="s">
        <v>18</v>
      </c>
      <c r="N1696" t="s">
        <v>202</v>
      </c>
      <c r="O1696">
        <v>1695</v>
      </c>
    </row>
    <row r="1697" spans="1:15" x14ac:dyDescent="0.3">
      <c r="A1697" s="1">
        <v>37474</v>
      </c>
      <c r="B1697">
        <v>2002</v>
      </c>
      <c r="C1697" t="s">
        <v>11</v>
      </c>
      <c r="D1697" t="s">
        <v>20</v>
      </c>
      <c r="E1697" t="s">
        <v>3038</v>
      </c>
      <c r="F1697" t="s">
        <v>3039</v>
      </c>
      <c r="G1697" t="s">
        <v>240</v>
      </c>
      <c r="H1697" t="s">
        <v>23</v>
      </c>
      <c r="I1697">
        <v>30</v>
      </c>
      <c r="J1697" t="s">
        <v>5699</v>
      </c>
      <c r="K1697" t="s">
        <v>3040</v>
      </c>
      <c r="L1697" t="s">
        <v>4613</v>
      </c>
      <c r="M1697" t="s">
        <v>2619</v>
      </c>
      <c r="O1697">
        <v>1696</v>
      </c>
    </row>
    <row r="1698" spans="1:15" x14ac:dyDescent="0.3">
      <c r="A1698" s="1">
        <v>37473</v>
      </c>
      <c r="B1698">
        <v>2002</v>
      </c>
      <c r="C1698" t="s">
        <v>19</v>
      </c>
      <c r="D1698" t="s">
        <v>12</v>
      </c>
      <c r="E1698" t="s">
        <v>217</v>
      </c>
      <c r="F1698" t="s">
        <v>3041</v>
      </c>
      <c r="G1698" t="s">
        <v>67</v>
      </c>
      <c r="H1698" t="s">
        <v>23</v>
      </c>
      <c r="I1698">
        <v>14</v>
      </c>
      <c r="J1698" t="s">
        <v>5700</v>
      </c>
      <c r="K1698" t="s">
        <v>3042</v>
      </c>
      <c r="L1698" t="s">
        <v>4613</v>
      </c>
      <c r="M1698" t="s">
        <v>18</v>
      </c>
      <c r="N1698" t="s">
        <v>143</v>
      </c>
      <c r="O1698">
        <v>1697</v>
      </c>
    </row>
    <row r="1699" spans="1:15" x14ac:dyDescent="0.3">
      <c r="A1699" s="1">
        <v>37463</v>
      </c>
      <c r="B1699">
        <v>2002</v>
      </c>
      <c r="C1699" t="s">
        <v>19</v>
      </c>
      <c r="D1699" t="s">
        <v>12</v>
      </c>
      <c r="E1699" t="s">
        <v>13</v>
      </c>
      <c r="F1699" t="s">
        <v>544</v>
      </c>
      <c r="G1699" t="s">
        <v>35</v>
      </c>
      <c r="H1699" t="s">
        <v>23</v>
      </c>
      <c r="I1699">
        <v>13</v>
      </c>
      <c r="J1699" t="s">
        <v>4983</v>
      </c>
      <c r="K1699" t="s">
        <v>1076</v>
      </c>
      <c r="L1699" t="s">
        <v>4613</v>
      </c>
      <c r="M1699" t="s">
        <v>18</v>
      </c>
      <c r="N1699" t="s">
        <v>488</v>
      </c>
      <c r="O1699">
        <v>1698</v>
      </c>
    </row>
    <row r="1700" spans="1:15" x14ac:dyDescent="0.3">
      <c r="A1700" s="1">
        <v>37457</v>
      </c>
      <c r="B1700">
        <v>2002</v>
      </c>
      <c r="C1700" t="s">
        <v>19</v>
      </c>
      <c r="D1700" t="s">
        <v>12</v>
      </c>
      <c r="E1700" t="s">
        <v>217</v>
      </c>
      <c r="F1700" t="s">
        <v>2132</v>
      </c>
      <c r="G1700" t="s">
        <v>28</v>
      </c>
      <c r="H1700" t="s">
        <v>16</v>
      </c>
      <c r="I1700">
        <v>15</v>
      </c>
      <c r="J1700" t="s">
        <v>4666</v>
      </c>
      <c r="K1700" t="s">
        <v>168</v>
      </c>
      <c r="L1700" t="s">
        <v>4613</v>
      </c>
      <c r="M1700" t="s">
        <v>48</v>
      </c>
      <c r="N1700" t="s">
        <v>132</v>
      </c>
      <c r="O1700">
        <v>1699</v>
      </c>
    </row>
    <row r="1701" spans="1:15" x14ac:dyDescent="0.3">
      <c r="A1701" s="1">
        <v>37447</v>
      </c>
      <c r="B1701">
        <v>2002</v>
      </c>
      <c r="C1701" t="s">
        <v>11</v>
      </c>
      <c r="D1701" t="s">
        <v>12</v>
      </c>
      <c r="E1701" t="s">
        <v>26</v>
      </c>
      <c r="F1701" t="s">
        <v>2095</v>
      </c>
      <c r="G1701" t="s">
        <v>35</v>
      </c>
      <c r="H1701" t="s">
        <v>23</v>
      </c>
      <c r="I1701">
        <v>19</v>
      </c>
      <c r="J1701" t="s">
        <v>5701</v>
      </c>
      <c r="K1701" t="s">
        <v>3043</v>
      </c>
      <c r="L1701" t="s">
        <v>4613</v>
      </c>
      <c r="M1701" t="s">
        <v>18</v>
      </c>
      <c r="N1701" t="s">
        <v>926</v>
      </c>
      <c r="O1701">
        <v>1700</v>
      </c>
    </row>
    <row r="1702" spans="1:15" x14ac:dyDescent="0.3">
      <c r="A1702" s="1">
        <v>37446</v>
      </c>
      <c r="B1702">
        <v>2002</v>
      </c>
      <c r="C1702" t="s">
        <v>11</v>
      </c>
      <c r="D1702" t="s">
        <v>12</v>
      </c>
      <c r="E1702" t="s">
        <v>1008</v>
      </c>
      <c r="F1702" t="s">
        <v>3044</v>
      </c>
      <c r="G1702" t="s">
        <v>3045</v>
      </c>
      <c r="H1702" t="s">
        <v>23</v>
      </c>
      <c r="I1702">
        <v>41</v>
      </c>
      <c r="J1702" t="s">
        <v>5702</v>
      </c>
      <c r="K1702" t="s">
        <v>3046</v>
      </c>
      <c r="L1702" t="s">
        <v>4614</v>
      </c>
      <c r="M1702" t="s">
        <v>31</v>
      </c>
      <c r="N1702" t="s">
        <v>3047</v>
      </c>
      <c r="O1702">
        <v>1701</v>
      </c>
    </row>
    <row r="1703" spans="1:15" x14ac:dyDescent="0.3">
      <c r="A1703" s="1">
        <v>37447</v>
      </c>
      <c r="B1703">
        <v>2002</v>
      </c>
      <c r="C1703" t="s">
        <v>19</v>
      </c>
      <c r="D1703" t="s">
        <v>70</v>
      </c>
      <c r="E1703" t="s">
        <v>71</v>
      </c>
      <c r="F1703" t="s">
        <v>2777</v>
      </c>
      <c r="G1703" t="s">
        <v>35</v>
      </c>
      <c r="H1703" t="s">
        <v>23</v>
      </c>
      <c r="I1703">
        <v>22</v>
      </c>
      <c r="J1703" t="s">
        <v>5703</v>
      </c>
      <c r="K1703" t="s">
        <v>3048</v>
      </c>
      <c r="L1703" t="s">
        <v>4613</v>
      </c>
      <c r="M1703" t="s">
        <v>18</v>
      </c>
      <c r="N1703" t="s">
        <v>30</v>
      </c>
      <c r="O1703">
        <v>1702</v>
      </c>
    </row>
    <row r="1704" spans="1:15" x14ac:dyDescent="0.3">
      <c r="A1704" s="1">
        <v>37441</v>
      </c>
      <c r="B1704">
        <v>2002</v>
      </c>
      <c r="C1704" t="s">
        <v>19</v>
      </c>
      <c r="D1704" t="s">
        <v>12</v>
      </c>
      <c r="E1704" t="s">
        <v>217</v>
      </c>
      <c r="F1704" t="s">
        <v>1545</v>
      </c>
      <c r="G1704" t="s">
        <v>67</v>
      </c>
      <c r="H1704" t="s">
        <v>16</v>
      </c>
      <c r="I1704">
        <v>9</v>
      </c>
      <c r="J1704" t="s">
        <v>5704</v>
      </c>
      <c r="K1704" t="s">
        <v>3049</v>
      </c>
      <c r="L1704" t="s">
        <v>4613</v>
      </c>
      <c r="M1704" t="s">
        <v>18</v>
      </c>
      <c r="N1704" t="s">
        <v>2544</v>
      </c>
      <c r="O1704">
        <v>1703</v>
      </c>
    </row>
    <row r="1705" spans="1:15" x14ac:dyDescent="0.3">
      <c r="A1705" s="1">
        <v>37427</v>
      </c>
      <c r="B1705">
        <v>2002</v>
      </c>
      <c r="C1705" t="s">
        <v>19</v>
      </c>
      <c r="D1705" t="s">
        <v>32</v>
      </c>
      <c r="E1705" t="s">
        <v>43</v>
      </c>
      <c r="F1705" t="s">
        <v>1471</v>
      </c>
      <c r="G1705" t="s">
        <v>35</v>
      </c>
      <c r="H1705" t="s">
        <v>23</v>
      </c>
      <c r="I1705">
        <v>30</v>
      </c>
      <c r="J1705" t="s">
        <v>4832</v>
      </c>
      <c r="K1705" t="s">
        <v>3050</v>
      </c>
      <c r="L1705" t="s">
        <v>4613</v>
      </c>
      <c r="M1705" t="s">
        <v>270</v>
      </c>
      <c r="N1705" t="s">
        <v>120</v>
      </c>
      <c r="O1705">
        <v>1704</v>
      </c>
    </row>
    <row r="1706" spans="1:15" x14ac:dyDescent="0.3">
      <c r="A1706" s="1">
        <v>37427</v>
      </c>
      <c r="B1706">
        <v>2002</v>
      </c>
      <c r="C1706" t="s">
        <v>19</v>
      </c>
      <c r="D1706" t="s">
        <v>12</v>
      </c>
      <c r="E1706" t="s">
        <v>26</v>
      </c>
      <c r="F1706" t="s">
        <v>176</v>
      </c>
      <c r="G1706" t="s">
        <v>28</v>
      </c>
      <c r="H1706" t="s">
        <v>16</v>
      </c>
      <c r="I1706">
        <v>11</v>
      </c>
      <c r="J1706" t="s">
        <v>5705</v>
      </c>
      <c r="K1706" t="s">
        <v>3051</v>
      </c>
      <c r="L1706" t="s">
        <v>4613</v>
      </c>
      <c r="M1706" t="s">
        <v>18</v>
      </c>
      <c r="N1706" t="s">
        <v>3052</v>
      </c>
      <c r="O1706">
        <v>1705</v>
      </c>
    </row>
    <row r="1707" spans="1:15" x14ac:dyDescent="0.3">
      <c r="A1707" s="1">
        <v>37423</v>
      </c>
      <c r="B1707">
        <v>2002</v>
      </c>
      <c r="C1707" t="s">
        <v>81</v>
      </c>
      <c r="D1707" t="s">
        <v>49</v>
      </c>
      <c r="F1707" t="s">
        <v>3053</v>
      </c>
      <c r="G1707" t="s">
        <v>28</v>
      </c>
      <c r="H1707" t="s">
        <v>23</v>
      </c>
      <c r="J1707" t="s">
        <v>189</v>
      </c>
      <c r="K1707" t="s">
        <v>105</v>
      </c>
      <c r="L1707" t="s">
        <v>4614</v>
      </c>
      <c r="M1707" t="s">
        <v>90</v>
      </c>
      <c r="O1707">
        <v>1706</v>
      </c>
    </row>
    <row r="1708" spans="1:15" x14ac:dyDescent="0.3">
      <c r="A1708" s="1">
        <v>37420</v>
      </c>
      <c r="B1708">
        <v>2002</v>
      </c>
      <c r="C1708" t="s">
        <v>19</v>
      </c>
      <c r="D1708" t="s">
        <v>1057</v>
      </c>
      <c r="E1708" t="s">
        <v>3054</v>
      </c>
      <c r="F1708" t="s">
        <v>3055</v>
      </c>
      <c r="G1708" t="s">
        <v>246</v>
      </c>
      <c r="H1708" t="s">
        <v>23</v>
      </c>
      <c r="J1708" t="s">
        <v>5706</v>
      </c>
      <c r="K1708" t="s">
        <v>3056</v>
      </c>
      <c r="L1708" t="s">
        <v>4613</v>
      </c>
      <c r="M1708" t="s">
        <v>18</v>
      </c>
      <c r="O1708">
        <v>1707</v>
      </c>
    </row>
    <row r="1709" spans="1:15" x14ac:dyDescent="0.3">
      <c r="A1709" s="1">
        <v>37420</v>
      </c>
      <c r="B1709">
        <v>2002</v>
      </c>
      <c r="C1709" t="s">
        <v>19</v>
      </c>
      <c r="D1709" t="s">
        <v>1057</v>
      </c>
      <c r="E1709" t="s">
        <v>3054</v>
      </c>
      <c r="F1709" t="s">
        <v>3057</v>
      </c>
      <c r="G1709" t="s">
        <v>67</v>
      </c>
      <c r="H1709" t="s">
        <v>23</v>
      </c>
      <c r="J1709" t="s">
        <v>189</v>
      </c>
      <c r="K1709" t="s">
        <v>105</v>
      </c>
      <c r="L1709" t="s">
        <v>4614</v>
      </c>
      <c r="M1709" t="s">
        <v>18</v>
      </c>
      <c r="O1709">
        <v>1708</v>
      </c>
    </row>
    <row r="1710" spans="1:15" x14ac:dyDescent="0.3">
      <c r="A1710" s="1">
        <v>37418</v>
      </c>
      <c r="B1710">
        <v>2002</v>
      </c>
      <c r="C1710" t="s">
        <v>19</v>
      </c>
      <c r="D1710" t="s">
        <v>12</v>
      </c>
      <c r="E1710" t="s">
        <v>100</v>
      </c>
      <c r="F1710" t="s">
        <v>3058</v>
      </c>
      <c r="G1710" t="s">
        <v>35</v>
      </c>
      <c r="H1710" t="s">
        <v>23</v>
      </c>
      <c r="J1710" t="s">
        <v>5707</v>
      </c>
      <c r="K1710" t="s">
        <v>3059</v>
      </c>
      <c r="L1710" t="s">
        <v>4613</v>
      </c>
      <c r="M1710" t="s">
        <v>90</v>
      </c>
      <c r="N1710" t="s">
        <v>3060</v>
      </c>
      <c r="O1710">
        <v>1709</v>
      </c>
    </row>
    <row r="1711" spans="1:15" x14ac:dyDescent="0.3">
      <c r="A1711" s="1">
        <v>37417</v>
      </c>
      <c r="B1711">
        <v>2002</v>
      </c>
      <c r="C1711" t="s">
        <v>19</v>
      </c>
      <c r="D1711" t="s">
        <v>12</v>
      </c>
      <c r="E1711" t="s">
        <v>26</v>
      </c>
      <c r="F1711" t="s">
        <v>1080</v>
      </c>
      <c r="G1711" t="s">
        <v>35</v>
      </c>
      <c r="H1711" t="s">
        <v>23</v>
      </c>
      <c r="I1711">
        <v>28</v>
      </c>
      <c r="J1711" t="s">
        <v>5667</v>
      </c>
      <c r="K1711" t="s">
        <v>2952</v>
      </c>
      <c r="L1711" t="s">
        <v>4613</v>
      </c>
      <c r="M1711" t="s">
        <v>18</v>
      </c>
      <c r="N1711" t="s">
        <v>178</v>
      </c>
      <c r="O1711">
        <v>1710</v>
      </c>
    </row>
    <row r="1712" spans="1:15" x14ac:dyDescent="0.3">
      <c r="A1712" s="1">
        <v>37416</v>
      </c>
      <c r="B1712">
        <v>2002</v>
      </c>
      <c r="C1712" t="s">
        <v>19</v>
      </c>
      <c r="D1712" t="s">
        <v>12</v>
      </c>
      <c r="E1712" t="s">
        <v>26</v>
      </c>
      <c r="F1712" t="s">
        <v>3061</v>
      </c>
      <c r="G1712" t="s">
        <v>35</v>
      </c>
      <c r="H1712" t="s">
        <v>23</v>
      </c>
      <c r="I1712">
        <v>50</v>
      </c>
      <c r="J1712" t="s">
        <v>5708</v>
      </c>
      <c r="K1712" t="s">
        <v>3062</v>
      </c>
      <c r="L1712" t="s">
        <v>4613</v>
      </c>
      <c r="M1712" t="s">
        <v>18</v>
      </c>
      <c r="N1712" t="s">
        <v>1472</v>
      </c>
      <c r="O1712">
        <v>1711</v>
      </c>
    </row>
    <row r="1713" spans="1:15" x14ac:dyDescent="0.3">
      <c r="A1713" s="1">
        <v>37416</v>
      </c>
      <c r="B1713">
        <v>2002</v>
      </c>
      <c r="C1713" t="s">
        <v>19</v>
      </c>
      <c r="D1713" t="s">
        <v>12</v>
      </c>
      <c r="E1713" t="s">
        <v>26</v>
      </c>
      <c r="F1713" t="s">
        <v>1268</v>
      </c>
      <c r="G1713" t="s">
        <v>28</v>
      </c>
      <c r="H1713" t="s">
        <v>23</v>
      </c>
      <c r="I1713">
        <v>10</v>
      </c>
      <c r="J1713" t="s">
        <v>5709</v>
      </c>
      <c r="K1713" t="s">
        <v>3063</v>
      </c>
      <c r="L1713" t="s">
        <v>4613</v>
      </c>
      <c r="M1713" t="s">
        <v>18</v>
      </c>
      <c r="N1713" t="s">
        <v>178</v>
      </c>
      <c r="O1713">
        <v>1712</v>
      </c>
    </row>
    <row r="1714" spans="1:15" x14ac:dyDescent="0.3">
      <c r="A1714" s="1">
        <v>37410</v>
      </c>
      <c r="B1714">
        <v>2002</v>
      </c>
      <c r="C1714" t="s">
        <v>19</v>
      </c>
      <c r="D1714" t="s">
        <v>95</v>
      </c>
      <c r="E1714" t="s">
        <v>3064</v>
      </c>
      <c r="F1714" t="s">
        <v>3065</v>
      </c>
      <c r="G1714" t="s">
        <v>56</v>
      </c>
      <c r="H1714" t="s">
        <v>23</v>
      </c>
      <c r="I1714">
        <v>50</v>
      </c>
      <c r="J1714" t="s">
        <v>5710</v>
      </c>
      <c r="K1714" t="s">
        <v>3066</v>
      </c>
      <c r="L1714" t="s">
        <v>4613</v>
      </c>
      <c r="M1714" t="s">
        <v>614</v>
      </c>
      <c r="N1714" t="s">
        <v>3017</v>
      </c>
      <c r="O1714">
        <v>1713</v>
      </c>
    </row>
    <row r="1715" spans="1:15" x14ac:dyDescent="0.3">
      <c r="A1715" s="1">
        <v>37407</v>
      </c>
      <c r="B1715">
        <v>2002</v>
      </c>
      <c r="C1715" t="s">
        <v>19</v>
      </c>
      <c r="D1715" t="s">
        <v>12</v>
      </c>
      <c r="E1715" t="s">
        <v>76</v>
      </c>
      <c r="F1715" t="s">
        <v>3067</v>
      </c>
      <c r="G1715" t="s">
        <v>35</v>
      </c>
      <c r="H1715" t="s">
        <v>23</v>
      </c>
      <c r="I1715">
        <v>24</v>
      </c>
      <c r="J1715" t="s">
        <v>5711</v>
      </c>
      <c r="K1715" t="s">
        <v>3068</v>
      </c>
      <c r="L1715" t="s">
        <v>4613</v>
      </c>
      <c r="M1715" t="s">
        <v>107</v>
      </c>
      <c r="N1715" t="s">
        <v>560</v>
      </c>
      <c r="O1715">
        <v>1714</v>
      </c>
    </row>
    <row r="1716" spans="1:15" x14ac:dyDescent="0.3">
      <c r="A1716" s="1">
        <v>37407</v>
      </c>
      <c r="B1716">
        <v>2002</v>
      </c>
      <c r="C1716" t="s">
        <v>19</v>
      </c>
      <c r="D1716" t="s">
        <v>12</v>
      </c>
      <c r="E1716" t="s">
        <v>26</v>
      </c>
      <c r="F1716" t="s">
        <v>3069</v>
      </c>
      <c r="G1716" t="s">
        <v>28</v>
      </c>
      <c r="H1716" t="s">
        <v>23</v>
      </c>
      <c r="I1716">
        <v>16</v>
      </c>
      <c r="J1716" t="s">
        <v>5712</v>
      </c>
      <c r="K1716" t="s">
        <v>3070</v>
      </c>
      <c r="L1716" t="s">
        <v>4613</v>
      </c>
      <c r="M1716" t="s">
        <v>18</v>
      </c>
      <c r="N1716" t="s">
        <v>2723</v>
      </c>
      <c r="O1716">
        <v>1715</v>
      </c>
    </row>
    <row r="1717" spans="1:15" x14ac:dyDescent="0.3">
      <c r="A1717" s="1">
        <v>37398</v>
      </c>
      <c r="B1717">
        <v>2002</v>
      </c>
      <c r="C1717" t="s">
        <v>11</v>
      </c>
      <c r="D1717" t="s">
        <v>12</v>
      </c>
      <c r="E1717" t="s">
        <v>26</v>
      </c>
      <c r="F1717" t="s">
        <v>3071</v>
      </c>
      <c r="G1717" t="s">
        <v>246</v>
      </c>
      <c r="H1717" t="s">
        <v>23</v>
      </c>
      <c r="I1717">
        <v>55</v>
      </c>
      <c r="J1717" t="s">
        <v>5241</v>
      </c>
      <c r="K1717" t="s">
        <v>1835</v>
      </c>
      <c r="L1717" t="s">
        <v>4613</v>
      </c>
      <c r="M1717" t="s">
        <v>121</v>
      </c>
      <c r="N1717" t="s">
        <v>2544</v>
      </c>
      <c r="O1717">
        <v>1716</v>
      </c>
    </row>
    <row r="1718" spans="1:15" x14ac:dyDescent="0.3">
      <c r="A1718" s="1">
        <v>37398</v>
      </c>
      <c r="B1718">
        <v>2002</v>
      </c>
      <c r="C1718" t="s">
        <v>19</v>
      </c>
      <c r="D1718" t="s">
        <v>12</v>
      </c>
      <c r="E1718" t="s">
        <v>26</v>
      </c>
      <c r="F1718" t="s">
        <v>3072</v>
      </c>
      <c r="G1718" t="s">
        <v>35</v>
      </c>
      <c r="H1718" t="s">
        <v>23</v>
      </c>
      <c r="I1718">
        <v>35</v>
      </c>
      <c r="J1718" t="s">
        <v>5713</v>
      </c>
      <c r="K1718" t="s">
        <v>3073</v>
      </c>
      <c r="L1718" t="s">
        <v>4613</v>
      </c>
      <c r="M1718" t="s">
        <v>18</v>
      </c>
      <c r="N1718" t="s">
        <v>3074</v>
      </c>
      <c r="O1718">
        <v>1717</v>
      </c>
    </row>
    <row r="1719" spans="1:15" x14ac:dyDescent="0.3">
      <c r="A1719" s="1">
        <v>37397</v>
      </c>
      <c r="B1719">
        <v>2002</v>
      </c>
      <c r="C1719" t="s">
        <v>19</v>
      </c>
      <c r="D1719" t="s">
        <v>1653</v>
      </c>
      <c r="E1719" t="s">
        <v>1654</v>
      </c>
      <c r="F1719" t="s">
        <v>1655</v>
      </c>
      <c r="G1719" t="s">
        <v>35</v>
      </c>
      <c r="H1719" t="s">
        <v>23</v>
      </c>
      <c r="J1719" t="s">
        <v>5714</v>
      </c>
      <c r="K1719" t="s">
        <v>3075</v>
      </c>
      <c r="L1719" t="s">
        <v>4613</v>
      </c>
      <c r="M1719" t="s">
        <v>48</v>
      </c>
      <c r="O1719">
        <v>1718</v>
      </c>
    </row>
    <row r="1720" spans="1:15" x14ac:dyDescent="0.3">
      <c r="A1720" s="1">
        <v>37397</v>
      </c>
      <c r="B1720">
        <v>2002</v>
      </c>
      <c r="C1720" t="s">
        <v>19</v>
      </c>
      <c r="D1720" t="s">
        <v>1057</v>
      </c>
      <c r="E1720" t="s">
        <v>3076</v>
      </c>
      <c r="F1720" t="s">
        <v>3077</v>
      </c>
      <c r="G1720" t="s">
        <v>246</v>
      </c>
      <c r="H1720" t="s">
        <v>23</v>
      </c>
      <c r="I1720">
        <v>14</v>
      </c>
      <c r="J1720" t="s">
        <v>5715</v>
      </c>
      <c r="K1720" t="s">
        <v>3078</v>
      </c>
      <c r="L1720" t="s">
        <v>4613</v>
      </c>
      <c r="M1720" t="s">
        <v>18</v>
      </c>
      <c r="O1720">
        <v>1719</v>
      </c>
    </row>
    <row r="1721" spans="1:15" x14ac:dyDescent="0.3">
      <c r="A1721" s="1">
        <v>37389</v>
      </c>
      <c r="B1721">
        <v>2002</v>
      </c>
      <c r="C1721" t="s">
        <v>19</v>
      </c>
      <c r="D1721" t="s">
        <v>12</v>
      </c>
      <c r="E1721" t="s">
        <v>26</v>
      </c>
      <c r="F1721" t="s">
        <v>3079</v>
      </c>
      <c r="G1721" t="s">
        <v>246</v>
      </c>
      <c r="H1721" t="s">
        <v>23</v>
      </c>
      <c r="I1721">
        <v>31</v>
      </c>
      <c r="J1721" t="s">
        <v>5716</v>
      </c>
      <c r="K1721" t="s">
        <v>3080</v>
      </c>
      <c r="L1721" t="s">
        <v>4613</v>
      </c>
      <c r="M1721" t="s">
        <v>18</v>
      </c>
      <c r="O1721">
        <v>1720</v>
      </c>
    </row>
    <row r="1722" spans="1:15" x14ac:dyDescent="0.3">
      <c r="A1722" s="1">
        <v>37386</v>
      </c>
      <c r="B1722">
        <v>2002</v>
      </c>
      <c r="C1722" t="s">
        <v>19</v>
      </c>
      <c r="D1722" t="s">
        <v>70</v>
      </c>
      <c r="E1722" t="s">
        <v>71</v>
      </c>
      <c r="F1722" t="s">
        <v>2730</v>
      </c>
      <c r="G1722" t="s">
        <v>35</v>
      </c>
      <c r="H1722" t="s">
        <v>23</v>
      </c>
      <c r="I1722">
        <v>40</v>
      </c>
      <c r="J1722" t="s">
        <v>4877</v>
      </c>
      <c r="K1722" t="s">
        <v>768</v>
      </c>
      <c r="L1722" t="s">
        <v>4613</v>
      </c>
      <c r="M1722" t="s">
        <v>18</v>
      </c>
      <c r="N1722" t="s">
        <v>132</v>
      </c>
      <c r="O1722">
        <v>1721</v>
      </c>
    </row>
    <row r="1723" spans="1:15" x14ac:dyDescent="0.3">
      <c r="A1723" s="1">
        <v>37383</v>
      </c>
      <c r="B1723">
        <v>2002</v>
      </c>
      <c r="C1723" t="s">
        <v>11</v>
      </c>
      <c r="D1723" t="s">
        <v>32</v>
      </c>
      <c r="E1723" t="s">
        <v>2077</v>
      </c>
      <c r="F1723" t="s">
        <v>2078</v>
      </c>
      <c r="G1723" t="s">
        <v>246</v>
      </c>
      <c r="H1723" t="s">
        <v>23</v>
      </c>
      <c r="I1723">
        <v>20</v>
      </c>
      <c r="J1723" t="s">
        <v>5717</v>
      </c>
      <c r="K1723" t="s">
        <v>3081</v>
      </c>
      <c r="L1723" t="s">
        <v>4613</v>
      </c>
      <c r="M1723" t="s">
        <v>18</v>
      </c>
      <c r="O1723">
        <v>1722</v>
      </c>
    </row>
    <row r="1724" spans="1:15" x14ac:dyDescent="0.3">
      <c r="A1724" s="1">
        <v>37376</v>
      </c>
      <c r="B1724">
        <v>2002</v>
      </c>
      <c r="C1724" t="s">
        <v>19</v>
      </c>
      <c r="D1724" t="s">
        <v>32</v>
      </c>
      <c r="E1724" t="s">
        <v>266</v>
      </c>
      <c r="F1724" t="s">
        <v>3082</v>
      </c>
      <c r="G1724" t="s">
        <v>240</v>
      </c>
      <c r="H1724" t="s">
        <v>23</v>
      </c>
      <c r="I1724">
        <v>23</v>
      </c>
      <c r="J1724" t="s">
        <v>5718</v>
      </c>
      <c r="K1724" t="s">
        <v>6308</v>
      </c>
      <c r="L1724" t="s">
        <v>4614</v>
      </c>
      <c r="M1724" t="s">
        <v>107</v>
      </c>
      <c r="N1724" t="s">
        <v>1194</v>
      </c>
      <c r="O1724">
        <v>1723</v>
      </c>
    </row>
    <row r="1725" spans="1:15" x14ac:dyDescent="0.3">
      <c r="A1725" s="1">
        <v>37367</v>
      </c>
      <c r="B1725">
        <v>2002</v>
      </c>
      <c r="C1725" t="s">
        <v>81</v>
      </c>
      <c r="D1725" t="s">
        <v>32</v>
      </c>
      <c r="E1725" t="s">
        <v>122</v>
      </c>
      <c r="F1725" t="s">
        <v>3083</v>
      </c>
      <c r="G1725" t="s">
        <v>246</v>
      </c>
      <c r="H1725" t="s">
        <v>23</v>
      </c>
      <c r="I1725">
        <v>52</v>
      </c>
      <c r="J1725" t="s">
        <v>189</v>
      </c>
      <c r="K1725" t="s">
        <v>105</v>
      </c>
      <c r="L1725" t="s">
        <v>4614</v>
      </c>
      <c r="M1725" t="s">
        <v>80</v>
      </c>
      <c r="O1725">
        <v>1724</v>
      </c>
    </row>
    <row r="1726" spans="1:15" x14ac:dyDescent="0.3">
      <c r="A1726" s="1">
        <v>37366</v>
      </c>
      <c r="B1726">
        <v>2002</v>
      </c>
      <c r="C1726" t="s">
        <v>19</v>
      </c>
      <c r="D1726" t="s">
        <v>12</v>
      </c>
      <c r="E1726" t="s">
        <v>26</v>
      </c>
      <c r="F1726" t="s">
        <v>3084</v>
      </c>
      <c r="G1726" t="s">
        <v>35</v>
      </c>
      <c r="H1726" t="s">
        <v>23</v>
      </c>
      <c r="I1726">
        <v>34</v>
      </c>
      <c r="J1726" t="s">
        <v>4660</v>
      </c>
      <c r="K1726" t="s">
        <v>142</v>
      </c>
      <c r="L1726" t="s">
        <v>4613</v>
      </c>
      <c r="M1726" t="s">
        <v>18</v>
      </c>
      <c r="N1726" t="s">
        <v>353</v>
      </c>
      <c r="O1726">
        <v>1725</v>
      </c>
    </row>
    <row r="1727" spans="1:15" x14ac:dyDescent="0.3">
      <c r="A1727" s="1">
        <v>37364</v>
      </c>
      <c r="B1727">
        <v>2002</v>
      </c>
      <c r="C1727" t="s">
        <v>19</v>
      </c>
      <c r="D1727" t="s">
        <v>12</v>
      </c>
      <c r="E1727" t="s">
        <v>26</v>
      </c>
      <c r="F1727" t="s">
        <v>176</v>
      </c>
      <c r="G1727" t="s">
        <v>35</v>
      </c>
      <c r="H1727" t="s">
        <v>23</v>
      </c>
      <c r="I1727">
        <v>28</v>
      </c>
      <c r="J1727" t="s">
        <v>4660</v>
      </c>
      <c r="K1727" t="s">
        <v>142</v>
      </c>
      <c r="L1727" t="s">
        <v>4613</v>
      </c>
      <c r="M1727" t="s">
        <v>18</v>
      </c>
      <c r="N1727" t="s">
        <v>831</v>
      </c>
      <c r="O1727">
        <v>1726</v>
      </c>
    </row>
    <row r="1728" spans="1:15" x14ac:dyDescent="0.3">
      <c r="A1728" s="1">
        <v>37358</v>
      </c>
      <c r="B1728">
        <v>2002</v>
      </c>
      <c r="C1728" t="s">
        <v>19</v>
      </c>
      <c r="D1728" t="s">
        <v>32</v>
      </c>
      <c r="E1728" t="s">
        <v>122</v>
      </c>
      <c r="F1728" t="s">
        <v>3085</v>
      </c>
      <c r="G1728" t="s">
        <v>28</v>
      </c>
      <c r="H1728" t="s">
        <v>23</v>
      </c>
      <c r="I1728">
        <v>45</v>
      </c>
      <c r="J1728" t="s">
        <v>4760</v>
      </c>
      <c r="K1728" t="s">
        <v>447</v>
      </c>
      <c r="L1728" t="s">
        <v>4613</v>
      </c>
      <c r="M1728" t="s">
        <v>270</v>
      </c>
      <c r="N1728" t="s">
        <v>185</v>
      </c>
      <c r="O1728">
        <v>1727</v>
      </c>
    </row>
    <row r="1729" spans="1:15" x14ac:dyDescent="0.3">
      <c r="A1729" s="1">
        <v>37355</v>
      </c>
      <c r="B1729">
        <v>2002</v>
      </c>
      <c r="C1729" t="s">
        <v>19</v>
      </c>
      <c r="D1729" t="s">
        <v>63</v>
      </c>
      <c r="E1729" t="s">
        <v>276</v>
      </c>
      <c r="F1729" t="s">
        <v>3086</v>
      </c>
      <c r="G1729" t="s">
        <v>67</v>
      </c>
      <c r="H1729" t="s">
        <v>23</v>
      </c>
      <c r="I1729">
        <v>43</v>
      </c>
      <c r="J1729" t="s">
        <v>4666</v>
      </c>
      <c r="K1729" t="s">
        <v>168</v>
      </c>
      <c r="L1729" t="s">
        <v>4613</v>
      </c>
      <c r="M1729" t="s">
        <v>48</v>
      </c>
      <c r="N1729" t="s">
        <v>368</v>
      </c>
      <c r="O1729">
        <v>1728</v>
      </c>
    </row>
    <row r="1730" spans="1:15" x14ac:dyDescent="0.3">
      <c r="A1730" s="1">
        <v>37348</v>
      </c>
      <c r="B1730">
        <v>2002</v>
      </c>
      <c r="C1730" t="s">
        <v>19</v>
      </c>
      <c r="D1730" t="s">
        <v>12</v>
      </c>
      <c r="E1730" t="s">
        <v>26</v>
      </c>
      <c r="F1730" t="s">
        <v>176</v>
      </c>
      <c r="G1730" t="s">
        <v>134</v>
      </c>
      <c r="H1730" t="s">
        <v>23</v>
      </c>
      <c r="I1730">
        <v>41</v>
      </c>
      <c r="J1730" t="s">
        <v>5719</v>
      </c>
      <c r="K1730" t="s">
        <v>3087</v>
      </c>
      <c r="L1730" t="s">
        <v>4613</v>
      </c>
      <c r="M1730" t="s">
        <v>18</v>
      </c>
      <c r="N1730" t="s">
        <v>30</v>
      </c>
      <c r="O1730">
        <v>1729</v>
      </c>
    </row>
    <row r="1731" spans="1:15" x14ac:dyDescent="0.3">
      <c r="A1731" s="1">
        <v>37347</v>
      </c>
      <c r="B1731">
        <v>2002</v>
      </c>
      <c r="C1731" t="s">
        <v>19</v>
      </c>
      <c r="D1731" t="s">
        <v>12</v>
      </c>
      <c r="E1731" t="s">
        <v>26</v>
      </c>
      <c r="F1731" t="s">
        <v>3088</v>
      </c>
      <c r="G1731" t="s">
        <v>28</v>
      </c>
      <c r="H1731" t="s">
        <v>23</v>
      </c>
      <c r="I1731">
        <v>29</v>
      </c>
      <c r="J1731" t="s">
        <v>5720</v>
      </c>
      <c r="K1731" t="s">
        <v>3089</v>
      </c>
      <c r="L1731" t="s">
        <v>4613</v>
      </c>
      <c r="M1731" t="s">
        <v>18</v>
      </c>
      <c r="N1731" t="s">
        <v>216</v>
      </c>
      <c r="O1731">
        <v>1730</v>
      </c>
    </row>
    <row r="1732" spans="1:15" x14ac:dyDescent="0.3">
      <c r="A1732" s="1">
        <v>37340</v>
      </c>
      <c r="B1732">
        <v>2002</v>
      </c>
      <c r="C1732" t="s">
        <v>19</v>
      </c>
      <c r="D1732" t="s">
        <v>12</v>
      </c>
      <c r="E1732" t="s">
        <v>100</v>
      </c>
      <c r="F1732" t="s">
        <v>3090</v>
      </c>
      <c r="G1732" t="s">
        <v>3091</v>
      </c>
      <c r="H1732" t="s">
        <v>23</v>
      </c>
      <c r="I1732">
        <v>17</v>
      </c>
      <c r="J1732" t="s">
        <v>5721</v>
      </c>
      <c r="K1732" t="s">
        <v>3092</v>
      </c>
      <c r="L1732" t="s">
        <v>4613</v>
      </c>
      <c r="M1732" t="s">
        <v>90</v>
      </c>
      <c r="N1732" t="s">
        <v>62</v>
      </c>
      <c r="O1732">
        <v>1731</v>
      </c>
    </row>
    <row r="1733" spans="1:15" x14ac:dyDescent="0.3">
      <c r="A1733" s="1">
        <v>37340</v>
      </c>
      <c r="B1733">
        <v>2002</v>
      </c>
      <c r="C1733" t="s">
        <v>19</v>
      </c>
      <c r="D1733" t="s">
        <v>12</v>
      </c>
      <c r="E1733" t="s">
        <v>26</v>
      </c>
      <c r="F1733" t="s">
        <v>2929</v>
      </c>
      <c r="G1733" t="s">
        <v>134</v>
      </c>
      <c r="H1733" t="s">
        <v>16</v>
      </c>
      <c r="I1733">
        <v>11</v>
      </c>
      <c r="J1733" t="s">
        <v>4760</v>
      </c>
      <c r="K1733" t="s">
        <v>447</v>
      </c>
      <c r="L1733" t="s">
        <v>4613</v>
      </c>
      <c r="M1733" t="s">
        <v>18</v>
      </c>
      <c r="N1733" t="s">
        <v>685</v>
      </c>
      <c r="O1733">
        <v>1732</v>
      </c>
    </row>
    <row r="1734" spans="1:15" x14ac:dyDescent="0.3">
      <c r="A1734" s="1">
        <v>37339</v>
      </c>
      <c r="B1734">
        <v>2002</v>
      </c>
      <c r="C1734" t="s">
        <v>19</v>
      </c>
      <c r="D1734" t="s">
        <v>70</v>
      </c>
      <c r="E1734" t="s">
        <v>71</v>
      </c>
      <c r="F1734" t="s">
        <v>1243</v>
      </c>
      <c r="G1734" t="s">
        <v>28</v>
      </c>
      <c r="H1734" t="s">
        <v>23</v>
      </c>
      <c r="I1734">
        <v>16</v>
      </c>
      <c r="J1734" t="s">
        <v>5722</v>
      </c>
      <c r="K1734" t="s">
        <v>3093</v>
      </c>
      <c r="L1734" t="s">
        <v>4614</v>
      </c>
      <c r="M1734" t="s">
        <v>18</v>
      </c>
      <c r="N1734" t="s">
        <v>132</v>
      </c>
      <c r="O1734">
        <v>1733</v>
      </c>
    </row>
    <row r="1735" spans="1:15" x14ac:dyDescent="0.3">
      <c r="A1735" s="1">
        <v>37334</v>
      </c>
      <c r="B1735">
        <v>2002</v>
      </c>
      <c r="C1735" t="s">
        <v>19</v>
      </c>
      <c r="D1735" t="s">
        <v>12</v>
      </c>
      <c r="E1735" t="s">
        <v>26</v>
      </c>
      <c r="F1735" t="s">
        <v>2766</v>
      </c>
      <c r="G1735" t="s">
        <v>28</v>
      </c>
      <c r="H1735" t="s">
        <v>23</v>
      </c>
      <c r="I1735">
        <v>20</v>
      </c>
      <c r="J1735" t="s">
        <v>5723</v>
      </c>
      <c r="K1735" t="s">
        <v>6309</v>
      </c>
      <c r="L1735" t="s">
        <v>4613</v>
      </c>
      <c r="M1735" t="s">
        <v>18</v>
      </c>
      <c r="N1735" t="s">
        <v>37</v>
      </c>
      <c r="O1735">
        <v>1734</v>
      </c>
    </row>
    <row r="1736" spans="1:15" x14ac:dyDescent="0.3">
      <c r="A1736" s="1">
        <v>37330</v>
      </c>
      <c r="B1736">
        <v>2002</v>
      </c>
      <c r="C1736" t="s">
        <v>19</v>
      </c>
      <c r="D1736" t="s">
        <v>12</v>
      </c>
      <c r="E1736" t="s">
        <v>26</v>
      </c>
      <c r="F1736" t="s">
        <v>3094</v>
      </c>
      <c r="G1736" t="s">
        <v>56</v>
      </c>
      <c r="H1736" t="s">
        <v>23</v>
      </c>
      <c r="I1736">
        <v>39</v>
      </c>
      <c r="J1736" t="s">
        <v>4819</v>
      </c>
      <c r="K1736" t="s">
        <v>607</v>
      </c>
      <c r="L1736" t="s">
        <v>4613</v>
      </c>
      <c r="M1736" t="s">
        <v>327</v>
      </c>
      <c r="N1736" t="s">
        <v>58</v>
      </c>
      <c r="O1736">
        <v>1735</v>
      </c>
    </row>
    <row r="1737" spans="1:15" x14ac:dyDescent="0.3">
      <c r="A1737" s="1">
        <v>37330</v>
      </c>
      <c r="B1737">
        <v>2002</v>
      </c>
      <c r="C1737" t="s">
        <v>19</v>
      </c>
      <c r="D1737" t="s">
        <v>12</v>
      </c>
      <c r="E1737" t="s">
        <v>26</v>
      </c>
      <c r="F1737" t="s">
        <v>176</v>
      </c>
      <c r="G1737" t="s">
        <v>35</v>
      </c>
      <c r="H1737" t="s">
        <v>23</v>
      </c>
      <c r="I1737">
        <v>31</v>
      </c>
      <c r="J1737" t="s">
        <v>5724</v>
      </c>
      <c r="K1737" t="s">
        <v>3095</v>
      </c>
      <c r="L1737" t="s">
        <v>4613</v>
      </c>
      <c r="M1737" t="s">
        <v>484</v>
      </c>
      <c r="N1737" t="s">
        <v>1149</v>
      </c>
      <c r="O1737">
        <v>1736</v>
      </c>
    </row>
    <row r="1738" spans="1:15" x14ac:dyDescent="0.3">
      <c r="A1738" s="1">
        <v>37318</v>
      </c>
      <c r="B1738">
        <v>2002</v>
      </c>
      <c r="C1738" t="s">
        <v>81</v>
      </c>
      <c r="D1738" t="s">
        <v>210</v>
      </c>
      <c r="E1738" t="s">
        <v>2260</v>
      </c>
      <c r="F1738" t="s">
        <v>3096</v>
      </c>
      <c r="G1738" t="s">
        <v>40</v>
      </c>
      <c r="H1738" t="s">
        <v>23</v>
      </c>
      <c r="I1738">
        <v>44</v>
      </c>
      <c r="J1738" t="s">
        <v>189</v>
      </c>
      <c r="K1738" t="s">
        <v>105</v>
      </c>
      <c r="L1738" t="s">
        <v>4614</v>
      </c>
      <c r="M1738" t="s">
        <v>80</v>
      </c>
      <c r="O1738">
        <v>1737</v>
      </c>
    </row>
    <row r="1739" spans="1:15" x14ac:dyDescent="0.3">
      <c r="A1739" s="1">
        <v>37310</v>
      </c>
      <c r="B1739">
        <v>2002</v>
      </c>
      <c r="C1739" t="s">
        <v>19</v>
      </c>
      <c r="D1739" t="s">
        <v>1490</v>
      </c>
      <c r="G1739" t="s">
        <v>246</v>
      </c>
      <c r="H1739" t="s">
        <v>23</v>
      </c>
      <c r="J1739" t="s">
        <v>189</v>
      </c>
      <c r="K1739" t="s">
        <v>105</v>
      </c>
      <c r="L1739" t="s">
        <v>4614</v>
      </c>
      <c r="M1739" t="s">
        <v>18</v>
      </c>
      <c r="O1739">
        <v>1738</v>
      </c>
    </row>
    <row r="1740" spans="1:15" x14ac:dyDescent="0.3">
      <c r="A1740" s="1">
        <v>37303</v>
      </c>
      <c r="B1740">
        <v>2002</v>
      </c>
      <c r="C1740" t="s">
        <v>19</v>
      </c>
      <c r="D1740" t="s">
        <v>32</v>
      </c>
      <c r="E1740" t="s">
        <v>43</v>
      </c>
      <c r="F1740" t="s">
        <v>1471</v>
      </c>
      <c r="G1740" t="s">
        <v>35</v>
      </c>
      <c r="H1740" t="s">
        <v>23</v>
      </c>
      <c r="I1740" t="s">
        <v>3097</v>
      </c>
      <c r="J1740" t="s">
        <v>5725</v>
      </c>
      <c r="K1740" t="s">
        <v>3098</v>
      </c>
      <c r="L1740" t="s">
        <v>4613</v>
      </c>
      <c r="M1740" t="s">
        <v>270</v>
      </c>
      <c r="N1740" t="s">
        <v>3099</v>
      </c>
      <c r="O1740">
        <v>1739</v>
      </c>
    </row>
    <row r="1741" spans="1:15" x14ac:dyDescent="0.3">
      <c r="A1741" s="1">
        <v>37298</v>
      </c>
      <c r="B1741">
        <v>2002</v>
      </c>
      <c r="C1741" t="s">
        <v>19</v>
      </c>
      <c r="D1741" t="s">
        <v>686</v>
      </c>
      <c r="E1741" t="s">
        <v>3100</v>
      </c>
      <c r="G1741" t="s">
        <v>28</v>
      </c>
      <c r="H1741" t="s">
        <v>23</v>
      </c>
      <c r="I1741">
        <v>15</v>
      </c>
      <c r="J1741" t="s">
        <v>189</v>
      </c>
      <c r="K1741" t="s">
        <v>105</v>
      </c>
      <c r="L1741" t="s">
        <v>4614</v>
      </c>
      <c r="M1741" t="s">
        <v>18</v>
      </c>
      <c r="N1741" t="s">
        <v>874</v>
      </c>
      <c r="O1741">
        <v>1740</v>
      </c>
    </row>
    <row r="1742" spans="1:15" x14ac:dyDescent="0.3">
      <c r="A1742" s="1">
        <v>37294</v>
      </c>
      <c r="B1742">
        <v>2002</v>
      </c>
      <c r="C1742" t="s">
        <v>19</v>
      </c>
      <c r="D1742" t="s">
        <v>32</v>
      </c>
      <c r="E1742" t="s">
        <v>122</v>
      </c>
      <c r="F1742" t="s">
        <v>3101</v>
      </c>
      <c r="G1742" t="s">
        <v>109</v>
      </c>
      <c r="H1742" t="s">
        <v>23</v>
      </c>
      <c r="I1742">
        <v>35</v>
      </c>
      <c r="J1742" t="s">
        <v>5726</v>
      </c>
      <c r="K1742" t="s">
        <v>6310</v>
      </c>
      <c r="L1742" t="s">
        <v>4613</v>
      </c>
      <c r="M1742" t="s">
        <v>48</v>
      </c>
      <c r="N1742" t="s">
        <v>1729</v>
      </c>
      <c r="O1742">
        <v>1741</v>
      </c>
    </row>
    <row r="1743" spans="1:15" x14ac:dyDescent="0.3">
      <c r="A1743" s="1">
        <v>37286</v>
      </c>
      <c r="B1743">
        <v>2002</v>
      </c>
      <c r="C1743" t="s">
        <v>19</v>
      </c>
      <c r="D1743" t="s">
        <v>32</v>
      </c>
      <c r="E1743" t="s">
        <v>122</v>
      </c>
      <c r="F1743" t="s">
        <v>3102</v>
      </c>
      <c r="G1743" t="s">
        <v>35</v>
      </c>
      <c r="H1743" t="s">
        <v>23</v>
      </c>
      <c r="I1743">
        <v>20</v>
      </c>
      <c r="J1743" t="s">
        <v>5727</v>
      </c>
      <c r="K1743" t="s">
        <v>3103</v>
      </c>
      <c r="L1743" t="s">
        <v>4613</v>
      </c>
      <c r="M1743" t="s">
        <v>90</v>
      </c>
      <c r="N1743" t="s">
        <v>3104</v>
      </c>
      <c r="O1743">
        <v>1742</v>
      </c>
    </row>
    <row r="1744" spans="1:15" x14ac:dyDescent="0.3">
      <c r="A1744" s="1">
        <v>37286</v>
      </c>
      <c r="B1744">
        <v>2002</v>
      </c>
      <c r="C1744" t="s">
        <v>19</v>
      </c>
      <c r="D1744" t="s">
        <v>32</v>
      </c>
      <c r="E1744" t="s">
        <v>54</v>
      </c>
      <c r="F1744" t="s">
        <v>3105</v>
      </c>
      <c r="G1744" t="s">
        <v>28</v>
      </c>
      <c r="H1744" t="s">
        <v>23</v>
      </c>
      <c r="I1744">
        <v>32</v>
      </c>
      <c r="J1744" t="s">
        <v>5728</v>
      </c>
      <c r="K1744" t="s">
        <v>3106</v>
      </c>
      <c r="L1744" t="s">
        <v>4613</v>
      </c>
      <c r="M1744" t="s">
        <v>18</v>
      </c>
      <c r="O1744">
        <v>1743</v>
      </c>
    </row>
    <row r="1745" spans="1:15" x14ac:dyDescent="0.3">
      <c r="A1745" s="1">
        <v>37260</v>
      </c>
      <c r="B1745">
        <v>2002</v>
      </c>
      <c r="C1745" t="s">
        <v>19</v>
      </c>
      <c r="D1745" t="s">
        <v>95</v>
      </c>
      <c r="E1745" t="s">
        <v>96</v>
      </c>
      <c r="F1745" t="s">
        <v>3107</v>
      </c>
      <c r="G1745" t="s">
        <v>246</v>
      </c>
      <c r="H1745" t="s">
        <v>23</v>
      </c>
      <c r="I1745">
        <v>16</v>
      </c>
      <c r="J1745" t="s">
        <v>5729</v>
      </c>
      <c r="K1745" t="s">
        <v>3108</v>
      </c>
      <c r="L1745" t="s">
        <v>4613</v>
      </c>
      <c r="M1745" t="s">
        <v>1867</v>
      </c>
      <c r="N1745" t="s">
        <v>405</v>
      </c>
      <c r="O1745">
        <v>1744</v>
      </c>
    </row>
    <row r="1746" spans="1:15" x14ac:dyDescent="0.3">
      <c r="A1746" s="1">
        <v>37259</v>
      </c>
      <c r="B1746">
        <v>2002</v>
      </c>
      <c r="C1746" t="s">
        <v>19</v>
      </c>
      <c r="D1746" t="s">
        <v>70</v>
      </c>
      <c r="E1746" t="s">
        <v>71</v>
      </c>
      <c r="F1746" t="s">
        <v>3109</v>
      </c>
      <c r="G1746" t="s">
        <v>28</v>
      </c>
      <c r="J1746" t="s">
        <v>189</v>
      </c>
      <c r="K1746" t="s">
        <v>105</v>
      </c>
      <c r="L1746" t="s">
        <v>4614</v>
      </c>
      <c r="M1746" t="s">
        <v>18</v>
      </c>
      <c r="O1746">
        <v>1745</v>
      </c>
    </row>
    <row r="1747" spans="1:15" x14ac:dyDescent="0.3">
      <c r="A1747" s="1">
        <v>37257</v>
      </c>
      <c r="B1747">
        <v>2002</v>
      </c>
      <c r="C1747" t="s">
        <v>19</v>
      </c>
      <c r="D1747" t="s">
        <v>95</v>
      </c>
      <c r="E1747" t="s">
        <v>96</v>
      </c>
      <c r="F1747" t="s">
        <v>3110</v>
      </c>
      <c r="G1747" t="s">
        <v>2828</v>
      </c>
      <c r="H1747" t="s">
        <v>23</v>
      </c>
      <c r="I1747">
        <v>26</v>
      </c>
      <c r="J1747" t="s">
        <v>5730</v>
      </c>
      <c r="K1747" t="s">
        <v>3111</v>
      </c>
      <c r="L1747" t="s">
        <v>4613</v>
      </c>
      <c r="M1747" t="s">
        <v>18</v>
      </c>
      <c r="N1747" t="s">
        <v>2337</v>
      </c>
      <c r="O1747">
        <v>1746</v>
      </c>
    </row>
    <row r="1748" spans="1:15" x14ac:dyDescent="0.3">
      <c r="A1748" s="1">
        <v>37257</v>
      </c>
      <c r="B1748">
        <v>2002</v>
      </c>
      <c r="C1748" t="s">
        <v>19</v>
      </c>
      <c r="D1748" t="s">
        <v>12</v>
      </c>
      <c r="E1748" t="s">
        <v>100</v>
      </c>
      <c r="F1748" t="s">
        <v>485</v>
      </c>
      <c r="G1748" t="s">
        <v>56</v>
      </c>
      <c r="H1748" t="s">
        <v>23</v>
      </c>
      <c r="I1748">
        <v>35</v>
      </c>
      <c r="J1748" t="s">
        <v>5034</v>
      </c>
      <c r="K1748" t="s">
        <v>1235</v>
      </c>
      <c r="L1748" t="s">
        <v>4613</v>
      </c>
      <c r="M1748" t="s">
        <v>90</v>
      </c>
      <c r="N1748" t="s">
        <v>178</v>
      </c>
      <c r="O1748">
        <v>1747</v>
      </c>
    </row>
    <row r="1749" spans="1:15" x14ac:dyDescent="0.3">
      <c r="A1749" s="1">
        <v>37246</v>
      </c>
      <c r="B1749">
        <v>2001</v>
      </c>
      <c r="C1749" t="s">
        <v>81</v>
      </c>
      <c r="D1749" t="s">
        <v>32</v>
      </c>
      <c r="E1749" t="s">
        <v>54</v>
      </c>
      <c r="F1749" t="s">
        <v>3112</v>
      </c>
      <c r="G1749" t="s">
        <v>35</v>
      </c>
      <c r="H1749" t="s">
        <v>23</v>
      </c>
      <c r="I1749">
        <v>36</v>
      </c>
      <c r="J1749" t="s">
        <v>5731</v>
      </c>
      <c r="K1749" t="s">
        <v>3113</v>
      </c>
      <c r="L1749" t="s">
        <v>4613</v>
      </c>
      <c r="M1749" t="s">
        <v>18</v>
      </c>
      <c r="N1749" t="s">
        <v>58</v>
      </c>
      <c r="O1749">
        <v>1748</v>
      </c>
    </row>
    <row r="1750" spans="1:15" x14ac:dyDescent="0.3">
      <c r="A1750" s="1">
        <v>37218</v>
      </c>
      <c r="B1750">
        <v>2001</v>
      </c>
      <c r="C1750" t="s">
        <v>19</v>
      </c>
      <c r="D1750" t="s">
        <v>32</v>
      </c>
      <c r="E1750" t="s">
        <v>122</v>
      </c>
      <c r="F1750" t="s">
        <v>3114</v>
      </c>
      <c r="G1750" t="s">
        <v>35</v>
      </c>
      <c r="H1750" t="s">
        <v>23</v>
      </c>
      <c r="I1750">
        <v>49</v>
      </c>
      <c r="J1750" t="s">
        <v>5732</v>
      </c>
      <c r="K1750" t="s">
        <v>3115</v>
      </c>
      <c r="L1750" t="s">
        <v>4613</v>
      </c>
      <c r="M1750" t="s">
        <v>270</v>
      </c>
      <c r="O1750">
        <v>1749</v>
      </c>
    </row>
    <row r="1751" spans="1:15" x14ac:dyDescent="0.3">
      <c r="A1751" s="1">
        <v>37209</v>
      </c>
      <c r="B1751">
        <v>2001</v>
      </c>
      <c r="C1751" t="s">
        <v>19</v>
      </c>
      <c r="D1751" t="s">
        <v>12</v>
      </c>
      <c r="E1751" t="s">
        <v>100</v>
      </c>
      <c r="F1751" t="s">
        <v>3116</v>
      </c>
      <c r="G1751" t="s">
        <v>35</v>
      </c>
      <c r="H1751" t="s">
        <v>23</v>
      </c>
      <c r="J1751" t="s">
        <v>5733</v>
      </c>
      <c r="K1751" t="s">
        <v>3117</v>
      </c>
      <c r="L1751" t="s">
        <v>4613</v>
      </c>
      <c r="M1751" t="s">
        <v>18</v>
      </c>
      <c r="N1751" t="s">
        <v>132</v>
      </c>
      <c r="O1751">
        <v>1750</v>
      </c>
    </row>
    <row r="1752" spans="1:15" x14ac:dyDescent="0.3">
      <c r="A1752" s="1">
        <v>37202</v>
      </c>
      <c r="B1752">
        <v>2001</v>
      </c>
      <c r="C1752" t="s">
        <v>81</v>
      </c>
      <c r="D1752" t="s">
        <v>32</v>
      </c>
      <c r="E1752" t="s">
        <v>54</v>
      </c>
      <c r="F1752" t="s">
        <v>3118</v>
      </c>
      <c r="G1752" t="s">
        <v>387</v>
      </c>
      <c r="H1752" t="s">
        <v>23</v>
      </c>
      <c r="J1752" t="s">
        <v>5734</v>
      </c>
      <c r="K1752" t="s">
        <v>3119</v>
      </c>
      <c r="L1752" t="s">
        <v>4613</v>
      </c>
      <c r="M1752" t="s">
        <v>18</v>
      </c>
      <c r="O1752">
        <v>1751</v>
      </c>
    </row>
    <row r="1753" spans="1:15" x14ac:dyDescent="0.3">
      <c r="A1753" s="1">
        <v>37171</v>
      </c>
      <c r="B1753">
        <v>2001</v>
      </c>
      <c r="C1753" t="s">
        <v>19</v>
      </c>
      <c r="D1753" t="s">
        <v>95</v>
      </c>
      <c r="E1753" t="s">
        <v>96</v>
      </c>
      <c r="F1753" t="s">
        <v>2840</v>
      </c>
      <c r="G1753" t="s">
        <v>3120</v>
      </c>
      <c r="H1753" t="s">
        <v>23</v>
      </c>
      <c r="J1753" t="s">
        <v>3317</v>
      </c>
      <c r="K1753" t="s">
        <v>47</v>
      </c>
      <c r="L1753" t="s">
        <v>4613</v>
      </c>
      <c r="M1753" t="s">
        <v>31</v>
      </c>
      <c r="O1753">
        <v>1752</v>
      </c>
    </row>
    <row r="1754" spans="1:15" x14ac:dyDescent="0.3">
      <c r="A1754" s="1">
        <v>37166</v>
      </c>
      <c r="B1754">
        <v>2001</v>
      </c>
      <c r="C1754" t="s">
        <v>19</v>
      </c>
      <c r="D1754" t="s">
        <v>32</v>
      </c>
      <c r="E1754" t="s">
        <v>43</v>
      </c>
      <c r="F1754" t="s">
        <v>3121</v>
      </c>
      <c r="G1754" t="s">
        <v>56</v>
      </c>
      <c r="H1754" t="s">
        <v>16</v>
      </c>
      <c r="I1754">
        <v>20</v>
      </c>
      <c r="J1754" t="s">
        <v>5735</v>
      </c>
      <c r="K1754" t="s">
        <v>3122</v>
      </c>
      <c r="L1754" t="s">
        <v>4613</v>
      </c>
      <c r="M1754" t="s">
        <v>270</v>
      </c>
      <c r="N1754" t="s">
        <v>178</v>
      </c>
      <c r="O1754">
        <v>1753</v>
      </c>
    </row>
    <row r="1755" spans="1:15" x14ac:dyDescent="0.3">
      <c r="A1755" s="1">
        <v>37164</v>
      </c>
      <c r="B1755">
        <v>2001</v>
      </c>
      <c r="C1755" t="s">
        <v>19</v>
      </c>
      <c r="D1755" t="s">
        <v>129</v>
      </c>
      <c r="E1755" t="s">
        <v>1324</v>
      </c>
      <c r="F1755" t="s">
        <v>3123</v>
      </c>
      <c r="G1755" t="s">
        <v>492</v>
      </c>
      <c r="H1755" t="s">
        <v>23</v>
      </c>
      <c r="I1755">
        <v>26</v>
      </c>
      <c r="J1755" t="s">
        <v>5154</v>
      </c>
      <c r="K1755" t="s">
        <v>1587</v>
      </c>
      <c r="L1755" t="s">
        <v>4613</v>
      </c>
      <c r="M1755" t="s">
        <v>90</v>
      </c>
      <c r="N1755" t="s">
        <v>3124</v>
      </c>
      <c r="O1755">
        <v>1754</v>
      </c>
    </row>
    <row r="1756" spans="1:15" x14ac:dyDescent="0.3">
      <c r="A1756" s="1">
        <v>37164</v>
      </c>
      <c r="B1756">
        <v>2001</v>
      </c>
      <c r="C1756" t="s">
        <v>94</v>
      </c>
      <c r="D1756" t="s">
        <v>32</v>
      </c>
      <c r="E1756" t="s">
        <v>43</v>
      </c>
      <c r="F1756" t="s">
        <v>3125</v>
      </c>
      <c r="G1756" t="s">
        <v>246</v>
      </c>
      <c r="H1756" t="s">
        <v>23</v>
      </c>
      <c r="I1756">
        <v>31</v>
      </c>
      <c r="J1756" t="s">
        <v>5736</v>
      </c>
      <c r="K1756" t="s">
        <v>3126</v>
      </c>
      <c r="L1756" t="s">
        <v>4613</v>
      </c>
      <c r="M1756" t="s">
        <v>107</v>
      </c>
      <c r="N1756" t="s">
        <v>3127</v>
      </c>
      <c r="O1756">
        <v>1755</v>
      </c>
    </row>
    <row r="1757" spans="1:15" x14ac:dyDescent="0.3">
      <c r="A1757" s="1">
        <v>37158</v>
      </c>
      <c r="B1757">
        <v>2001</v>
      </c>
      <c r="C1757" t="s">
        <v>11</v>
      </c>
      <c r="D1757" t="s">
        <v>12</v>
      </c>
      <c r="E1757" t="s">
        <v>26</v>
      </c>
      <c r="F1757" t="s">
        <v>118</v>
      </c>
      <c r="G1757" t="s">
        <v>35</v>
      </c>
      <c r="H1757" t="s">
        <v>23</v>
      </c>
      <c r="I1757">
        <v>21</v>
      </c>
      <c r="J1757" t="s">
        <v>5737</v>
      </c>
      <c r="K1757" t="s">
        <v>6311</v>
      </c>
      <c r="L1757" t="s">
        <v>4613</v>
      </c>
      <c r="M1757" t="s">
        <v>18</v>
      </c>
      <c r="N1757" t="s">
        <v>226</v>
      </c>
      <c r="O1757">
        <v>1756</v>
      </c>
    </row>
    <row r="1758" spans="1:15" x14ac:dyDescent="0.3">
      <c r="A1758" s="1">
        <v>37152</v>
      </c>
      <c r="B1758">
        <v>2001</v>
      </c>
      <c r="C1758" t="s">
        <v>19</v>
      </c>
      <c r="D1758" t="s">
        <v>12</v>
      </c>
      <c r="E1758" t="s">
        <v>26</v>
      </c>
      <c r="F1758" t="s">
        <v>176</v>
      </c>
      <c r="G1758" t="s">
        <v>35</v>
      </c>
      <c r="H1758" t="s">
        <v>23</v>
      </c>
      <c r="I1758">
        <v>14</v>
      </c>
      <c r="J1758" t="s">
        <v>5738</v>
      </c>
      <c r="K1758" t="s">
        <v>3128</v>
      </c>
      <c r="L1758" t="s">
        <v>4613</v>
      </c>
      <c r="M1758" t="s">
        <v>18</v>
      </c>
      <c r="N1758" t="s">
        <v>30</v>
      </c>
      <c r="O1758">
        <v>1757</v>
      </c>
    </row>
    <row r="1759" spans="1:15" x14ac:dyDescent="0.3">
      <c r="A1759" s="1">
        <v>37150</v>
      </c>
      <c r="B1759">
        <v>2001</v>
      </c>
      <c r="C1759" t="s">
        <v>81</v>
      </c>
      <c r="D1759" t="s">
        <v>12</v>
      </c>
      <c r="E1759" t="s">
        <v>26</v>
      </c>
      <c r="F1759" t="s">
        <v>3129</v>
      </c>
      <c r="G1759" t="s">
        <v>240</v>
      </c>
      <c r="H1759" t="s">
        <v>23</v>
      </c>
      <c r="I1759">
        <v>42</v>
      </c>
      <c r="J1759" t="s">
        <v>189</v>
      </c>
      <c r="K1759" t="s">
        <v>105</v>
      </c>
      <c r="L1759" t="s">
        <v>4614</v>
      </c>
      <c r="M1759" t="s">
        <v>80</v>
      </c>
      <c r="N1759" t="s">
        <v>326</v>
      </c>
      <c r="O1759">
        <v>1758</v>
      </c>
    </row>
    <row r="1760" spans="1:15" x14ac:dyDescent="0.3">
      <c r="A1760" s="1">
        <v>37149</v>
      </c>
      <c r="B1760">
        <v>2001</v>
      </c>
      <c r="C1760" t="s">
        <v>19</v>
      </c>
      <c r="D1760" t="s">
        <v>12</v>
      </c>
      <c r="E1760" t="s">
        <v>26</v>
      </c>
      <c r="F1760" t="s">
        <v>3130</v>
      </c>
      <c r="G1760" t="s">
        <v>1294</v>
      </c>
      <c r="H1760" t="s">
        <v>23</v>
      </c>
      <c r="I1760" t="s">
        <v>3131</v>
      </c>
      <c r="J1760" t="s">
        <v>5739</v>
      </c>
      <c r="K1760" t="s">
        <v>3132</v>
      </c>
      <c r="L1760" t="s">
        <v>4613</v>
      </c>
      <c r="M1760" t="s">
        <v>18</v>
      </c>
      <c r="N1760" t="s">
        <v>30</v>
      </c>
      <c r="O1760">
        <v>1759</v>
      </c>
    </row>
    <row r="1761" spans="1:15" x14ac:dyDescent="0.3">
      <c r="A1761" s="1">
        <v>37149</v>
      </c>
      <c r="B1761">
        <v>2001</v>
      </c>
      <c r="C1761" t="s">
        <v>19</v>
      </c>
      <c r="D1761" t="s">
        <v>12</v>
      </c>
      <c r="E1761" t="s">
        <v>217</v>
      </c>
      <c r="F1761" t="s">
        <v>1443</v>
      </c>
      <c r="G1761" t="s">
        <v>35</v>
      </c>
      <c r="H1761" t="s">
        <v>23</v>
      </c>
      <c r="I1761">
        <v>16</v>
      </c>
      <c r="J1761" t="s">
        <v>4760</v>
      </c>
      <c r="K1761" t="s">
        <v>447</v>
      </c>
      <c r="L1761" t="s">
        <v>4613</v>
      </c>
      <c r="M1761" t="s">
        <v>18</v>
      </c>
      <c r="N1761" t="s">
        <v>164</v>
      </c>
      <c r="O1761">
        <v>1760</v>
      </c>
    </row>
    <row r="1762" spans="1:15" x14ac:dyDescent="0.3">
      <c r="A1762" s="1">
        <v>37147</v>
      </c>
      <c r="B1762">
        <v>2001</v>
      </c>
      <c r="C1762" t="s">
        <v>11</v>
      </c>
      <c r="D1762" t="s">
        <v>20</v>
      </c>
      <c r="E1762" t="s">
        <v>3038</v>
      </c>
      <c r="F1762" t="s">
        <v>3039</v>
      </c>
      <c r="G1762" t="s">
        <v>240</v>
      </c>
      <c r="H1762" t="s">
        <v>23</v>
      </c>
      <c r="J1762" t="s">
        <v>5740</v>
      </c>
      <c r="K1762" t="s">
        <v>3133</v>
      </c>
      <c r="L1762" t="s">
        <v>4613</v>
      </c>
      <c r="M1762" t="s">
        <v>2619</v>
      </c>
      <c r="O1762">
        <v>1761</v>
      </c>
    </row>
    <row r="1763" spans="1:15" x14ac:dyDescent="0.3">
      <c r="A1763" s="1">
        <v>37142</v>
      </c>
      <c r="B1763">
        <v>2001</v>
      </c>
      <c r="C1763" t="s">
        <v>11</v>
      </c>
      <c r="D1763" t="s">
        <v>12</v>
      </c>
      <c r="E1763" t="s">
        <v>26</v>
      </c>
      <c r="F1763" t="s">
        <v>3134</v>
      </c>
      <c r="G1763" t="s">
        <v>246</v>
      </c>
      <c r="H1763" t="s">
        <v>23</v>
      </c>
      <c r="I1763">
        <v>44</v>
      </c>
      <c r="J1763" t="s">
        <v>5741</v>
      </c>
      <c r="K1763" t="s">
        <v>3135</v>
      </c>
      <c r="L1763" t="s">
        <v>4613</v>
      </c>
      <c r="M1763" t="s">
        <v>18</v>
      </c>
      <c r="O1763">
        <v>1762</v>
      </c>
    </row>
    <row r="1764" spans="1:15" x14ac:dyDescent="0.3">
      <c r="A1764" s="1">
        <v>37141</v>
      </c>
      <c r="B1764">
        <v>2001</v>
      </c>
      <c r="C1764" t="s">
        <v>19</v>
      </c>
      <c r="D1764" t="s">
        <v>12</v>
      </c>
      <c r="E1764" t="s">
        <v>26</v>
      </c>
      <c r="F1764" t="s">
        <v>3136</v>
      </c>
      <c r="G1764" t="s">
        <v>367</v>
      </c>
      <c r="H1764" t="s">
        <v>23</v>
      </c>
      <c r="I1764">
        <v>13</v>
      </c>
      <c r="J1764" t="s">
        <v>5742</v>
      </c>
      <c r="K1764" t="s">
        <v>3137</v>
      </c>
      <c r="L1764" t="s">
        <v>4613</v>
      </c>
      <c r="M1764" t="s">
        <v>327</v>
      </c>
      <c r="N1764" t="s">
        <v>3138</v>
      </c>
      <c r="O1764">
        <v>1763</v>
      </c>
    </row>
    <row r="1765" spans="1:15" x14ac:dyDescent="0.3">
      <c r="A1765" s="1">
        <v>37141</v>
      </c>
      <c r="B1765">
        <v>2001</v>
      </c>
      <c r="C1765" t="s">
        <v>81</v>
      </c>
      <c r="D1765" t="s">
        <v>12</v>
      </c>
      <c r="E1765" t="s">
        <v>13</v>
      </c>
      <c r="F1765" t="s">
        <v>3139</v>
      </c>
      <c r="G1765" t="s">
        <v>28</v>
      </c>
      <c r="H1765" t="s">
        <v>16</v>
      </c>
      <c r="J1765" t="s">
        <v>5743</v>
      </c>
      <c r="K1765" t="s">
        <v>3140</v>
      </c>
      <c r="L1765" t="s">
        <v>4613</v>
      </c>
      <c r="M1765" t="s">
        <v>80</v>
      </c>
      <c r="O1765">
        <v>1764</v>
      </c>
    </row>
    <row r="1766" spans="1:15" x14ac:dyDescent="0.3">
      <c r="A1766" s="1">
        <v>37137</v>
      </c>
      <c r="B1766">
        <v>2001</v>
      </c>
      <c r="C1766" t="s">
        <v>19</v>
      </c>
      <c r="D1766" t="s">
        <v>12</v>
      </c>
      <c r="E1766" t="s">
        <v>217</v>
      </c>
      <c r="F1766" t="s">
        <v>802</v>
      </c>
      <c r="G1766" t="s">
        <v>28</v>
      </c>
      <c r="H1766" t="s">
        <v>23</v>
      </c>
      <c r="I1766">
        <v>28</v>
      </c>
      <c r="J1766" t="s">
        <v>189</v>
      </c>
      <c r="K1766" t="s">
        <v>105</v>
      </c>
      <c r="L1766" t="s">
        <v>4614</v>
      </c>
      <c r="M1766" t="s">
        <v>18</v>
      </c>
      <c r="N1766" t="s">
        <v>205</v>
      </c>
      <c r="O1766">
        <v>1765</v>
      </c>
    </row>
    <row r="1767" spans="1:15" x14ac:dyDescent="0.3">
      <c r="A1767" s="1">
        <v>37137</v>
      </c>
      <c r="B1767">
        <v>2001</v>
      </c>
      <c r="C1767" t="s">
        <v>19</v>
      </c>
      <c r="D1767" t="s">
        <v>12</v>
      </c>
      <c r="E1767" t="s">
        <v>217</v>
      </c>
      <c r="F1767" t="s">
        <v>802</v>
      </c>
      <c r="G1767" t="s">
        <v>28</v>
      </c>
      <c r="H1767" t="s">
        <v>16</v>
      </c>
      <c r="I1767">
        <v>23</v>
      </c>
      <c r="J1767" t="s">
        <v>5744</v>
      </c>
      <c r="K1767" t="s">
        <v>3141</v>
      </c>
      <c r="L1767" t="s">
        <v>4613</v>
      </c>
      <c r="M1767" t="s">
        <v>18</v>
      </c>
      <c r="N1767" t="s">
        <v>205</v>
      </c>
      <c r="O1767">
        <v>1766</v>
      </c>
    </row>
    <row r="1768" spans="1:15" x14ac:dyDescent="0.3">
      <c r="A1768" s="1">
        <v>37136</v>
      </c>
      <c r="B1768">
        <v>2001</v>
      </c>
      <c r="C1768" t="s">
        <v>19</v>
      </c>
      <c r="D1768" t="s">
        <v>12</v>
      </c>
      <c r="E1768" t="s">
        <v>26</v>
      </c>
      <c r="F1768" t="s">
        <v>3142</v>
      </c>
      <c r="G1768" t="s">
        <v>134</v>
      </c>
      <c r="H1768" t="s">
        <v>23</v>
      </c>
      <c r="I1768">
        <v>20</v>
      </c>
      <c r="J1768" t="s">
        <v>5709</v>
      </c>
      <c r="K1768" t="s">
        <v>3063</v>
      </c>
      <c r="L1768" t="s">
        <v>4613</v>
      </c>
      <c r="M1768" t="s">
        <v>18</v>
      </c>
      <c r="N1768" t="s">
        <v>75</v>
      </c>
      <c r="O1768">
        <v>1767</v>
      </c>
    </row>
    <row r="1769" spans="1:15" x14ac:dyDescent="0.3">
      <c r="A1769" s="1">
        <v>37135</v>
      </c>
      <c r="B1769">
        <v>2001</v>
      </c>
      <c r="C1769" t="s">
        <v>19</v>
      </c>
      <c r="D1769" t="s">
        <v>12</v>
      </c>
      <c r="E1769" t="s">
        <v>1823</v>
      </c>
      <c r="F1769" t="s">
        <v>3143</v>
      </c>
      <c r="G1769" t="s">
        <v>28</v>
      </c>
      <c r="H1769" t="s">
        <v>23</v>
      </c>
      <c r="I1769">
        <v>10</v>
      </c>
      <c r="J1769" t="s">
        <v>189</v>
      </c>
      <c r="K1769" t="s">
        <v>105</v>
      </c>
      <c r="L1769" t="s">
        <v>4614</v>
      </c>
      <c r="M1769" t="s">
        <v>48</v>
      </c>
      <c r="N1769" t="s">
        <v>205</v>
      </c>
      <c r="O1769">
        <v>1768</v>
      </c>
    </row>
    <row r="1770" spans="1:15" x14ac:dyDescent="0.3">
      <c r="A1770" s="1">
        <v>37134</v>
      </c>
      <c r="B1770">
        <v>2001</v>
      </c>
      <c r="C1770" t="s">
        <v>19</v>
      </c>
      <c r="D1770" t="s">
        <v>63</v>
      </c>
      <c r="E1770" t="s">
        <v>276</v>
      </c>
      <c r="F1770" t="s">
        <v>3144</v>
      </c>
      <c r="G1770" t="s">
        <v>40</v>
      </c>
      <c r="H1770" t="s">
        <v>23</v>
      </c>
      <c r="I1770">
        <v>44</v>
      </c>
      <c r="J1770" t="s">
        <v>5745</v>
      </c>
      <c r="K1770" t="s">
        <v>3145</v>
      </c>
      <c r="L1770" t="s">
        <v>4613</v>
      </c>
      <c r="M1770" t="s">
        <v>48</v>
      </c>
      <c r="N1770" t="s">
        <v>162</v>
      </c>
      <c r="O1770">
        <v>1769</v>
      </c>
    </row>
    <row r="1771" spans="1:15" x14ac:dyDescent="0.3">
      <c r="A1771" s="1">
        <v>37132</v>
      </c>
      <c r="B1771">
        <v>2001</v>
      </c>
      <c r="C1771" t="s">
        <v>19</v>
      </c>
      <c r="D1771" t="s">
        <v>12</v>
      </c>
      <c r="E1771" t="s">
        <v>26</v>
      </c>
      <c r="F1771" t="s">
        <v>3146</v>
      </c>
      <c r="G1771" t="s">
        <v>67</v>
      </c>
      <c r="H1771" t="s">
        <v>16</v>
      </c>
      <c r="I1771">
        <v>29</v>
      </c>
      <c r="J1771" t="s">
        <v>5746</v>
      </c>
      <c r="K1771" t="s">
        <v>3147</v>
      </c>
      <c r="L1771" t="s">
        <v>4613</v>
      </c>
      <c r="M1771" t="s">
        <v>18</v>
      </c>
      <c r="N1771" t="s">
        <v>162</v>
      </c>
      <c r="O1771">
        <v>1770</v>
      </c>
    </row>
    <row r="1772" spans="1:15" x14ac:dyDescent="0.3">
      <c r="A1772" s="1">
        <v>37130</v>
      </c>
      <c r="B1772">
        <v>2001</v>
      </c>
      <c r="C1772" t="s">
        <v>19</v>
      </c>
      <c r="D1772" t="s">
        <v>12</v>
      </c>
      <c r="E1772" t="s">
        <v>26</v>
      </c>
      <c r="F1772" t="s">
        <v>176</v>
      </c>
      <c r="G1772" t="s">
        <v>134</v>
      </c>
      <c r="H1772" t="s">
        <v>23</v>
      </c>
      <c r="I1772">
        <v>69</v>
      </c>
      <c r="J1772" t="s">
        <v>5747</v>
      </c>
      <c r="K1772" t="s">
        <v>3148</v>
      </c>
      <c r="L1772" t="s">
        <v>4613</v>
      </c>
      <c r="M1772" t="s">
        <v>18</v>
      </c>
      <c r="N1772" t="s">
        <v>226</v>
      </c>
      <c r="O1772">
        <v>1771</v>
      </c>
    </row>
    <row r="1773" spans="1:15" x14ac:dyDescent="0.3">
      <c r="A1773" s="1">
        <v>37129</v>
      </c>
      <c r="B1773">
        <v>2001</v>
      </c>
      <c r="C1773" t="s">
        <v>19</v>
      </c>
      <c r="D1773" t="s">
        <v>12</v>
      </c>
      <c r="E1773" t="s">
        <v>26</v>
      </c>
      <c r="F1773" t="s">
        <v>176</v>
      </c>
      <c r="G1773" t="s">
        <v>1086</v>
      </c>
      <c r="H1773" t="s">
        <v>23</v>
      </c>
      <c r="I1773">
        <v>18</v>
      </c>
      <c r="J1773" t="s">
        <v>5748</v>
      </c>
      <c r="K1773" t="s">
        <v>3149</v>
      </c>
      <c r="L1773" t="s">
        <v>4613</v>
      </c>
      <c r="M1773" t="s">
        <v>18</v>
      </c>
      <c r="N1773" t="s">
        <v>106</v>
      </c>
      <c r="O1773">
        <v>1772</v>
      </c>
    </row>
    <row r="1774" spans="1:15" x14ac:dyDescent="0.3">
      <c r="A1774" s="1">
        <v>37128</v>
      </c>
      <c r="B1774">
        <v>2001</v>
      </c>
      <c r="C1774" t="s">
        <v>19</v>
      </c>
      <c r="D1774" t="s">
        <v>12</v>
      </c>
      <c r="E1774" t="s">
        <v>26</v>
      </c>
      <c r="F1774" t="s">
        <v>176</v>
      </c>
      <c r="G1774" t="s">
        <v>1086</v>
      </c>
      <c r="H1774" t="s">
        <v>23</v>
      </c>
      <c r="I1774">
        <v>18</v>
      </c>
      <c r="J1774" t="s">
        <v>5749</v>
      </c>
      <c r="K1774" t="s">
        <v>3150</v>
      </c>
      <c r="L1774" t="s">
        <v>4613</v>
      </c>
      <c r="M1774" t="s">
        <v>18</v>
      </c>
      <c r="N1774" t="s">
        <v>152</v>
      </c>
      <c r="O1774">
        <v>1773</v>
      </c>
    </row>
    <row r="1775" spans="1:15" x14ac:dyDescent="0.3">
      <c r="A1775" s="1">
        <v>37125</v>
      </c>
      <c r="B1775">
        <v>2001</v>
      </c>
      <c r="C1775" t="s">
        <v>19</v>
      </c>
      <c r="D1775" t="s">
        <v>12</v>
      </c>
      <c r="E1775" t="s">
        <v>26</v>
      </c>
      <c r="F1775" t="s">
        <v>3151</v>
      </c>
      <c r="G1775" t="s">
        <v>35</v>
      </c>
      <c r="H1775" t="s">
        <v>23</v>
      </c>
      <c r="I1775">
        <v>17</v>
      </c>
      <c r="J1775" t="s">
        <v>5546</v>
      </c>
      <c r="K1775" t="s">
        <v>2634</v>
      </c>
      <c r="L1775" t="s">
        <v>4613</v>
      </c>
      <c r="M1775" t="s">
        <v>18</v>
      </c>
      <c r="N1775" t="s">
        <v>226</v>
      </c>
      <c r="O1775">
        <v>1774</v>
      </c>
    </row>
    <row r="1776" spans="1:15" x14ac:dyDescent="0.3">
      <c r="A1776" s="1">
        <v>37124</v>
      </c>
      <c r="B1776">
        <v>2001</v>
      </c>
      <c r="C1776" t="s">
        <v>19</v>
      </c>
      <c r="D1776" t="s">
        <v>12</v>
      </c>
      <c r="E1776" t="s">
        <v>26</v>
      </c>
      <c r="F1776" t="s">
        <v>176</v>
      </c>
      <c r="G1776" t="s">
        <v>35</v>
      </c>
      <c r="H1776" t="s">
        <v>23</v>
      </c>
      <c r="I1776">
        <v>27</v>
      </c>
      <c r="J1776" t="s">
        <v>5611</v>
      </c>
      <c r="K1776" t="s">
        <v>2808</v>
      </c>
      <c r="L1776" t="s">
        <v>4613</v>
      </c>
      <c r="M1776" t="s">
        <v>121</v>
      </c>
      <c r="N1776" t="s">
        <v>106</v>
      </c>
      <c r="O1776">
        <v>1775</v>
      </c>
    </row>
    <row r="1777" spans="1:15" x14ac:dyDescent="0.3">
      <c r="A1777" s="1">
        <v>37122</v>
      </c>
      <c r="B1777">
        <v>2001</v>
      </c>
      <c r="C1777" t="s">
        <v>19</v>
      </c>
      <c r="D1777" t="s">
        <v>12</v>
      </c>
      <c r="E1777" t="s">
        <v>26</v>
      </c>
      <c r="F1777" t="s">
        <v>176</v>
      </c>
      <c r="G1777" t="s">
        <v>35</v>
      </c>
      <c r="H1777" t="s">
        <v>23</v>
      </c>
      <c r="I1777">
        <v>32</v>
      </c>
      <c r="J1777" t="s">
        <v>5750</v>
      </c>
      <c r="K1777" t="s">
        <v>3152</v>
      </c>
      <c r="L1777" t="s">
        <v>4613</v>
      </c>
      <c r="M1777" t="s">
        <v>121</v>
      </c>
      <c r="N1777" t="s">
        <v>3153</v>
      </c>
      <c r="O1777">
        <v>1776</v>
      </c>
    </row>
    <row r="1778" spans="1:15" x14ac:dyDescent="0.3">
      <c r="A1778" s="1">
        <v>37122</v>
      </c>
      <c r="B1778">
        <v>2001</v>
      </c>
      <c r="C1778" t="s">
        <v>19</v>
      </c>
      <c r="D1778" t="s">
        <v>12</v>
      </c>
      <c r="E1778" t="s">
        <v>26</v>
      </c>
      <c r="F1778" t="s">
        <v>176</v>
      </c>
      <c r="G1778" t="s">
        <v>35</v>
      </c>
      <c r="H1778" t="s">
        <v>16</v>
      </c>
      <c r="I1778">
        <v>17</v>
      </c>
      <c r="J1778" t="s">
        <v>4756</v>
      </c>
      <c r="K1778" t="s">
        <v>434</v>
      </c>
      <c r="L1778" t="s">
        <v>4613</v>
      </c>
      <c r="M1778" t="s">
        <v>18</v>
      </c>
      <c r="N1778" t="s">
        <v>3154</v>
      </c>
      <c r="O1778">
        <v>1777</v>
      </c>
    </row>
    <row r="1779" spans="1:15" x14ac:dyDescent="0.3">
      <c r="A1779" s="1">
        <v>37122</v>
      </c>
      <c r="B1779">
        <v>2001</v>
      </c>
      <c r="C1779" t="s">
        <v>19</v>
      </c>
      <c r="D1779" t="s">
        <v>12</v>
      </c>
      <c r="E1779" t="s">
        <v>26</v>
      </c>
      <c r="F1779" t="s">
        <v>3155</v>
      </c>
      <c r="G1779" t="s">
        <v>35</v>
      </c>
      <c r="H1779" t="s">
        <v>16</v>
      </c>
      <c r="I1779">
        <v>17</v>
      </c>
      <c r="J1779" t="s">
        <v>5660</v>
      </c>
      <c r="K1779" t="s">
        <v>2938</v>
      </c>
      <c r="L1779" t="s">
        <v>4613</v>
      </c>
      <c r="M1779" t="s">
        <v>18</v>
      </c>
      <c r="N1779" t="s">
        <v>3156</v>
      </c>
      <c r="O1779">
        <v>1778</v>
      </c>
    </row>
    <row r="1780" spans="1:15" x14ac:dyDescent="0.3">
      <c r="A1780" s="1">
        <v>37121</v>
      </c>
      <c r="B1780">
        <v>2001</v>
      </c>
      <c r="C1780" t="s">
        <v>19</v>
      </c>
      <c r="D1780" t="s">
        <v>12</v>
      </c>
      <c r="E1780" t="s">
        <v>26</v>
      </c>
      <c r="F1780" t="s">
        <v>176</v>
      </c>
      <c r="G1780" t="s">
        <v>35</v>
      </c>
      <c r="H1780" t="s">
        <v>23</v>
      </c>
      <c r="I1780">
        <v>20</v>
      </c>
      <c r="J1780" t="s">
        <v>5750</v>
      </c>
      <c r="K1780" t="s">
        <v>3152</v>
      </c>
      <c r="L1780" t="s">
        <v>4613</v>
      </c>
      <c r="M1780" t="s">
        <v>18</v>
      </c>
      <c r="N1780" t="s">
        <v>202</v>
      </c>
      <c r="O1780">
        <v>1779</v>
      </c>
    </row>
    <row r="1781" spans="1:15" x14ac:dyDescent="0.3">
      <c r="A1781" s="1">
        <v>37121</v>
      </c>
      <c r="B1781">
        <v>2001</v>
      </c>
      <c r="C1781" t="s">
        <v>19</v>
      </c>
      <c r="D1781" t="s">
        <v>12</v>
      </c>
      <c r="E1781" t="s">
        <v>26</v>
      </c>
      <c r="F1781" t="s">
        <v>176</v>
      </c>
      <c r="G1781" t="s">
        <v>35</v>
      </c>
      <c r="H1781" t="s">
        <v>23</v>
      </c>
      <c r="I1781">
        <v>19</v>
      </c>
      <c r="J1781" t="s">
        <v>5751</v>
      </c>
      <c r="K1781" t="s">
        <v>3157</v>
      </c>
      <c r="L1781" t="s">
        <v>4613</v>
      </c>
      <c r="M1781" t="s">
        <v>18</v>
      </c>
      <c r="N1781" t="s">
        <v>2111</v>
      </c>
      <c r="O1781">
        <v>1780</v>
      </c>
    </row>
    <row r="1782" spans="1:15" x14ac:dyDescent="0.3">
      <c r="A1782" s="1">
        <v>37121</v>
      </c>
      <c r="B1782">
        <v>2001</v>
      </c>
      <c r="C1782" t="s">
        <v>19</v>
      </c>
      <c r="D1782" t="s">
        <v>12</v>
      </c>
      <c r="E1782" t="s">
        <v>26</v>
      </c>
      <c r="F1782" t="s">
        <v>176</v>
      </c>
      <c r="G1782" t="s">
        <v>35</v>
      </c>
      <c r="H1782" t="s">
        <v>23</v>
      </c>
      <c r="I1782">
        <v>19</v>
      </c>
      <c r="J1782" t="s">
        <v>5458</v>
      </c>
      <c r="K1782" t="s">
        <v>2418</v>
      </c>
      <c r="L1782" t="s">
        <v>4613</v>
      </c>
      <c r="M1782" t="s">
        <v>121</v>
      </c>
      <c r="N1782" t="s">
        <v>120</v>
      </c>
      <c r="O1782">
        <v>1781</v>
      </c>
    </row>
    <row r="1783" spans="1:15" x14ac:dyDescent="0.3">
      <c r="A1783" s="1">
        <v>37119</v>
      </c>
      <c r="B1783">
        <v>2001</v>
      </c>
      <c r="C1783" t="s">
        <v>19</v>
      </c>
      <c r="D1783" t="s">
        <v>63</v>
      </c>
      <c r="E1783" t="s">
        <v>557</v>
      </c>
      <c r="F1783" t="s">
        <v>3158</v>
      </c>
      <c r="G1783" t="s">
        <v>40</v>
      </c>
      <c r="H1783" t="s">
        <v>23</v>
      </c>
      <c r="I1783">
        <v>43</v>
      </c>
      <c r="J1783" t="s">
        <v>4666</v>
      </c>
      <c r="K1783" t="s">
        <v>168</v>
      </c>
      <c r="L1783" t="s">
        <v>4613</v>
      </c>
      <c r="M1783" t="s">
        <v>48</v>
      </c>
      <c r="N1783" t="s">
        <v>106</v>
      </c>
      <c r="O1783">
        <v>1782</v>
      </c>
    </row>
    <row r="1784" spans="1:15" x14ac:dyDescent="0.3">
      <c r="A1784" s="1">
        <v>37115</v>
      </c>
      <c r="B1784">
        <v>2001</v>
      </c>
      <c r="C1784" t="s">
        <v>19</v>
      </c>
      <c r="D1784" t="s">
        <v>675</v>
      </c>
      <c r="E1784" t="s">
        <v>3159</v>
      </c>
      <c r="F1784" t="s">
        <v>3160</v>
      </c>
      <c r="G1784" t="s">
        <v>28</v>
      </c>
      <c r="H1784" t="s">
        <v>23</v>
      </c>
      <c r="I1784" t="s">
        <v>3161</v>
      </c>
      <c r="J1784" t="s">
        <v>5159</v>
      </c>
      <c r="K1784" t="s">
        <v>1602</v>
      </c>
      <c r="L1784" t="s">
        <v>4613</v>
      </c>
      <c r="M1784" t="s">
        <v>18</v>
      </c>
      <c r="O1784">
        <v>1783</v>
      </c>
    </row>
    <row r="1785" spans="1:15" x14ac:dyDescent="0.3">
      <c r="A1785" s="1">
        <v>37108</v>
      </c>
      <c r="B1785">
        <v>2001</v>
      </c>
      <c r="C1785" t="s">
        <v>19</v>
      </c>
      <c r="D1785" t="s">
        <v>12</v>
      </c>
      <c r="E1785" t="s">
        <v>13</v>
      </c>
      <c r="F1785" t="s">
        <v>3162</v>
      </c>
      <c r="H1785" t="s">
        <v>16</v>
      </c>
      <c r="J1785" t="s">
        <v>5752</v>
      </c>
      <c r="K1785" t="s">
        <v>3163</v>
      </c>
      <c r="L1785" t="s">
        <v>4613</v>
      </c>
      <c r="M1785" t="s">
        <v>18</v>
      </c>
      <c r="O1785">
        <v>1784</v>
      </c>
    </row>
    <row r="1786" spans="1:15" x14ac:dyDescent="0.3">
      <c r="A1786" s="1">
        <v>37107</v>
      </c>
      <c r="B1786">
        <v>2001</v>
      </c>
      <c r="C1786" t="s">
        <v>19</v>
      </c>
      <c r="D1786" t="s">
        <v>63</v>
      </c>
      <c r="E1786" t="s">
        <v>557</v>
      </c>
      <c r="F1786" t="s">
        <v>3164</v>
      </c>
      <c r="G1786" t="s">
        <v>28</v>
      </c>
      <c r="H1786" t="s">
        <v>23</v>
      </c>
      <c r="I1786">
        <v>36</v>
      </c>
      <c r="J1786" t="s">
        <v>5753</v>
      </c>
      <c r="K1786" t="s">
        <v>3165</v>
      </c>
      <c r="L1786" t="s">
        <v>4613</v>
      </c>
      <c r="M1786" t="s">
        <v>18</v>
      </c>
      <c r="N1786" t="s">
        <v>193</v>
      </c>
      <c r="O1786">
        <v>1785</v>
      </c>
    </row>
    <row r="1787" spans="1:15" x14ac:dyDescent="0.3">
      <c r="A1787" s="1">
        <v>37106</v>
      </c>
      <c r="B1787">
        <v>2001</v>
      </c>
      <c r="C1787" t="s">
        <v>94</v>
      </c>
      <c r="D1787" t="s">
        <v>654</v>
      </c>
      <c r="F1787" t="s">
        <v>3166</v>
      </c>
      <c r="G1787" t="s">
        <v>246</v>
      </c>
      <c r="H1787" t="s">
        <v>307</v>
      </c>
      <c r="J1787" t="s">
        <v>5620</v>
      </c>
      <c r="K1787" t="s">
        <v>3167</v>
      </c>
      <c r="L1787" t="s">
        <v>4613</v>
      </c>
      <c r="M1787" t="s">
        <v>107</v>
      </c>
      <c r="O1787">
        <v>1786</v>
      </c>
    </row>
    <row r="1788" spans="1:15" x14ac:dyDescent="0.3">
      <c r="A1788" s="1">
        <v>37098</v>
      </c>
      <c r="B1788">
        <v>2001</v>
      </c>
      <c r="C1788" t="s">
        <v>19</v>
      </c>
      <c r="D1788" t="s">
        <v>12</v>
      </c>
      <c r="E1788" t="s">
        <v>13</v>
      </c>
      <c r="F1788" t="s">
        <v>544</v>
      </c>
      <c r="G1788" t="s">
        <v>28</v>
      </c>
      <c r="H1788" t="s">
        <v>16</v>
      </c>
      <c r="J1788" t="s">
        <v>3317</v>
      </c>
      <c r="K1788" t="s">
        <v>47</v>
      </c>
      <c r="L1788" t="s">
        <v>4613</v>
      </c>
      <c r="M1788" t="s">
        <v>18</v>
      </c>
      <c r="O1788">
        <v>1787</v>
      </c>
    </row>
    <row r="1789" spans="1:15" x14ac:dyDescent="0.3">
      <c r="A1789" s="1">
        <v>37097</v>
      </c>
      <c r="B1789">
        <v>2001</v>
      </c>
      <c r="C1789" t="s">
        <v>19</v>
      </c>
      <c r="D1789" t="s">
        <v>12</v>
      </c>
      <c r="E1789" t="s">
        <v>26</v>
      </c>
      <c r="F1789" t="s">
        <v>3168</v>
      </c>
      <c r="G1789" t="s">
        <v>240</v>
      </c>
      <c r="H1789" t="s">
        <v>23</v>
      </c>
      <c r="J1789" t="s">
        <v>3317</v>
      </c>
      <c r="K1789" t="s">
        <v>47</v>
      </c>
      <c r="L1789" t="s">
        <v>4613</v>
      </c>
      <c r="M1789" t="s">
        <v>18</v>
      </c>
      <c r="N1789" t="s">
        <v>106</v>
      </c>
      <c r="O1789">
        <v>1788</v>
      </c>
    </row>
    <row r="1790" spans="1:15" x14ac:dyDescent="0.3">
      <c r="A1790" s="1">
        <v>37096</v>
      </c>
      <c r="B1790">
        <v>2001</v>
      </c>
      <c r="C1790" t="s">
        <v>19</v>
      </c>
      <c r="D1790" t="s">
        <v>12</v>
      </c>
      <c r="E1790" t="s">
        <v>26</v>
      </c>
      <c r="F1790" t="s">
        <v>3169</v>
      </c>
      <c r="H1790" t="s">
        <v>16</v>
      </c>
      <c r="J1790" t="s">
        <v>5754</v>
      </c>
      <c r="K1790" t="s">
        <v>3170</v>
      </c>
      <c r="L1790" t="s">
        <v>4613</v>
      </c>
      <c r="M1790" t="s">
        <v>327</v>
      </c>
      <c r="O1790">
        <v>1789</v>
      </c>
    </row>
    <row r="1791" spans="1:15" x14ac:dyDescent="0.3">
      <c r="A1791" s="1">
        <v>37093</v>
      </c>
      <c r="B1791">
        <v>2001</v>
      </c>
      <c r="C1791" t="s">
        <v>94</v>
      </c>
      <c r="D1791" t="s">
        <v>12</v>
      </c>
      <c r="E1791" t="s">
        <v>290</v>
      </c>
      <c r="F1791" t="s">
        <v>3171</v>
      </c>
      <c r="G1791" t="s">
        <v>246</v>
      </c>
      <c r="H1791" t="s">
        <v>307</v>
      </c>
      <c r="J1791" t="s">
        <v>5755</v>
      </c>
      <c r="K1791" t="s">
        <v>6312</v>
      </c>
      <c r="L1791" t="s">
        <v>4613</v>
      </c>
      <c r="M1791" t="s">
        <v>31</v>
      </c>
      <c r="O1791">
        <v>1790</v>
      </c>
    </row>
    <row r="1792" spans="1:15" x14ac:dyDescent="0.3">
      <c r="A1792" s="1">
        <v>37087</v>
      </c>
      <c r="B1792">
        <v>2001</v>
      </c>
      <c r="C1792" t="s">
        <v>19</v>
      </c>
      <c r="D1792" t="s">
        <v>12</v>
      </c>
      <c r="E1792" t="s">
        <v>26</v>
      </c>
      <c r="F1792" t="s">
        <v>3172</v>
      </c>
      <c r="G1792" t="s">
        <v>35</v>
      </c>
      <c r="H1792" t="s">
        <v>23</v>
      </c>
      <c r="I1792">
        <v>48</v>
      </c>
      <c r="J1792" t="s">
        <v>5756</v>
      </c>
      <c r="K1792" t="s">
        <v>3173</v>
      </c>
      <c r="L1792" t="s">
        <v>4613</v>
      </c>
      <c r="M1792" t="s">
        <v>18</v>
      </c>
      <c r="N1792" t="s">
        <v>79</v>
      </c>
      <c r="O1792">
        <v>1791</v>
      </c>
    </row>
    <row r="1793" spans="1:15" x14ac:dyDescent="0.3">
      <c r="A1793" s="1">
        <v>37087</v>
      </c>
      <c r="B1793">
        <v>2001</v>
      </c>
      <c r="C1793" t="s">
        <v>19</v>
      </c>
      <c r="D1793" t="s">
        <v>12</v>
      </c>
      <c r="E1793" t="s">
        <v>26</v>
      </c>
      <c r="F1793" t="s">
        <v>3174</v>
      </c>
      <c r="G1793" t="s">
        <v>1294</v>
      </c>
      <c r="H1793" t="s">
        <v>23</v>
      </c>
      <c r="I1793">
        <v>18</v>
      </c>
      <c r="J1793" t="s">
        <v>5546</v>
      </c>
      <c r="K1793" t="s">
        <v>2634</v>
      </c>
      <c r="L1793" t="s">
        <v>4613</v>
      </c>
      <c r="M1793" t="s">
        <v>18</v>
      </c>
      <c r="N1793" t="s">
        <v>79</v>
      </c>
      <c r="O1793">
        <v>1792</v>
      </c>
    </row>
    <row r="1794" spans="1:15" x14ac:dyDescent="0.3">
      <c r="A1794" s="1">
        <v>37078</v>
      </c>
      <c r="B1794">
        <v>2001</v>
      </c>
      <c r="C1794" t="s">
        <v>19</v>
      </c>
      <c r="D1794" t="s">
        <v>129</v>
      </c>
      <c r="E1794" t="s">
        <v>2223</v>
      </c>
      <c r="F1794" t="s">
        <v>3175</v>
      </c>
      <c r="G1794" t="s">
        <v>35</v>
      </c>
      <c r="H1794" t="s">
        <v>23</v>
      </c>
      <c r="I1794">
        <v>42</v>
      </c>
      <c r="J1794" t="s">
        <v>4760</v>
      </c>
      <c r="K1794" t="s">
        <v>447</v>
      </c>
      <c r="L1794" t="s">
        <v>4613</v>
      </c>
      <c r="M1794" t="s">
        <v>18</v>
      </c>
      <c r="N1794" t="s">
        <v>800</v>
      </c>
      <c r="O1794">
        <v>1793</v>
      </c>
    </row>
    <row r="1795" spans="1:15" x14ac:dyDescent="0.3">
      <c r="A1795" s="1">
        <v>37078</v>
      </c>
      <c r="B1795">
        <v>2001</v>
      </c>
      <c r="C1795" t="s">
        <v>19</v>
      </c>
      <c r="D1795" t="s">
        <v>12</v>
      </c>
      <c r="E1795" t="s">
        <v>26</v>
      </c>
      <c r="F1795" t="s">
        <v>3176</v>
      </c>
      <c r="G1795" t="s">
        <v>28</v>
      </c>
      <c r="H1795" t="s">
        <v>23</v>
      </c>
      <c r="I1795">
        <v>8</v>
      </c>
      <c r="J1795" t="s">
        <v>5757</v>
      </c>
      <c r="K1795" t="s">
        <v>3177</v>
      </c>
      <c r="L1795" t="s">
        <v>4613</v>
      </c>
      <c r="M1795" t="s">
        <v>48</v>
      </c>
      <c r="N1795" t="s">
        <v>1889</v>
      </c>
      <c r="O1795">
        <v>1794</v>
      </c>
    </row>
    <row r="1796" spans="1:15" x14ac:dyDescent="0.3">
      <c r="A1796" s="1">
        <v>37075</v>
      </c>
      <c r="B1796">
        <v>2001</v>
      </c>
      <c r="C1796" t="s">
        <v>19</v>
      </c>
      <c r="D1796" t="s">
        <v>12</v>
      </c>
      <c r="E1796" t="s">
        <v>13</v>
      </c>
      <c r="F1796" t="s">
        <v>3178</v>
      </c>
      <c r="G1796" t="s">
        <v>28</v>
      </c>
      <c r="H1796" t="s">
        <v>16</v>
      </c>
      <c r="J1796" t="s">
        <v>4640</v>
      </c>
      <c r="K1796" t="s">
        <v>57</v>
      </c>
      <c r="L1796" t="s">
        <v>4613</v>
      </c>
      <c r="M1796" t="s">
        <v>80</v>
      </c>
      <c r="O1796">
        <v>1795</v>
      </c>
    </row>
    <row r="1797" spans="1:15" x14ac:dyDescent="0.3">
      <c r="A1797" s="1">
        <v>44013</v>
      </c>
      <c r="B1797">
        <v>2001</v>
      </c>
      <c r="C1797" t="s">
        <v>19</v>
      </c>
      <c r="D1797" t="s">
        <v>12</v>
      </c>
      <c r="E1797" t="s">
        <v>945</v>
      </c>
      <c r="F1797" t="s">
        <v>3179</v>
      </c>
      <c r="G1797" t="s">
        <v>28</v>
      </c>
      <c r="H1797" t="s">
        <v>23</v>
      </c>
      <c r="I1797">
        <v>35</v>
      </c>
      <c r="J1797" t="s">
        <v>5758</v>
      </c>
      <c r="K1797" t="s">
        <v>3180</v>
      </c>
      <c r="L1797" t="s">
        <v>4613</v>
      </c>
      <c r="M1797" t="s">
        <v>18</v>
      </c>
      <c r="N1797" t="s">
        <v>185</v>
      </c>
      <c r="O1797">
        <v>1796</v>
      </c>
    </row>
    <row r="1798" spans="1:15" x14ac:dyDescent="0.3">
      <c r="A1798" s="1">
        <v>37054</v>
      </c>
      <c r="B1798">
        <v>2001</v>
      </c>
      <c r="C1798" t="s">
        <v>19</v>
      </c>
      <c r="D1798" t="s">
        <v>12</v>
      </c>
      <c r="E1798" t="s">
        <v>230</v>
      </c>
      <c r="F1798" t="s">
        <v>3181</v>
      </c>
      <c r="G1798" t="s">
        <v>28</v>
      </c>
      <c r="H1798" t="s">
        <v>23</v>
      </c>
      <c r="I1798">
        <v>14</v>
      </c>
      <c r="J1798" t="s">
        <v>5700</v>
      </c>
      <c r="K1798" t="s">
        <v>3042</v>
      </c>
      <c r="L1798" t="s">
        <v>4613</v>
      </c>
      <c r="M1798" t="s">
        <v>18</v>
      </c>
      <c r="O1798">
        <v>1797</v>
      </c>
    </row>
    <row r="1799" spans="1:15" x14ac:dyDescent="0.3">
      <c r="A1799" s="1">
        <v>37052</v>
      </c>
      <c r="B1799">
        <v>2001</v>
      </c>
      <c r="C1799" t="s">
        <v>11</v>
      </c>
      <c r="D1799" t="s">
        <v>12</v>
      </c>
      <c r="E1799" t="s">
        <v>76</v>
      </c>
      <c r="F1799" t="s">
        <v>3182</v>
      </c>
      <c r="G1799" t="s">
        <v>40</v>
      </c>
      <c r="H1799" t="s">
        <v>23</v>
      </c>
      <c r="I1799">
        <v>52</v>
      </c>
      <c r="J1799" t="s">
        <v>5759</v>
      </c>
      <c r="K1799" t="s">
        <v>3183</v>
      </c>
      <c r="L1799" t="s">
        <v>4613</v>
      </c>
      <c r="M1799" t="s">
        <v>107</v>
      </c>
      <c r="N1799" t="s">
        <v>103</v>
      </c>
      <c r="O1799">
        <v>1798</v>
      </c>
    </row>
    <row r="1800" spans="1:15" x14ac:dyDescent="0.3">
      <c r="A1800" s="1">
        <v>37051</v>
      </c>
      <c r="B1800">
        <v>2001</v>
      </c>
      <c r="C1800" t="s">
        <v>81</v>
      </c>
      <c r="D1800" t="s">
        <v>32</v>
      </c>
      <c r="E1800" t="s">
        <v>122</v>
      </c>
      <c r="F1800" t="s">
        <v>3184</v>
      </c>
      <c r="G1800" t="s">
        <v>35</v>
      </c>
      <c r="H1800" t="s">
        <v>23</v>
      </c>
      <c r="I1800">
        <v>75</v>
      </c>
      <c r="J1800" t="s">
        <v>189</v>
      </c>
      <c r="K1800" t="s">
        <v>105</v>
      </c>
      <c r="L1800" t="s">
        <v>4614</v>
      </c>
      <c r="M1800" t="s">
        <v>90</v>
      </c>
      <c r="O1800">
        <v>1799</v>
      </c>
    </row>
    <row r="1801" spans="1:15" x14ac:dyDescent="0.3">
      <c r="A1801" s="1">
        <v>37045</v>
      </c>
      <c r="B1801">
        <v>2001</v>
      </c>
      <c r="C1801" t="s">
        <v>19</v>
      </c>
      <c r="D1801" t="s">
        <v>12</v>
      </c>
      <c r="E1801" t="s">
        <v>13</v>
      </c>
      <c r="F1801" t="s">
        <v>3185</v>
      </c>
      <c r="G1801" t="s">
        <v>134</v>
      </c>
      <c r="H1801" t="s">
        <v>16</v>
      </c>
      <c r="I1801">
        <v>29</v>
      </c>
      <c r="J1801" t="s">
        <v>5760</v>
      </c>
      <c r="K1801" t="s">
        <v>3186</v>
      </c>
      <c r="L1801" t="s">
        <v>4613</v>
      </c>
      <c r="M1801" t="s">
        <v>18</v>
      </c>
      <c r="N1801" t="s">
        <v>3187</v>
      </c>
      <c r="O1801">
        <v>1800</v>
      </c>
    </row>
    <row r="1802" spans="1:15" x14ac:dyDescent="0.3">
      <c r="A1802" s="1">
        <v>37040</v>
      </c>
      <c r="B1802">
        <v>2001</v>
      </c>
      <c r="C1802" t="s">
        <v>19</v>
      </c>
      <c r="D1802" t="s">
        <v>12</v>
      </c>
      <c r="E1802" t="s">
        <v>230</v>
      </c>
      <c r="F1802" t="s">
        <v>2748</v>
      </c>
      <c r="G1802" t="s">
        <v>28</v>
      </c>
      <c r="H1802" t="s">
        <v>23</v>
      </c>
      <c r="I1802">
        <v>16</v>
      </c>
      <c r="J1802" t="s">
        <v>3317</v>
      </c>
      <c r="K1802" t="s">
        <v>47</v>
      </c>
      <c r="L1802" t="s">
        <v>4613</v>
      </c>
      <c r="M1802" t="s">
        <v>18</v>
      </c>
      <c r="O1802">
        <v>1801</v>
      </c>
    </row>
    <row r="1803" spans="1:15" x14ac:dyDescent="0.3">
      <c r="A1803" s="1">
        <v>37034</v>
      </c>
      <c r="B1803">
        <v>2001</v>
      </c>
      <c r="C1803" t="s">
        <v>19</v>
      </c>
      <c r="D1803" t="s">
        <v>12</v>
      </c>
      <c r="E1803" t="s">
        <v>13</v>
      </c>
      <c r="F1803" t="s">
        <v>885</v>
      </c>
      <c r="G1803" t="s">
        <v>28</v>
      </c>
      <c r="H1803" t="s">
        <v>23</v>
      </c>
      <c r="I1803">
        <v>11</v>
      </c>
      <c r="J1803" t="s">
        <v>5761</v>
      </c>
      <c r="K1803" t="s">
        <v>3188</v>
      </c>
      <c r="L1803" t="s">
        <v>4613</v>
      </c>
      <c r="M1803" t="s">
        <v>18</v>
      </c>
      <c r="O1803">
        <v>1802</v>
      </c>
    </row>
    <row r="1804" spans="1:15" x14ac:dyDescent="0.3">
      <c r="A1804" s="1">
        <v>37031</v>
      </c>
      <c r="B1804">
        <v>2001</v>
      </c>
      <c r="C1804" t="s">
        <v>19</v>
      </c>
      <c r="D1804" t="s">
        <v>12</v>
      </c>
      <c r="E1804" t="s">
        <v>13</v>
      </c>
      <c r="F1804" t="s">
        <v>3189</v>
      </c>
      <c r="G1804" t="s">
        <v>28</v>
      </c>
      <c r="H1804" t="s">
        <v>23</v>
      </c>
      <c r="J1804" t="s">
        <v>5762</v>
      </c>
      <c r="K1804" t="s">
        <v>3190</v>
      </c>
      <c r="L1804" t="s">
        <v>4613</v>
      </c>
      <c r="M1804" t="s">
        <v>18</v>
      </c>
      <c r="N1804" t="s">
        <v>488</v>
      </c>
      <c r="O1804">
        <v>1803</v>
      </c>
    </row>
    <row r="1805" spans="1:15" x14ac:dyDescent="0.3">
      <c r="A1805" s="1">
        <v>37029</v>
      </c>
      <c r="B1805">
        <v>2001</v>
      </c>
      <c r="C1805" t="s">
        <v>11</v>
      </c>
      <c r="D1805" t="s">
        <v>1070</v>
      </c>
      <c r="E1805" t="s">
        <v>3191</v>
      </c>
      <c r="G1805" t="s">
        <v>45</v>
      </c>
      <c r="H1805" t="s">
        <v>23</v>
      </c>
      <c r="I1805">
        <v>24</v>
      </c>
      <c r="J1805" t="s">
        <v>5209</v>
      </c>
      <c r="K1805" t="s">
        <v>3192</v>
      </c>
      <c r="L1805" t="s">
        <v>4613</v>
      </c>
      <c r="M1805" t="s">
        <v>18</v>
      </c>
      <c r="O1805">
        <v>1804</v>
      </c>
    </row>
    <row r="1806" spans="1:15" x14ac:dyDescent="0.3">
      <c r="A1806" s="1">
        <v>37022</v>
      </c>
      <c r="B1806">
        <v>2001</v>
      </c>
      <c r="C1806" t="s">
        <v>81</v>
      </c>
      <c r="D1806" t="s">
        <v>1850</v>
      </c>
      <c r="F1806" t="s">
        <v>3193</v>
      </c>
      <c r="G1806" t="s">
        <v>28</v>
      </c>
      <c r="H1806" t="s">
        <v>23</v>
      </c>
      <c r="J1806" t="s">
        <v>189</v>
      </c>
      <c r="K1806" t="s">
        <v>105</v>
      </c>
      <c r="L1806" t="s">
        <v>4614</v>
      </c>
      <c r="M1806" t="s">
        <v>80</v>
      </c>
      <c r="O1806">
        <v>1805</v>
      </c>
    </row>
    <row r="1807" spans="1:15" x14ac:dyDescent="0.3">
      <c r="A1807" s="1">
        <v>37019</v>
      </c>
      <c r="B1807">
        <v>2001</v>
      </c>
      <c r="C1807" t="s">
        <v>19</v>
      </c>
      <c r="D1807" t="s">
        <v>95</v>
      </c>
      <c r="E1807" t="s">
        <v>644</v>
      </c>
      <c r="F1807" t="s">
        <v>3194</v>
      </c>
      <c r="G1807" t="s">
        <v>35</v>
      </c>
      <c r="H1807" t="s">
        <v>23</v>
      </c>
      <c r="I1807">
        <v>26</v>
      </c>
      <c r="J1807" t="s">
        <v>4771</v>
      </c>
      <c r="K1807" t="s">
        <v>472</v>
      </c>
      <c r="L1807" t="s">
        <v>4613</v>
      </c>
      <c r="M1807" t="s">
        <v>107</v>
      </c>
      <c r="O1807">
        <v>1806</v>
      </c>
    </row>
    <row r="1808" spans="1:15" x14ac:dyDescent="0.3">
      <c r="A1808" s="1">
        <v>37015</v>
      </c>
      <c r="B1808">
        <v>2001</v>
      </c>
      <c r="C1808" t="s">
        <v>19</v>
      </c>
      <c r="D1808" t="s">
        <v>32</v>
      </c>
      <c r="E1808" t="s">
        <v>122</v>
      </c>
      <c r="F1808" t="s">
        <v>3195</v>
      </c>
      <c r="G1808" t="s">
        <v>35</v>
      </c>
      <c r="H1808" t="s">
        <v>23</v>
      </c>
      <c r="I1808" t="s">
        <v>3196</v>
      </c>
      <c r="J1808" t="s">
        <v>5763</v>
      </c>
      <c r="K1808" t="s">
        <v>3197</v>
      </c>
      <c r="L1808" t="s">
        <v>4613</v>
      </c>
      <c r="M1808" t="s">
        <v>18</v>
      </c>
      <c r="N1808" t="s">
        <v>172</v>
      </c>
      <c r="O1808">
        <v>1807</v>
      </c>
    </row>
    <row r="1809" spans="1:15" x14ac:dyDescent="0.3">
      <c r="A1809" s="1">
        <v>37014</v>
      </c>
      <c r="B1809">
        <v>2001</v>
      </c>
      <c r="C1809" t="s">
        <v>19</v>
      </c>
      <c r="D1809" t="s">
        <v>12</v>
      </c>
      <c r="E1809" t="s">
        <v>26</v>
      </c>
      <c r="F1809" t="s">
        <v>1142</v>
      </c>
      <c r="G1809" t="s">
        <v>35</v>
      </c>
      <c r="H1809" t="s">
        <v>23</v>
      </c>
      <c r="I1809">
        <v>45</v>
      </c>
      <c r="J1809" t="s">
        <v>5546</v>
      </c>
      <c r="K1809" t="s">
        <v>2634</v>
      </c>
      <c r="L1809" t="s">
        <v>4613</v>
      </c>
      <c r="M1809" t="s">
        <v>18</v>
      </c>
      <c r="N1809" t="s">
        <v>488</v>
      </c>
      <c r="O1809">
        <v>1808</v>
      </c>
    </row>
    <row r="1810" spans="1:15" x14ac:dyDescent="0.3">
      <c r="A1810" s="1">
        <v>43952</v>
      </c>
      <c r="B1810">
        <v>2001</v>
      </c>
      <c r="C1810" t="s">
        <v>19</v>
      </c>
      <c r="D1810" t="s">
        <v>686</v>
      </c>
      <c r="E1810" t="s">
        <v>2887</v>
      </c>
      <c r="G1810" t="s">
        <v>40</v>
      </c>
      <c r="H1810" t="s">
        <v>23</v>
      </c>
      <c r="J1810" t="s">
        <v>189</v>
      </c>
      <c r="K1810" t="s">
        <v>105</v>
      </c>
      <c r="L1810" t="s">
        <v>4614</v>
      </c>
      <c r="M1810" t="s">
        <v>18</v>
      </c>
      <c r="O1810">
        <v>1809</v>
      </c>
    </row>
    <row r="1811" spans="1:15" x14ac:dyDescent="0.3">
      <c r="A1811" s="1">
        <v>37009</v>
      </c>
      <c r="B1811">
        <v>2001</v>
      </c>
      <c r="C1811" t="s">
        <v>19</v>
      </c>
      <c r="D1811" t="s">
        <v>12</v>
      </c>
      <c r="E1811" t="s">
        <v>26</v>
      </c>
      <c r="F1811" t="s">
        <v>176</v>
      </c>
      <c r="G1811" t="s">
        <v>1294</v>
      </c>
      <c r="H1811" t="s">
        <v>23</v>
      </c>
      <c r="I1811">
        <v>14</v>
      </c>
      <c r="J1811" t="s">
        <v>5764</v>
      </c>
      <c r="K1811" t="s">
        <v>3198</v>
      </c>
      <c r="L1811" t="s">
        <v>4613</v>
      </c>
      <c r="M1811" t="s">
        <v>18</v>
      </c>
      <c r="N1811" t="s">
        <v>480</v>
      </c>
      <c r="O1811">
        <v>1810</v>
      </c>
    </row>
    <row r="1812" spans="1:15" x14ac:dyDescent="0.3">
      <c r="A1812" s="1">
        <v>36994</v>
      </c>
      <c r="B1812">
        <v>2001</v>
      </c>
      <c r="C1812" t="s">
        <v>19</v>
      </c>
      <c r="D1812" t="s">
        <v>12</v>
      </c>
      <c r="E1812" t="s">
        <v>26</v>
      </c>
      <c r="F1812" t="s">
        <v>176</v>
      </c>
      <c r="G1812" t="s">
        <v>35</v>
      </c>
      <c r="H1812" t="s">
        <v>23</v>
      </c>
      <c r="I1812">
        <v>16</v>
      </c>
      <c r="J1812" t="s">
        <v>5765</v>
      </c>
      <c r="K1812" t="s">
        <v>3199</v>
      </c>
      <c r="L1812" t="s">
        <v>4613</v>
      </c>
      <c r="M1812" t="s">
        <v>18</v>
      </c>
      <c r="N1812" t="s">
        <v>143</v>
      </c>
      <c r="O1812">
        <v>1811</v>
      </c>
    </row>
    <row r="1813" spans="1:15" x14ac:dyDescent="0.3">
      <c r="A1813" s="1">
        <v>36994</v>
      </c>
      <c r="B1813">
        <v>2001</v>
      </c>
      <c r="C1813" t="s">
        <v>19</v>
      </c>
      <c r="D1813" t="s">
        <v>12</v>
      </c>
      <c r="E1813" t="s">
        <v>26</v>
      </c>
      <c r="F1813" t="s">
        <v>176</v>
      </c>
      <c r="G1813" t="s">
        <v>35</v>
      </c>
      <c r="H1813" t="s">
        <v>23</v>
      </c>
      <c r="I1813">
        <v>12</v>
      </c>
      <c r="J1813" t="s">
        <v>5766</v>
      </c>
      <c r="K1813" t="s">
        <v>3200</v>
      </c>
      <c r="L1813" t="s">
        <v>4613</v>
      </c>
      <c r="M1813" t="s">
        <v>18</v>
      </c>
      <c r="N1813" t="s">
        <v>1149</v>
      </c>
      <c r="O1813">
        <v>1812</v>
      </c>
    </row>
    <row r="1814" spans="1:15" x14ac:dyDescent="0.3">
      <c r="A1814" s="1">
        <v>36993</v>
      </c>
      <c r="B1814">
        <v>2001</v>
      </c>
      <c r="C1814" t="s">
        <v>19</v>
      </c>
      <c r="D1814" t="s">
        <v>12</v>
      </c>
      <c r="E1814" t="s">
        <v>26</v>
      </c>
      <c r="F1814" t="s">
        <v>3201</v>
      </c>
      <c r="G1814" t="s">
        <v>35</v>
      </c>
      <c r="H1814" t="s">
        <v>23</v>
      </c>
      <c r="I1814" t="s">
        <v>3202</v>
      </c>
      <c r="J1814" t="s">
        <v>5767</v>
      </c>
      <c r="K1814" t="s">
        <v>3203</v>
      </c>
      <c r="L1814" t="s">
        <v>4613</v>
      </c>
      <c r="M1814" t="s">
        <v>18</v>
      </c>
      <c r="N1814" t="s">
        <v>106</v>
      </c>
      <c r="O1814">
        <v>1813</v>
      </c>
    </row>
    <row r="1815" spans="1:15" x14ac:dyDescent="0.3">
      <c r="A1815" s="1">
        <v>36993</v>
      </c>
      <c r="B1815">
        <v>2001</v>
      </c>
      <c r="C1815" t="s">
        <v>19</v>
      </c>
      <c r="D1815" t="s">
        <v>12</v>
      </c>
      <c r="E1815" t="s">
        <v>26</v>
      </c>
      <c r="F1815" t="s">
        <v>176</v>
      </c>
      <c r="G1815" t="s">
        <v>35</v>
      </c>
      <c r="H1815" t="s">
        <v>23</v>
      </c>
      <c r="I1815">
        <v>38</v>
      </c>
      <c r="J1815" t="s">
        <v>5765</v>
      </c>
      <c r="K1815" t="s">
        <v>3199</v>
      </c>
      <c r="L1815" t="s">
        <v>4613</v>
      </c>
      <c r="M1815" t="s">
        <v>18</v>
      </c>
      <c r="N1815" t="s">
        <v>630</v>
      </c>
      <c r="O1815">
        <v>1814</v>
      </c>
    </row>
    <row r="1816" spans="1:15" x14ac:dyDescent="0.3">
      <c r="A1816" s="1">
        <v>36993</v>
      </c>
      <c r="B1816">
        <v>2001</v>
      </c>
      <c r="C1816" t="s">
        <v>19</v>
      </c>
      <c r="D1816" t="s">
        <v>12</v>
      </c>
      <c r="E1816" t="s">
        <v>26</v>
      </c>
      <c r="F1816" t="s">
        <v>176</v>
      </c>
      <c r="G1816" t="s">
        <v>35</v>
      </c>
      <c r="H1816" t="s">
        <v>23</v>
      </c>
      <c r="I1816">
        <v>21</v>
      </c>
      <c r="J1816" t="s">
        <v>5768</v>
      </c>
      <c r="K1816" t="s">
        <v>3204</v>
      </c>
      <c r="L1816" t="s">
        <v>4613</v>
      </c>
      <c r="M1816" t="s">
        <v>18</v>
      </c>
      <c r="N1816" t="s">
        <v>1089</v>
      </c>
      <c r="O1816">
        <v>1815</v>
      </c>
    </row>
    <row r="1817" spans="1:15" x14ac:dyDescent="0.3">
      <c r="A1817" s="1">
        <v>36993</v>
      </c>
      <c r="B1817">
        <v>2001</v>
      </c>
      <c r="C1817" t="s">
        <v>19</v>
      </c>
      <c r="D1817" t="s">
        <v>12</v>
      </c>
      <c r="E1817" t="s">
        <v>26</v>
      </c>
      <c r="F1817" t="s">
        <v>176</v>
      </c>
      <c r="G1817" t="s">
        <v>112</v>
      </c>
      <c r="H1817" t="s">
        <v>23</v>
      </c>
      <c r="I1817">
        <v>12</v>
      </c>
      <c r="J1817" t="s">
        <v>5765</v>
      </c>
      <c r="K1817" t="s">
        <v>3199</v>
      </c>
      <c r="L1817" t="s">
        <v>4613</v>
      </c>
      <c r="M1817" t="s">
        <v>18</v>
      </c>
      <c r="N1817" t="s">
        <v>3205</v>
      </c>
      <c r="O1817">
        <v>1816</v>
      </c>
    </row>
    <row r="1818" spans="1:15" x14ac:dyDescent="0.3">
      <c r="A1818" s="1">
        <v>36993</v>
      </c>
      <c r="B1818">
        <v>2001</v>
      </c>
      <c r="C1818" t="s">
        <v>19</v>
      </c>
      <c r="D1818" t="s">
        <v>12</v>
      </c>
      <c r="E1818" t="s">
        <v>26</v>
      </c>
      <c r="F1818" t="s">
        <v>3206</v>
      </c>
      <c r="G1818" t="s">
        <v>35</v>
      </c>
      <c r="H1818" t="s">
        <v>23</v>
      </c>
      <c r="I1818">
        <v>22</v>
      </c>
      <c r="J1818" t="s">
        <v>5546</v>
      </c>
      <c r="K1818" t="s">
        <v>2634</v>
      </c>
      <c r="L1818" t="s">
        <v>4613</v>
      </c>
      <c r="M1818" t="s">
        <v>18</v>
      </c>
      <c r="N1818" t="s">
        <v>3207</v>
      </c>
      <c r="O1818">
        <v>1817</v>
      </c>
    </row>
    <row r="1819" spans="1:15" x14ac:dyDescent="0.3">
      <c r="A1819" s="1">
        <v>36992</v>
      </c>
      <c r="B1819">
        <v>2001</v>
      </c>
      <c r="C1819" t="s">
        <v>19</v>
      </c>
      <c r="D1819" t="s">
        <v>12</v>
      </c>
      <c r="E1819" t="s">
        <v>26</v>
      </c>
      <c r="F1819" t="s">
        <v>176</v>
      </c>
      <c r="G1819" t="s">
        <v>35</v>
      </c>
      <c r="H1819" t="s">
        <v>23</v>
      </c>
      <c r="I1819">
        <v>19</v>
      </c>
      <c r="J1819" t="s">
        <v>5769</v>
      </c>
      <c r="K1819" t="s">
        <v>3208</v>
      </c>
      <c r="L1819" t="s">
        <v>4613</v>
      </c>
      <c r="M1819" t="s">
        <v>18</v>
      </c>
      <c r="N1819">
        <v>0.83611111111111114</v>
      </c>
      <c r="O1819">
        <v>1818</v>
      </c>
    </row>
    <row r="1820" spans="1:15" x14ac:dyDescent="0.3">
      <c r="A1820" s="1">
        <v>36992</v>
      </c>
      <c r="B1820">
        <v>2001</v>
      </c>
      <c r="C1820" t="s">
        <v>19</v>
      </c>
      <c r="D1820" t="s">
        <v>12</v>
      </c>
      <c r="E1820" t="s">
        <v>26</v>
      </c>
      <c r="F1820" t="s">
        <v>3206</v>
      </c>
      <c r="G1820" t="s">
        <v>35</v>
      </c>
      <c r="H1820" t="s">
        <v>23</v>
      </c>
      <c r="I1820">
        <v>22</v>
      </c>
      <c r="J1820" t="s">
        <v>5770</v>
      </c>
      <c r="K1820" t="s">
        <v>3209</v>
      </c>
      <c r="L1820" t="s">
        <v>4613</v>
      </c>
      <c r="M1820" t="s">
        <v>18</v>
      </c>
      <c r="N1820" t="s">
        <v>3210</v>
      </c>
      <c r="O1820">
        <v>1819</v>
      </c>
    </row>
    <row r="1821" spans="1:15" x14ac:dyDescent="0.3">
      <c r="A1821" s="1">
        <v>36992</v>
      </c>
      <c r="B1821">
        <v>2001</v>
      </c>
      <c r="C1821" t="s">
        <v>19</v>
      </c>
      <c r="D1821" t="s">
        <v>12</v>
      </c>
      <c r="E1821" t="s">
        <v>100</v>
      </c>
      <c r="F1821" t="s">
        <v>3211</v>
      </c>
      <c r="G1821" t="s">
        <v>35</v>
      </c>
      <c r="H1821" t="s">
        <v>23</v>
      </c>
      <c r="J1821" t="s">
        <v>5771</v>
      </c>
      <c r="K1821" t="s">
        <v>6313</v>
      </c>
      <c r="L1821" t="s">
        <v>4613</v>
      </c>
      <c r="M1821" t="s">
        <v>336</v>
      </c>
      <c r="N1821" t="s">
        <v>281</v>
      </c>
      <c r="O1821">
        <v>1820</v>
      </c>
    </row>
    <row r="1822" spans="1:15" x14ac:dyDescent="0.3">
      <c r="A1822" s="1">
        <v>36991</v>
      </c>
      <c r="B1822">
        <v>2001</v>
      </c>
      <c r="C1822" t="s">
        <v>19</v>
      </c>
      <c r="D1822" t="s">
        <v>12</v>
      </c>
      <c r="E1822" t="s">
        <v>26</v>
      </c>
      <c r="F1822" t="s">
        <v>176</v>
      </c>
      <c r="G1822" t="s">
        <v>35</v>
      </c>
      <c r="I1822">
        <v>16</v>
      </c>
      <c r="J1822" t="s">
        <v>5546</v>
      </c>
      <c r="K1822" t="s">
        <v>2634</v>
      </c>
      <c r="L1822" t="s">
        <v>4613</v>
      </c>
      <c r="M1822" t="s">
        <v>18</v>
      </c>
      <c r="O1822">
        <v>1821</v>
      </c>
    </row>
    <row r="1823" spans="1:15" x14ac:dyDescent="0.3">
      <c r="A1823" s="1">
        <v>36989</v>
      </c>
      <c r="B1823">
        <v>2001</v>
      </c>
      <c r="C1823" t="s">
        <v>19</v>
      </c>
      <c r="D1823" t="s">
        <v>95</v>
      </c>
      <c r="E1823" t="s">
        <v>644</v>
      </c>
      <c r="F1823" t="s">
        <v>3212</v>
      </c>
      <c r="G1823" t="s">
        <v>35</v>
      </c>
      <c r="H1823" t="s">
        <v>23</v>
      </c>
      <c r="I1823">
        <v>46</v>
      </c>
      <c r="J1823" t="s">
        <v>5772</v>
      </c>
      <c r="K1823" t="s">
        <v>3213</v>
      </c>
      <c r="L1823" t="s">
        <v>4613</v>
      </c>
      <c r="M1823" t="s">
        <v>107</v>
      </c>
      <c r="N1823" t="s">
        <v>190</v>
      </c>
      <c r="O1823">
        <v>1822</v>
      </c>
    </row>
    <row r="1824" spans="1:15" x14ac:dyDescent="0.3">
      <c r="A1824" s="1">
        <v>36989</v>
      </c>
      <c r="B1824">
        <v>2001</v>
      </c>
      <c r="C1824" t="s">
        <v>11</v>
      </c>
      <c r="D1824" t="s">
        <v>32</v>
      </c>
      <c r="E1824" t="s">
        <v>122</v>
      </c>
      <c r="F1824" t="s">
        <v>2656</v>
      </c>
      <c r="G1824" t="s">
        <v>56</v>
      </c>
      <c r="H1824" t="s">
        <v>23</v>
      </c>
      <c r="J1824" t="s">
        <v>5773</v>
      </c>
      <c r="K1824" t="s">
        <v>3214</v>
      </c>
      <c r="L1824" t="s">
        <v>4613</v>
      </c>
      <c r="M1824" t="s">
        <v>400</v>
      </c>
      <c r="O1824">
        <v>1823</v>
      </c>
    </row>
    <row r="1825" spans="1:15" x14ac:dyDescent="0.3">
      <c r="A1825" s="1">
        <v>36986</v>
      </c>
      <c r="B1825">
        <v>2001</v>
      </c>
      <c r="C1825" t="s">
        <v>19</v>
      </c>
      <c r="D1825" t="s">
        <v>12</v>
      </c>
      <c r="E1825" t="s">
        <v>26</v>
      </c>
      <c r="F1825" t="s">
        <v>3215</v>
      </c>
      <c r="G1825" t="s">
        <v>3216</v>
      </c>
      <c r="H1825" t="s">
        <v>23</v>
      </c>
      <c r="I1825">
        <v>26</v>
      </c>
      <c r="J1825" t="s">
        <v>5774</v>
      </c>
      <c r="K1825" t="s">
        <v>3217</v>
      </c>
      <c r="L1825" t="s">
        <v>4613</v>
      </c>
      <c r="M1825" t="s">
        <v>18</v>
      </c>
      <c r="N1825" t="s">
        <v>1259</v>
      </c>
      <c r="O1825">
        <v>1824</v>
      </c>
    </row>
    <row r="1826" spans="1:15" x14ac:dyDescent="0.3">
      <c r="A1826" s="1">
        <v>1</v>
      </c>
      <c r="B1826">
        <v>2001</v>
      </c>
      <c r="C1826" t="s">
        <v>19</v>
      </c>
      <c r="D1826" t="s">
        <v>70</v>
      </c>
      <c r="E1826" t="s">
        <v>3218</v>
      </c>
      <c r="F1826" t="s">
        <v>3219</v>
      </c>
      <c r="G1826" t="s">
        <v>3220</v>
      </c>
      <c r="H1826" t="s">
        <v>16</v>
      </c>
      <c r="I1826">
        <v>12</v>
      </c>
      <c r="J1826" t="s">
        <v>5239</v>
      </c>
      <c r="K1826" t="s">
        <v>1829</v>
      </c>
      <c r="L1826" t="s">
        <v>4613</v>
      </c>
      <c r="M1826" t="s">
        <v>18</v>
      </c>
      <c r="O1826">
        <v>1825</v>
      </c>
    </row>
    <row r="1827" spans="1:15" x14ac:dyDescent="0.3">
      <c r="A1827" s="1">
        <v>36983</v>
      </c>
      <c r="B1827">
        <v>2001</v>
      </c>
      <c r="C1827" t="s">
        <v>19</v>
      </c>
      <c r="D1827" t="s">
        <v>32</v>
      </c>
      <c r="E1827" t="s">
        <v>122</v>
      </c>
      <c r="F1827" t="s">
        <v>3221</v>
      </c>
      <c r="G1827" t="s">
        <v>35</v>
      </c>
      <c r="H1827" t="s">
        <v>23</v>
      </c>
      <c r="I1827">
        <v>40</v>
      </c>
      <c r="J1827" t="s">
        <v>4666</v>
      </c>
      <c r="K1827" t="s">
        <v>168</v>
      </c>
      <c r="L1827" t="s">
        <v>4613</v>
      </c>
      <c r="M1827" t="s">
        <v>270</v>
      </c>
      <c r="N1827" t="s">
        <v>120</v>
      </c>
      <c r="O1827">
        <v>1826</v>
      </c>
    </row>
    <row r="1828" spans="1:15" x14ac:dyDescent="0.3">
      <c r="A1828" s="1">
        <v>36973</v>
      </c>
      <c r="B1828">
        <v>2001</v>
      </c>
      <c r="C1828" t="s">
        <v>19</v>
      </c>
      <c r="D1828" t="s">
        <v>12</v>
      </c>
      <c r="E1828" t="s">
        <v>100</v>
      </c>
      <c r="F1828" t="s">
        <v>3222</v>
      </c>
      <c r="G1828" t="s">
        <v>3091</v>
      </c>
      <c r="H1828" t="s">
        <v>23</v>
      </c>
      <c r="J1828" t="s">
        <v>5775</v>
      </c>
      <c r="K1828" t="s">
        <v>3223</v>
      </c>
      <c r="L1828" t="s">
        <v>4613</v>
      </c>
      <c r="M1828" t="s">
        <v>18</v>
      </c>
      <c r="N1828" t="s">
        <v>626</v>
      </c>
      <c r="O1828">
        <v>1827</v>
      </c>
    </row>
    <row r="1829" spans="1:15" x14ac:dyDescent="0.3">
      <c r="A1829" s="1">
        <v>36959</v>
      </c>
      <c r="B1829">
        <v>2001</v>
      </c>
      <c r="C1829" t="s">
        <v>19</v>
      </c>
      <c r="D1829" t="s">
        <v>12</v>
      </c>
      <c r="E1829" t="s">
        <v>26</v>
      </c>
      <c r="F1829" t="s">
        <v>3224</v>
      </c>
      <c r="G1829" t="s">
        <v>35</v>
      </c>
      <c r="H1829" t="s">
        <v>23</v>
      </c>
      <c r="J1829" t="s">
        <v>5776</v>
      </c>
      <c r="K1829" t="s">
        <v>3225</v>
      </c>
      <c r="L1829" t="s">
        <v>4613</v>
      </c>
      <c r="M1829" t="s">
        <v>484</v>
      </c>
      <c r="O1829">
        <v>1828</v>
      </c>
    </row>
    <row r="1830" spans="1:15" x14ac:dyDescent="0.3">
      <c r="A1830" s="1">
        <v>36958</v>
      </c>
      <c r="B1830">
        <v>2001</v>
      </c>
      <c r="C1830" t="s">
        <v>81</v>
      </c>
      <c r="D1830" t="s">
        <v>70</v>
      </c>
      <c r="E1830" t="s">
        <v>2144</v>
      </c>
      <c r="F1830" t="s">
        <v>3226</v>
      </c>
      <c r="G1830" t="s">
        <v>246</v>
      </c>
      <c r="H1830" t="s">
        <v>23</v>
      </c>
      <c r="I1830">
        <v>12</v>
      </c>
      <c r="J1830" t="s">
        <v>5777</v>
      </c>
      <c r="K1830" t="s">
        <v>3227</v>
      </c>
      <c r="L1830" t="s">
        <v>4613</v>
      </c>
      <c r="M1830" t="s">
        <v>80</v>
      </c>
      <c r="O1830">
        <v>1829</v>
      </c>
    </row>
    <row r="1831" spans="1:15" x14ac:dyDescent="0.3">
      <c r="A1831" s="1">
        <v>36953</v>
      </c>
      <c r="B1831">
        <v>2001</v>
      </c>
      <c r="C1831" t="s">
        <v>19</v>
      </c>
      <c r="D1831" t="s">
        <v>70</v>
      </c>
      <c r="E1831" t="s">
        <v>71</v>
      </c>
      <c r="F1831" t="s">
        <v>1243</v>
      </c>
      <c r="G1831" t="s">
        <v>28</v>
      </c>
      <c r="H1831" t="s">
        <v>23</v>
      </c>
      <c r="I1831">
        <v>20</v>
      </c>
      <c r="J1831" t="s">
        <v>189</v>
      </c>
      <c r="K1831" t="s">
        <v>105</v>
      </c>
      <c r="L1831" t="s">
        <v>4614</v>
      </c>
      <c r="M1831" t="s">
        <v>18</v>
      </c>
      <c r="O1831">
        <v>1830</v>
      </c>
    </row>
    <row r="1832" spans="1:15" x14ac:dyDescent="0.3">
      <c r="A1832" s="1">
        <v>43891</v>
      </c>
      <c r="B1832">
        <v>2001</v>
      </c>
      <c r="C1832" t="s">
        <v>949</v>
      </c>
      <c r="D1832" t="s">
        <v>3228</v>
      </c>
      <c r="F1832" t="s">
        <v>3229</v>
      </c>
      <c r="G1832" t="s">
        <v>949</v>
      </c>
      <c r="H1832" t="s">
        <v>307</v>
      </c>
      <c r="J1832" t="s">
        <v>189</v>
      </c>
      <c r="K1832" t="s">
        <v>105</v>
      </c>
      <c r="L1832" t="s">
        <v>4614</v>
      </c>
      <c r="M1832" t="s">
        <v>80</v>
      </c>
      <c r="O1832">
        <v>1831</v>
      </c>
    </row>
    <row r="1833" spans="1:15" x14ac:dyDescent="0.3">
      <c r="A1833" s="1">
        <v>36948</v>
      </c>
      <c r="B1833">
        <v>2001</v>
      </c>
      <c r="C1833" t="s">
        <v>94</v>
      </c>
      <c r="D1833" t="s">
        <v>32</v>
      </c>
      <c r="E1833" t="s">
        <v>54</v>
      </c>
      <c r="F1833" t="s">
        <v>3230</v>
      </c>
      <c r="G1833" t="s">
        <v>45</v>
      </c>
      <c r="H1833" t="s">
        <v>307</v>
      </c>
      <c r="J1833" t="s">
        <v>5620</v>
      </c>
      <c r="K1833" t="s">
        <v>2841</v>
      </c>
      <c r="L1833" t="s">
        <v>4613</v>
      </c>
      <c r="M1833" t="s">
        <v>107</v>
      </c>
      <c r="O1833">
        <v>1832</v>
      </c>
    </row>
    <row r="1834" spans="1:15" x14ac:dyDescent="0.3">
      <c r="A1834" s="1">
        <v>36933</v>
      </c>
      <c r="B1834">
        <v>2001</v>
      </c>
      <c r="C1834" t="s">
        <v>81</v>
      </c>
      <c r="D1834" t="s">
        <v>1500</v>
      </c>
      <c r="E1834" t="s">
        <v>3231</v>
      </c>
      <c r="F1834" t="s">
        <v>3232</v>
      </c>
      <c r="G1834" t="s">
        <v>45</v>
      </c>
      <c r="H1834" t="s">
        <v>16</v>
      </c>
      <c r="J1834" t="s">
        <v>5778</v>
      </c>
      <c r="K1834" t="s">
        <v>3233</v>
      </c>
      <c r="L1834" t="s">
        <v>4614</v>
      </c>
      <c r="M1834" t="s">
        <v>107</v>
      </c>
      <c r="O1834">
        <v>1833</v>
      </c>
    </row>
    <row r="1835" spans="1:15" x14ac:dyDescent="0.3">
      <c r="A1835" s="1">
        <v>36926</v>
      </c>
      <c r="B1835">
        <v>2001</v>
      </c>
      <c r="C1835" t="s">
        <v>19</v>
      </c>
      <c r="D1835" t="s">
        <v>32</v>
      </c>
      <c r="E1835" t="s">
        <v>122</v>
      </c>
      <c r="F1835" t="s">
        <v>3234</v>
      </c>
      <c r="G1835" t="s">
        <v>35</v>
      </c>
      <c r="H1835" t="s">
        <v>23</v>
      </c>
      <c r="I1835">
        <v>40</v>
      </c>
      <c r="J1835" t="s">
        <v>4771</v>
      </c>
      <c r="K1835" t="s">
        <v>472</v>
      </c>
      <c r="L1835" t="s">
        <v>4613</v>
      </c>
      <c r="M1835" t="s">
        <v>270</v>
      </c>
      <c r="N1835" t="s">
        <v>2723</v>
      </c>
      <c r="O1835">
        <v>1834</v>
      </c>
    </row>
    <row r="1836" spans="1:15" x14ac:dyDescent="0.3">
      <c r="A1836" s="1">
        <v>36915</v>
      </c>
      <c r="B1836">
        <v>2001</v>
      </c>
      <c r="C1836" t="s">
        <v>94</v>
      </c>
      <c r="D1836" t="s">
        <v>32</v>
      </c>
      <c r="E1836" t="s">
        <v>122</v>
      </c>
      <c r="F1836" t="s">
        <v>3235</v>
      </c>
      <c r="G1836" t="s">
        <v>109</v>
      </c>
      <c r="H1836" t="s">
        <v>23</v>
      </c>
      <c r="I1836">
        <v>35</v>
      </c>
      <c r="J1836" t="s">
        <v>5779</v>
      </c>
      <c r="K1836" t="s">
        <v>3236</v>
      </c>
      <c r="L1836" t="s">
        <v>4613</v>
      </c>
      <c r="M1836" t="s">
        <v>107</v>
      </c>
      <c r="O1836">
        <v>1835</v>
      </c>
    </row>
    <row r="1837" spans="1:15" x14ac:dyDescent="0.3">
      <c r="A1837" s="1">
        <v>36915</v>
      </c>
      <c r="B1837">
        <v>2001</v>
      </c>
      <c r="C1837" t="s">
        <v>19</v>
      </c>
      <c r="D1837" t="s">
        <v>2020</v>
      </c>
      <c r="E1837" t="s">
        <v>3237</v>
      </c>
      <c r="F1837" t="s">
        <v>3238</v>
      </c>
      <c r="G1837" t="s">
        <v>28</v>
      </c>
      <c r="H1837" t="s">
        <v>16</v>
      </c>
      <c r="I1837">
        <v>55</v>
      </c>
      <c r="J1837" t="s">
        <v>4969</v>
      </c>
      <c r="K1837" t="s">
        <v>1037</v>
      </c>
      <c r="L1837" t="s">
        <v>4613</v>
      </c>
      <c r="M1837" t="s">
        <v>18</v>
      </c>
      <c r="O1837">
        <v>1836</v>
      </c>
    </row>
    <row r="1838" spans="1:15" x14ac:dyDescent="0.3">
      <c r="A1838" s="1">
        <v>36912</v>
      </c>
      <c r="B1838">
        <v>2001</v>
      </c>
      <c r="C1838" t="s">
        <v>94</v>
      </c>
      <c r="D1838" t="s">
        <v>32</v>
      </c>
      <c r="E1838" t="s">
        <v>266</v>
      </c>
      <c r="F1838" t="s">
        <v>3239</v>
      </c>
      <c r="G1838" t="s">
        <v>246</v>
      </c>
      <c r="H1838" t="s">
        <v>307</v>
      </c>
      <c r="J1838" t="s">
        <v>5620</v>
      </c>
      <c r="K1838" t="s">
        <v>2841</v>
      </c>
      <c r="L1838" t="s">
        <v>4613</v>
      </c>
      <c r="M1838" t="s">
        <v>107</v>
      </c>
      <c r="O1838">
        <v>1837</v>
      </c>
    </row>
    <row r="1839" spans="1:15" x14ac:dyDescent="0.3">
      <c r="A1839" s="1">
        <v>36900</v>
      </c>
      <c r="B1839">
        <v>2001</v>
      </c>
      <c r="C1839" t="s">
        <v>19</v>
      </c>
      <c r="D1839" t="s">
        <v>12</v>
      </c>
      <c r="E1839" t="s">
        <v>76</v>
      </c>
      <c r="F1839" t="s">
        <v>3240</v>
      </c>
      <c r="G1839" t="s">
        <v>35</v>
      </c>
      <c r="H1839" t="s">
        <v>23</v>
      </c>
      <c r="J1839" t="s">
        <v>5780</v>
      </c>
      <c r="K1839" t="s">
        <v>3241</v>
      </c>
      <c r="L1839" t="s">
        <v>4613</v>
      </c>
      <c r="M1839" t="s">
        <v>18</v>
      </c>
      <c r="O1839">
        <v>1838</v>
      </c>
    </row>
    <row r="1840" spans="1:15" x14ac:dyDescent="0.3">
      <c r="A1840" s="1">
        <v>36897</v>
      </c>
      <c r="B1840">
        <v>2001</v>
      </c>
      <c r="C1840" t="s">
        <v>94</v>
      </c>
      <c r="D1840" t="s">
        <v>147</v>
      </c>
      <c r="E1840" t="s">
        <v>310</v>
      </c>
      <c r="F1840" t="s">
        <v>3242</v>
      </c>
      <c r="G1840" t="s">
        <v>109</v>
      </c>
      <c r="H1840" t="s">
        <v>23</v>
      </c>
      <c r="J1840" t="s">
        <v>4652</v>
      </c>
      <c r="K1840" t="s">
        <v>110</v>
      </c>
      <c r="L1840" t="s">
        <v>4613</v>
      </c>
      <c r="M1840" t="s">
        <v>107</v>
      </c>
      <c r="O1840">
        <v>1839</v>
      </c>
    </row>
    <row r="1841" spans="1:15" x14ac:dyDescent="0.3">
      <c r="A1841" s="1">
        <v>36884</v>
      </c>
      <c r="B1841">
        <v>2000</v>
      </c>
      <c r="C1841" t="s">
        <v>19</v>
      </c>
      <c r="D1841" t="s">
        <v>32</v>
      </c>
      <c r="E1841" t="s">
        <v>43</v>
      </c>
      <c r="F1841" t="s">
        <v>3243</v>
      </c>
      <c r="G1841" t="s">
        <v>688</v>
      </c>
      <c r="H1841" t="s">
        <v>23</v>
      </c>
      <c r="I1841">
        <v>23</v>
      </c>
      <c r="J1841" t="s">
        <v>4640</v>
      </c>
      <c r="K1841" t="s">
        <v>57</v>
      </c>
      <c r="L1841" t="s">
        <v>4613</v>
      </c>
      <c r="M1841" t="s">
        <v>18</v>
      </c>
      <c r="O1841">
        <v>1840</v>
      </c>
    </row>
    <row r="1842" spans="1:15" x14ac:dyDescent="0.3">
      <c r="A1842" s="1">
        <v>36872</v>
      </c>
      <c r="B1842">
        <v>2000</v>
      </c>
      <c r="C1842" t="s">
        <v>19</v>
      </c>
      <c r="D1842" t="s">
        <v>686</v>
      </c>
      <c r="E1842" t="s">
        <v>2887</v>
      </c>
      <c r="F1842" t="s">
        <v>3244</v>
      </c>
      <c r="G1842" t="s">
        <v>28</v>
      </c>
      <c r="H1842" t="s">
        <v>23</v>
      </c>
      <c r="I1842">
        <v>47</v>
      </c>
      <c r="J1842" t="s">
        <v>189</v>
      </c>
      <c r="K1842" t="s">
        <v>105</v>
      </c>
      <c r="L1842" t="s">
        <v>4614</v>
      </c>
      <c r="M1842" t="s">
        <v>18</v>
      </c>
      <c r="N1842" t="s">
        <v>79</v>
      </c>
      <c r="O1842">
        <v>1841</v>
      </c>
    </row>
    <row r="1843" spans="1:15" x14ac:dyDescent="0.3">
      <c r="A1843" s="1">
        <v>36871</v>
      </c>
      <c r="B1843">
        <v>2000</v>
      </c>
      <c r="C1843" t="s">
        <v>94</v>
      </c>
      <c r="D1843" t="s">
        <v>32</v>
      </c>
      <c r="E1843" t="s">
        <v>266</v>
      </c>
      <c r="F1843" t="s">
        <v>3245</v>
      </c>
      <c r="G1843" t="s">
        <v>45</v>
      </c>
      <c r="H1843" t="s">
        <v>307</v>
      </c>
      <c r="J1843" t="s">
        <v>5620</v>
      </c>
      <c r="K1843" t="s">
        <v>2841</v>
      </c>
      <c r="L1843" t="s">
        <v>4613</v>
      </c>
      <c r="M1843" t="s">
        <v>107</v>
      </c>
      <c r="O1843">
        <v>1842</v>
      </c>
    </row>
    <row r="1844" spans="1:15" x14ac:dyDescent="0.3">
      <c r="A1844" s="1">
        <v>36865</v>
      </c>
      <c r="B1844">
        <v>2000</v>
      </c>
      <c r="C1844" t="s">
        <v>19</v>
      </c>
      <c r="D1844" t="s">
        <v>1352</v>
      </c>
      <c r="E1844" t="s">
        <v>3246</v>
      </c>
      <c r="F1844" t="s">
        <v>3247</v>
      </c>
      <c r="G1844" t="s">
        <v>240</v>
      </c>
      <c r="H1844" t="s">
        <v>23</v>
      </c>
      <c r="I1844">
        <v>30</v>
      </c>
      <c r="J1844" t="s">
        <v>3317</v>
      </c>
      <c r="K1844" t="s">
        <v>47</v>
      </c>
      <c r="L1844" t="s">
        <v>4613</v>
      </c>
      <c r="M1844" t="s">
        <v>1344</v>
      </c>
      <c r="O1844">
        <v>1843</v>
      </c>
    </row>
    <row r="1845" spans="1:15" x14ac:dyDescent="0.3">
      <c r="A1845" s="1">
        <v>36863</v>
      </c>
      <c r="B1845">
        <v>2000</v>
      </c>
      <c r="C1845" t="s">
        <v>19</v>
      </c>
      <c r="D1845" t="s">
        <v>32</v>
      </c>
      <c r="E1845" t="s">
        <v>43</v>
      </c>
      <c r="F1845" t="s">
        <v>3248</v>
      </c>
      <c r="G1845" t="s">
        <v>40</v>
      </c>
      <c r="H1845" t="s">
        <v>23</v>
      </c>
      <c r="I1845">
        <v>38</v>
      </c>
      <c r="J1845" t="s">
        <v>5781</v>
      </c>
      <c r="K1845" t="s">
        <v>3249</v>
      </c>
      <c r="L1845" t="s">
        <v>4613</v>
      </c>
      <c r="M1845" t="s">
        <v>270</v>
      </c>
      <c r="N1845" t="s">
        <v>190</v>
      </c>
      <c r="O1845">
        <v>1844</v>
      </c>
    </row>
    <row r="1846" spans="1:15" x14ac:dyDescent="0.3">
      <c r="A1846" s="1">
        <v>36861</v>
      </c>
      <c r="B1846">
        <v>2000</v>
      </c>
      <c r="C1846" t="s">
        <v>19</v>
      </c>
      <c r="D1846" t="s">
        <v>147</v>
      </c>
      <c r="E1846" t="s">
        <v>2844</v>
      </c>
      <c r="F1846" t="s">
        <v>3250</v>
      </c>
      <c r="G1846" t="s">
        <v>35</v>
      </c>
      <c r="H1846" t="s">
        <v>16</v>
      </c>
      <c r="J1846" t="s">
        <v>189</v>
      </c>
      <c r="K1846" t="s">
        <v>105</v>
      </c>
      <c r="L1846" t="s">
        <v>4614</v>
      </c>
      <c r="M1846" t="s">
        <v>18</v>
      </c>
      <c r="O1846">
        <v>1845</v>
      </c>
    </row>
    <row r="1847" spans="1:15" x14ac:dyDescent="0.3">
      <c r="A1847" s="1">
        <v>36851</v>
      </c>
      <c r="B1847">
        <v>2000</v>
      </c>
      <c r="C1847" t="s">
        <v>19</v>
      </c>
      <c r="D1847" t="s">
        <v>32</v>
      </c>
      <c r="E1847" t="s">
        <v>43</v>
      </c>
      <c r="F1847" t="s">
        <v>3251</v>
      </c>
      <c r="G1847" t="s">
        <v>240</v>
      </c>
      <c r="H1847" t="s">
        <v>23</v>
      </c>
      <c r="I1847">
        <v>28</v>
      </c>
      <c r="J1847" t="s">
        <v>5782</v>
      </c>
      <c r="K1847" t="s">
        <v>3252</v>
      </c>
      <c r="L1847" t="s">
        <v>4613</v>
      </c>
      <c r="M1847" t="s">
        <v>90</v>
      </c>
      <c r="O1847">
        <v>1846</v>
      </c>
    </row>
    <row r="1848" spans="1:15" x14ac:dyDescent="0.3">
      <c r="A1848" s="1">
        <v>36850</v>
      </c>
      <c r="B1848">
        <v>2000</v>
      </c>
      <c r="C1848" t="s">
        <v>81</v>
      </c>
      <c r="D1848" t="s">
        <v>32</v>
      </c>
      <c r="E1848" t="s">
        <v>266</v>
      </c>
      <c r="F1848" t="s">
        <v>3253</v>
      </c>
      <c r="G1848" t="s">
        <v>28</v>
      </c>
      <c r="H1848" t="s">
        <v>23</v>
      </c>
      <c r="I1848">
        <v>47</v>
      </c>
      <c r="J1848" t="s">
        <v>189</v>
      </c>
      <c r="K1848" t="s">
        <v>105</v>
      </c>
      <c r="L1848" t="s">
        <v>4614</v>
      </c>
      <c r="M1848" t="s">
        <v>80</v>
      </c>
      <c r="O1848">
        <v>1847</v>
      </c>
    </row>
    <row r="1849" spans="1:15" x14ac:dyDescent="0.3">
      <c r="A1849" s="1">
        <v>36847</v>
      </c>
      <c r="B1849">
        <v>2000</v>
      </c>
      <c r="C1849" t="s">
        <v>19</v>
      </c>
      <c r="D1849" t="s">
        <v>12</v>
      </c>
      <c r="E1849" t="s">
        <v>26</v>
      </c>
      <c r="F1849" t="s">
        <v>3254</v>
      </c>
      <c r="G1849" t="s">
        <v>28</v>
      </c>
      <c r="H1849" t="s">
        <v>23</v>
      </c>
      <c r="I1849">
        <v>73</v>
      </c>
      <c r="J1849" t="s">
        <v>5709</v>
      </c>
      <c r="K1849" t="s">
        <v>3063</v>
      </c>
      <c r="L1849" t="s">
        <v>4613</v>
      </c>
      <c r="M1849" t="s">
        <v>18</v>
      </c>
      <c r="N1849" t="s">
        <v>62</v>
      </c>
      <c r="O1849">
        <v>1848</v>
      </c>
    </row>
    <row r="1850" spans="1:15" x14ac:dyDescent="0.3">
      <c r="A1850" s="1">
        <v>36840</v>
      </c>
      <c r="B1850">
        <v>2000</v>
      </c>
      <c r="C1850" t="s">
        <v>81</v>
      </c>
      <c r="D1850" t="s">
        <v>12</v>
      </c>
      <c r="E1850" t="s">
        <v>26</v>
      </c>
      <c r="F1850" t="s">
        <v>3255</v>
      </c>
      <c r="G1850" t="s">
        <v>367</v>
      </c>
      <c r="H1850" t="s">
        <v>16</v>
      </c>
      <c r="I1850">
        <v>27</v>
      </c>
      <c r="J1850" t="s">
        <v>3317</v>
      </c>
      <c r="K1850" t="s">
        <v>47</v>
      </c>
      <c r="L1850" t="s">
        <v>4613</v>
      </c>
      <c r="M1850" t="s">
        <v>48</v>
      </c>
      <c r="O1850">
        <v>1849</v>
      </c>
    </row>
    <row r="1851" spans="1:15" x14ac:dyDescent="0.3">
      <c r="A1851" s="1">
        <v>36836</v>
      </c>
      <c r="B1851">
        <v>2000</v>
      </c>
      <c r="C1851" t="s">
        <v>19</v>
      </c>
      <c r="D1851" t="s">
        <v>32</v>
      </c>
      <c r="E1851" t="s">
        <v>54</v>
      </c>
      <c r="F1851" t="s">
        <v>3256</v>
      </c>
      <c r="G1851" t="s">
        <v>28</v>
      </c>
      <c r="H1851" t="s">
        <v>23</v>
      </c>
      <c r="I1851">
        <v>52</v>
      </c>
      <c r="J1851" t="s">
        <v>5783</v>
      </c>
      <c r="K1851" t="s">
        <v>3257</v>
      </c>
      <c r="L1851" t="s">
        <v>4613</v>
      </c>
      <c r="M1851" t="s">
        <v>107</v>
      </c>
      <c r="N1851" t="s">
        <v>853</v>
      </c>
      <c r="O1851">
        <v>1850</v>
      </c>
    </row>
    <row r="1852" spans="1:15" x14ac:dyDescent="0.3">
      <c r="A1852" s="1">
        <v>36836</v>
      </c>
      <c r="B1852">
        <v>2000</v>
      </c>
      <c r="C1852" t="s">
        <v>19</v>
      </c>
      <c r="D1852" t="s">
        <v>32</v>
      </c>
      <c r="E1852" t="s">
        <v>54</v>
      </c>
      <c r="F1852" t="s">
        <v>3256</v>
      </c>
      <c r="G1852" t="s">
        <v>28</v>
      </c>
      <c r="H1852" t="s">
        <v>23</v>
      </c>
      <c r="I1852">
        <v>49</v>
      </c>
      <c r="J1852" t="s">
        <v>189</v>
      </c>
      <c r="K1852" t="s">
        <v>105</v>
      </c>
      <c r="L1852" t="s">
        <v>4614</v>
      </c>
      <c r="M1852" t="s">
        <v>107</v>
      </c>
      <c r="N1852" t="s">
        <v>853</v>
      </c>
      <c r="O1852">
        <v>1851</v>
      </c>
    </row>
    <row r="1853" spans="1:15" x14ac:dyDescent="0.3">
      <c r="A1853" s="1">
        <v>36834</v>
      </c>
      <c r="B1853">
        <v>2000</v>
      </c>
      <c r="C1853" t="s">
        <v>19</v>
      </c>
      <c r="D1853" t="s">
        <v>12</v>
      </c>
      <c r="E1853" t="s">
        <v>76</v>
      </c>
      <c r="F1853" t="s">
        <v>3258</v>
      </c>
      <c r="G1853" t="s">
        <v>35</v>
      </c>
      <c r="H1853" t="s">
        <v>23</v>
      </c>
      <c r="I1853">
        <v>27</v>
      </c>
      <c r="J1853" t="s">
        <v>5784</v>
      </c>
      <c r="K1853" t="s">
        <v>3259</v>
      </c>
      <c r="L1853" t="s">
        <v>4613</v>
      </c>
      <c r="M1853" t="s">
        <v>107</v>
      </c>
      <c r="N1853" t="s">
        <v>363</v>
      </c>
      <c r="O1853">
        <v>1852</v>
      </c>
    </row>
    <row r="1854" spans="1:15" x14ac:dyDescent="0.3">
      <c r="A1854" s="1">
        <v>36828</v>
      </c>
      <c r="B1854">
        <v>2000</v>
      </c>
      <c r="C1854" t="s">
        <v>94</v>
      </c>
      <c r="D1854" t="s">
        <v>32</v>
      </c>
      <c r="E1854" t="s">
        <v>43</v>
      </c>
      <c r="F1854" t="s">
        <v>3260</v>
      </c>
      <c r="G1854" t="s">
        <v>246</v>
      </c>
      <c r="H1854" t="s">
        <v>307</v>
      </c>
      <c r="I1854">
        <v>31</v>
      </c>
      <c r="J1854" t="s">
        <v>5785</v>
      </c>
      <c r="K1854" t="s">
        <v>3261</v>
      </c>
      <c r="L1854" t="s">
        <v>4613</v>
      </c>
      <c r="M1854" t="s">
        <v>107</v>
      </c>
      <c r="N1854" t="s">
        <v>350</v>
      </c>
      <c r="O1854">
        <v>1853</v>
      </c>
    </row>
    <row r="1855" spans="1:15" x14ac:dyDescent="0.3">
      <c r="A1855" s="1">
        <v>36819</v>
      </c>
      <c r="B1855">
        <v>2000</v>
      </c>
      <c r="C1855" t="s">
        <v>19</v>
      </c>
      <c r="D1855" t="s">
        <v>12</v>
      </c>
      <c r="E1855" t="s">
        <v>26</v>
      </c>
      <c r="F1855" t="s">
        <v>3262</v>
      </c>
      <c r="G1855" t="s">
        <v>35</v>
      </c>
      <c r="H1855" t="s">
        <v>23</v>
      </c>
      <c r="I1855">
        <v>23</v>
      </c>
      <c r="J1855" t="s">
        <v>5700</v>
      </c>
      <c r="K1855" t="s">
        <v>3042</v>
      </c>
      <c r="L1855" t="s">
        <v>4613</v>
      </c>
      <c r="M1855" t="s">
        <v>48</v>
      </c>
      <c r="N1855" t="s">
        <v>205</v>
      </c>
      <c r="O1855">
        <v>1854</v>
      </c>
    </row>
    <row r="1856" spans="1:15" x14ac:dyDescent="0.3">
      <c r="A1856" s="1">
        <v>36817</v>
      </c>
      <c r="B1856">
        <v>2000</v>
      </c>
      <c r="C1856" t="s">
        <v>19</v>
      </c>
      <c r="D1856" t="s">
        <v>12</v>
      </c>
      <c r="E1856" t="s">
        <v>100</v>
      </c>
      <c r="F1856" t="s">
        <v>3263</v>
      </c>
      <c r="G1856" t="s">
        <v>28</v>
      </c>
      <c r="H1856" t="s">
        <v>16</v>
      </c>
      <c r="I1856">
        <v>56</v>
      </c>
      <c r="J1856" t="s">
        <v>5786</v>
      </c>
      <c r="K1856" t="s">
        <v>3264</v>
      </c>
      <c r="L1856" t="s">
        <v>4613</v>
      </c>
      <c r="M1856" t="s">
        <v>90</v>
      </c>
      <c r="N1856" t="s">
        <v>3156</v>
      </c>
      <c r="O1856">
        <v>1855</v>
      </c>
    </row>
    <row r="1857" spans="1:15" x14ac:dyDescent="0.3">
      <c r="A1857" s="1">
        <v>36813</v>
      </c>
      <c r="B1857">
        <v>2000</v>
      </c>
      <c r="C1857" t="s">
        <v>19</v>
      </c>
      <c r="D1857" t="s">
        <v>12</v>
      </c>
      <c r="E1857" t="s">
        <v>26</v>
      </c>
      <c r="F1857" t="s">
        <v>3265</v>
      </c>
      <c r="G1857" t="s">
        <v>28</v>
      </c>
      <c r="H1857" t="s">
        <v>23</v>
      </c>
      <c r="I1857">
        <v>69</v>
      </c>
      <c r="J1857" t="s">
        <v>5667</v>
      </c>
      <c r="K1857" t="s">
        <v>2952</v>
      </c>
      <c r="L1857" t="s">
        <v>4613</v>
      </c>
      <c r="M1857" t="s">
        <v>18</v>
      </c>
      <c r="N1857" t="s">
        <v>376</v>
      </c>
      <c r="O1857">
        <v>1856</v>
      </c>
    </row>
    <row r="1858" spans="1:15" x14ac:dyDescent="0.3">
      <c r="A1858" s="1">
        <v>36808</v>
      </c>
      <c r="B1858">
        <v>2000</v>
      </c>
      <c r="C1858" t="s">
        <v>19</v>
      </c>
      <c r="D1858" t="s">
        <v>12</v>
      </c>
      <c r="E1858" t="s">
        <v>26</v>
      </c>
      <c r="F1858" t="s">
        <v>3266</v>
      </c>
      <c r="G1858" t="s">
        <v>35</v>
      </c>
      <c r="H1858" t="s">
        <v>23</v>
      </c>
      <c r="I1858">
        <v>17</v>
      </c>
      <c r="J1858" t="s">
        <v>5546</v>
      </c>
      <c r="K1858" t="s">
        <v>2634</v>
      </c>
      <c r="L1858" t="s">
        <v>4613</v>
      </c>
      <c r="M1858" t="s">
        <v>18</v>
      </c>
      <c r="N1858" t="s">
        <v>58</v>
      </c>
      <c r="O1858">
        <v>1857</v>
      </c>
    </row>
    <row r="1859" spans="1:15" x14ac:dyDescent="0.3">
      <c r="A1859" s="1">
        <v>36805</v>
      </c>
      <c r="B1859">
        <v>2000</v>
      </c>
      <c r="C1859" t="s">
        <v>19</v>
      </c>
      <c r="D1859" t="s">
        <v>12</v>
      </c>
      <c r="E1859" t="s">
        <v>26</v>
      </c>
      <c r="F1859" t="s">
        <v>176</v>
      </c>
      <c r="G1859" t="s">
        <v>35</v>
      </c>
      <c r="H1859" t="s">
        <v>23</v>
      </c>
      <c r="I1859">
        <v>23</v>
      </c>
      <c r="J1859" t="s">
        <v>5787</v>
      </c>
      <c r="K1859" t="s">
        <v>3267</v>
      </c>
      <c r="L1859" t="s">
        <v>4613</v>
      </c>
      <c r="M1859" t="s">
        <v>121</v>
      </c>
      <c r="N1859" t="s">
        <v>79</v>
      </c>
      <c r="O1859">
        <v>1858</v>
      </c>
    </row>
    <row r="1860" spans="1:15" x14ac:dyDescent="0.3">
      <c r="A1860" s="1">
        <v>36805</v>
      </c>
      <c r="B1860">
        <v>2000</v>
      </c>
      <c r="C1860" t="s">
        <v>19</v>
      </c>
      <c r="D1860" t="s">
        <v>12</v>
      </c>
      <c r="E1860" t="s">
        <v>26</v>
      </c>
      <c r="F1860" t="s">
        <v>176</v>
      </c>
      <c r="G1860" t="s">
        <v>492</v>
      </c>
      <c r="H1860" t="s">
        <v>23</v>
      </c>
      <c r="I1860">
        <v>11</v>
      </c>
      <c r="J1860" t="s">
        <v>5788</v>
      </c>
      <c r="K1860" t="s">
        <v>3268</v>
      </c>
      <c r="L1860" t="s">
        <v>4613</v>
      </c>
      <c r="M1860" t="s">
        <v>18</v>
      </c>
      <c r="N1860" t="s">
        <v>3269</v>
      </c>
      <c r="O1860">
        <v>1859</v>
      </c>
    </row>
    <row r="1861" spans="1:15" x14ac:dyDescent="0.3">
      <c r="A1861" s="1">
        <v>36801</v>
      </c>
      <c r="B1861">
        <v>2000</v>
      </c>
      <c r="C1861" t="s">
        <v>19</v>
      </c>
      <c r="D1861" t="s">
        <v>12</v>
      </c>
      <c r="E1861" t="s">
        <v>217</v>
      </c>
      <c r="F1861" t="s">
        <v>1545</v>
      </c>
      <c r="G1861" t="s">
        <v>35</v>
      </c>
      <c r="H1861" t="s">
        <v>23</v>
      </c>
      <c r="I1861">
        <v>24</v>
      </c>
      <c r="J1861" t="s">
        <v>5789</v>
      </c>
      <c r="K1861" t="s">
        <v>3270</v>
      </c>
      <c r="L1861" t="s">
        <v>4613</v>
      </c>
      <c r="M1861" t="s">
        <v>18</v>
      </c>
      <c r="N1861" t="s">
        <v>363</v>
      </c>
      <c r="O1861">
        <v>1860</v>
      </c>
    </row>
    <row r="1862" spans="1:15" x14ac:dyDescent="0.3">
      <c r="A1862" s="1">
        <v>36798</v>
      </c>
      <c r="B1862">
        <v>2000</v>
      </c>
      <c r="C1862" t="s">
        <v>19</v>
      </c>
      <c r="D1862" t="s">
        <v>12</v>
      </c>
      <c r="E1862" t="s">
        <v>76</v>
      </c>
      <c r="F1862" t="s">
        <v>2568</v>
      </c>
      <c r="G1862" t="s">
        <v>35</v>
      </c>
      <c r="H1862" t="s">
        <v>23</v>
      </c>
      <c r="J1862" t="s">
        <v>3317</v>
      </c>
      <c r="K1862" t="s">
        <v>47</v>
      </c>
      <c r="L1862" t="s">
        <v>4613</v>
      </c>
      <c r="M1862" t="s">
        <v>107</v>
      </c>
      <c r="N1862" t="s">
        <v>103</v>
      </c>
      <c r="O1862">
        <v>1861</v>
      </c>
    </row>
    <row r="1863" spans="1:15" x14ac:dyDescent="0.3">
      <c r="A1863" s="1">
        <v>36794</v>
      </c>
      <c r="B1863">
        <v>2000</v>
      </c>
      <c r="C1863" t="s">
        <v>19</v>
      </c>
      <c r="D1863" t="s">
        <v>32</v>
      </c>
      <c r="E1863" t="s">
        <v>266</v>
      </c>
      <c r="F1863" t="s">
        <v>3271</v>
      </c>
      <c r="G1863" t="s">
        <v>35</v>
      </c>
      <c r="H1863" t="s">
        <v>23</v>
      </c>
      <c r="I1863">
        <v>17</v>
      </c>
      <c r="J1863" t="s">
        <v>189</v>
      </c>
      <c r="K1863" t="s">
        <v>105</v>
      </c>
      <c r="L1863" t="s">
        <v>4614</v>
      </c>
      <c r="M1863" t="s">
        <v>107</v>
      </c>
      <c r="N1863" t="s">
        <v>178</v>
      </c>
      <c r="O1863">
        <v>1862</v>
      </c>
    </row>
    <row r="1864" spans="1:15" x14ac:dyDescent="0.3">
      <c r="A1864" s="1">
        <v>36793</v>
      </c>
      <c r="B1864">
        <v>2000</v>
      </c>
      <c r="C1864" t="s">
        <v>19</v>
      </c>
      <c r="D1864" t="s">
        <v>32</v>
      </c>
      <c r="E1864" t="s">
        <v>266</v>
      </c>
      <c r="F1864" t="s">
        <v>3272</v>
      </c>
      <c r="G1864" t="s">
        <v>35</v>
      </c>
      <c r="H1864" t="s">
        <v>23</v>
      </c>
      <c r="I1864">
        <v>25</v>
      </c>
      <c r="J1864" t="s">
        <v>189</v>
      </c>
      <c r="K1864" t="s">
        <v>105</v>
      </c>
      <c r="L1864" t="s">
        <v>4614</v>
      </c>
      <c r="M1864" t="s">
        <v>107</v>
      </c>
      <c r="N1864" t="s">
        <v>53</v>
      </c>
      <c r="O1864">
        <v>1863</v>
      </c>
    </row>
    <row r="1865" spans="1:15" x14ac:dyDescent="0.3">
      <c r="A1865" s="1">
        <v>36788</v>
      </c>
      <c r="B1865">
        <v>2000</v>
      </c>
      <c r="C1865" t="s">
        <v>11</v>
      </c>
      <c r="D1865" t="s">
        <v>32</v>
      </c>
      <c r="E1865" t="s">
        <v>122</v>
      </c>
      <c r="F1865" t="s">
        <v>3273</v>
      </c>
      <c r="G1865" t="s">
        <v>3274</v>
      </c>
      <c r="H1865" t="s">
        <v>23</v>
      </c>
      <c r="I1865">
        <v>12</v>
      </c>
      <c r="J1865" t="s">
        <v>5790</v>
      </c>
      <c r="K1865" t="s">
        <v>3275</v>
      </c>
      <c r="L1865" t="s">
        <v>4613</v>
      </c>
      <c r="M1865" t="s">
        <v>263</v>
      </c>
      <c r="O1865">
        <v>1864</v>
      </c>
    </row>
    <row r="1866" spans="1:15" x14ac:dyDescent="0.3">
      <c r="A1866" s="1">
        <v>36785</v>
      </c>
      <c r="B1866">
        <v>2000</v>
      </c>
      <c r="C1866" t="s">
        <v>19</v>
      </c>
      <c r="D1866" t="s">
        <v>3276</v>
      </c>
      <c r="E1866" t="s">
        <v>3277</v>
      </c>
      <c r="F1866" t="s">
        <v>3278</v>
      </c>
      <c r="G1866" t="s">
        <v>35</v>
      </c>
      <c r="H1866" t="s">
        <v>23</v>
      </c>
      <c r="I1866">
        <v>31</v>
      </c>
      <c r="J1866" t="s">
        <v>189</v>
      </c>
      <c r="K1866" t="s">
        <v>105</v>
      </c>
      <c r="L1866" t="s">
        <v>4614</v>
      </c>
      <c r="M1866" t="s">
        <v>107</v>
      </c>
      <c r="N1866" t="s">
        <v>132</v>
      </c>
      <c r="O1866">
        <v>1865</v>
      </c>
    </row>
    <row r="1867" spans="1:15" x14ac:dyDescent="0.3">
      <c r="A1867" s="1">
        <v>36785</v>
      </c>
      <c r="B1867">
        <v>2000</v>
      </c>
      <c r="C1867" t="s">
        <v>19</v>
      </c>
      <c r="D1867" t="s">
        <v>12</v>
      </c>
      <c r="E1867" t="s">
        <v>13</v>
      </c>
      <c r="F1867" t="s">
        <v>882</v>
      </c>
      <c r="G1867" t="s">
        <v>35</v>
      </c>
      <c r="H1867" t="s">
        <v>23</v>
      </c>
      <c r="J1867" t="s">
        <v>3317</v>
      </c>
      <c r="K1867" t="s">
        <v>47</v>
      </c>
      <c r="L1867" t="s">
        <v>4613</v>
      </c>
      <c r="M1867" t="s">
        <v>18</v>
      </c>
      <c r="O1867">
        <v>1866</v>
      </c>
    </row>
    <row r="1868" spans="1:15" x14ac:dyDescent="0.3">
      <c r="A1868" s="1">
        <v>36784</v>
      </c>
      <c r="B1868">
        <v>2000</v>
      </c>
      <c r="C1868" t="s">
        <v>19</v>
      </c>
      <c r="D1868" t="s">
        <v>12</v>
      </c>
      <c r="E1868" t="s">
        <v>26</v>
      </c>
      <c r="F1868" t="s">
        <v>3279</v>
      </c>
      <c r="G1868" t="s">
        <v>35</v>
      </c>
      <c r="H1868" t="s">
        <v>23</v>
      </c>
      <c r="I1868">
        <v>49</v>
      </c>
      <c r="J1868" t="s">
        <v>5791</v>
      </c>
      <c r="K1868" t="s">
        <v>3280</v>
      </c>
      <c r="L1868" t="s">
        <v>4613</v>
      </c>
      <c r="M1868" t="s">
        <v>18</v>
      </c>
      <c r="N1868" t="s">
        <v>205</v>
      </c>
      <c r="O1868">
        <v>1867</v>
      </c>
    </row>
    <row r="1869" spans="1:15" x14ac:dyDescent="0.3">
      <c r="A1869" s="1">
        <v>36781</v>
      </c>
      <c r="B1869">
        <v>2000</v>
      </c>
      <c r="C1869" t="s">
        <v>19</v>
      </c>
      <c r="D1869" t="s">
        <v>12</v>
      </c>
      <c r="E1869" t="s">
        <v>26</v>
      </c>
      <c r="F1869" t="s">
        <v>3281</v>
      </c>
      <c r="G1869" t="s">
        <v>35</v>
      </c>
      <c r="H1869" t="s">
        <v>16</v>
      </c>
      <c r="I1869">
        <v>26</v>
      </c>
      <c r="J1869" t="s">
        <v>5792</v>
      </c>
      <c r="K1869" t="s">
        <v>3282</v>
      </c>
      <c r="L1869" t="s">
        <v>4613</v>
      </c>
      <c r="M1869" t="s">
        <v>18</v>
      </c>
      <c r="N1869" t="s">
        <v>62</v>
      </c>
      <c r="O1869">
        <v>1868</v>
      </c>
    </row>
    <row r="1870" spans="1:15" x14ac:dyDescent="0.3">
      <c r="A1870" s="1">
        <v>36780</v>
      </c>
      <c r="B1870">
        <v>2000</v>
      </c>
      <c r="C1870" t="s">
        <v>19</v>
      </c>
      <c r="D1870" t="s">
        <v>12</v>
      </c>
      <c r="E1870" t="s">
        <v>26</v>
      </c>
      <c r="F1870" t="s">
        <v>2766</v>
      </c>
      <c r="G1870" t="s">
        <v>28</v>
      </c>
      <c r="H1870" t="s">
        <v>23</v>
      </c>
      <c r="I1870">
        <v>25</v>
      </c>
      <c r="J1870" t="s">
        <v>5793</v>
      </c>
      <c r="K1870" t="s">
        <v>3283</v>
      </c>
      <c r="L1870" t="s">
        <v>4613</v>
      </c>
      <c r="M1870" t="s">
        <v>18</v>
      </c>
      <c r="N1870" t="s">
        <v>326</v>
      </c>
      <c r="O1870">
        <v>1869</v>
      </c>
    </row>
    <row r="1871" spans="1:15" x14ac:dyDescent="0.3">
      <c r="A1871" s="1">
        <v>36779</v>
      </c>
      <c r="B1871">
        <v>2000</v>
      </c>
      <c r="C1871" t="s">
        <v>19</v>
      </c>
      <c r="D1871" t="s">
        <v>12</v>
      </c>
      <c r="E1871" t="s">
        <v>26</v>
      </c>
      <c r="F1871" t="s">
        <v>195</v>
      </c>
      <c r="G1871" t="s">
        <v>28</v>
      </c>
      <c r="H1871" t="s">
        <v>23</v>
      </c>
      <c r="I1871">
        <v>8</v>
      </c>
      <c r="J1871" t="s">
        <v>5794</v>
      </c>
      <c r="K1871" t="s">
        <v>3284</v>
      </c>
      <c r="L1871" t="s">
        <v>4613</v>
      </c>
      <c r="M1871" t="s">
        <v>18</v>
      </c>
      <c r="N1871" t="s">
        <v>3285</v>
      </c>
      <c r="O1871">
        <v>1870</v>
      </c>
    </row>
    <row r="1872" spans="1:15" x14ac:dyDescent="0.3">
      <c r="A1872" s="1">
        <v>36779</v>
      </c>
      <c r="B1872">
        <v>2000</v>
      </c>
      <c r="C1872" t="s">
        <v>19</v>
      </c>
      <c r="D1872" t="s">
        <v>95</v>
      </c>
      <c r="E1872" t="s">
        <v>137</v>
      </c>
      <c r="F1872" t="s">
        <v>2768</v>
      </c>
      <c r="G1872" t="s">
        <v>409</v>
      </c>
      <c r="H1872" t="s">
        <v>23</v>
      </c>
      <c r="I1872">
        <v>48</v>
      </c>
      <c r="J1872" t="s">
        <v>5795</v>
      </c>
      <c r="K1872" t="s">
        <v>3286</v>
      </c>
      <c r="L1872" t="s">
        <v>4613</v>
      </c>
      <c r="M1872" t="s">
        <v>107</v>
      </c>
      <c r="N1872" t="s">
        <v>143</v>
      </c>
      <c r="O1872">
        <v>1871</v>
      </c>
    </row>
    <row r="1873" spans="1:15" x14ac:dyDescent="0.3">
      <c r="A1873" s="1">
        <v>36777</v>
      </c>
      <c r="B1873">
        <v>2000</v>
      </c>
      <c r="C1873" t="s">
        <v>19</v>
      </c>
      <c r="D1873" t="s">
        <v>3287</v>
      </c>
      <c r="F1873" t="s">
        <v>3288</v>
      </c>
      <c r="G1873" t="s">
        <v>28</v>
      </c>
      <c r="H1873" t="s">
        <v>23</v>
      </c>
      <c r="I1873">
        <v>28</v>
      </c>
      <c r="J1873" t="s">
        <v>189</v>
      </c>
      <c r="K1873" t="s">
        <v>105</v>
      </c>
      <c r="L1873" t="s">
        <v>4614</v>
      </c>
      <c r="M1873" t="s">
        <v>1867</v>
      </c>
      <c r="O1873">
        <v>1872</v>
      </c>
    </row>
    <row r="1874" spans="1:15" x14ac:dyDescent="0.3">
      <c r="A1874" s="1">
        <v>36777</v>
      </c>
      <c r="B1874">
        <v>2000</v>
      </c>
      <c r="C1874" t="s">
        <v>19</v>
      </c>
      <c r="D1874" t="s">
        <v>12</v>
      </c>
      <c r="E1874" t="s">
        <v>26</v>
      </c>
      <c r="F1874" t="s">
        <v>176</v>
      </c>
      <c r="G1874" t="s">
        <v>134</v>
      </c>
      <c r="H1874" t="s">
        <v>23</v>
      </c>
      <c r="I1874">
        <v>40</v>
      </c>
      <c r="J1874" t="s">
        <v>5660</v>
      </c>
      <c r="K1874" t="s">
        <v>2938</v>
      </c>
      <c r="L1874" t="s">
        <v>4613</v>
      </c>
      <c r="M1874" t="s">
        <v>18</v>
      </c>
      <c r="N1874" t="s">
        <v>703</v>
      </c>
      <c r="O1874">
        <v>1873</v>
      </c>
    </row>
    <row r="1875" spans="1:15" x14ac:dyDescent="0.3">
      <c r="A1875" s="1">
        <v>36777</v>
      </c>
      <c r="B1875">
        <v>2000</v>
      </c>
      <c r="C1875" t="s">
        <v>19</v>
      </c>
      <c r="D1875" t="s">
        <v>6261</v>
      </c>
      <c r="E1875" t="s">
        <v>2449</v>
      </c>
      <c r="F1875" t="s">
        <v>3289</v>
      </c>
      <c r="G1875" t="s">
        <v>35</v>
      </c>
      <c r="H1875" t="s">
        <v>23</v>
      </c>
      <c r="I1875">
        <v>27</v>
      </c>
      <c r="J1875" t="s">
        <v>4969</v>
      </c>
      <c r="K1875" t="s">
        <v>1037</v>
      </c>
      <c r="L1875" t="s">
        <v>4613</v>
      </c>
      <c r="M1875" t="s">
        <v>90</v>
      </c>
      <c r="N1875" t="s">
        <v>550</v>
      </c>
      <c r="O1875">
        <v>1874</v>
      </c>
    </row>
    <row r="1876" spans="1:15" x14ac:dyDescent="0.3">
      <c r="A1876" s="1">
        <v>36774</v>
      </c>
      <c r="B1876">
        <v>2000</v>
      </c>
      <c r="C1876" t="s">
        <v>19</v>
      </c>
      <c r="D1876" t="s">
        <v>3287</v>
      </c>
      <c r="F1876" t="s">
        <v>3290</v>
      </c>
      <c r="G1876" t="s">
        <v>28</v>
      </c>
      <c r="H1876" t="s">
        <v>23</v>
      </c>
      <c r="J1876" t="s">
        <v>189</v>
      </c>
      <c r="K1876" t="s">
        <v>105</v>
      </c>
      <c r="L1876" t="s">
        <v>4614</v>
      </c>
      <c r="M1876" t="s">
        <v>1867</v>
      </c>
      <c r="O1876">
        <v>1875</v>
      </c>
    </row>
    <row r="1877" spans="1:15" x14ac:dyDescent="0.3">
      <c r="A1877" s="1">
        <v>36769</v>
      </c>
      <c r="B1877">
        <v>2000</v>
      </c>
      <c r="C1877" t="s">
        <v>19</v>
      </c>
      <c r="D1877" t="s">
        <v>12</v>
      </c>
      <c r="E1877" t="s">
        <v>26</v>
      </c>
      <c r="F1877" t="s">
        <v>176</v>
      </c>
      <c r="G1877" t="s">
        <v>28</v>
      </c>
      <c r="H1877" t="s">
        <v>23</v>
      </c>
      <c r="I1877">
        <v>47</v>
      </c>
      <c r="J1877" t="s">
        <v>5796</v>
      </c>
      <c r="K1877" t="s">
        <v>3291</v>
      </c>
      <c r="L1877" t="s">
        <v>4613</v>
      </c>
      <c r="M1877" t="s">
        <v>18</v>
      </c>
      <c r="N1877" t="s">
        <v>3292</v>
      </c>
      <c r="O1877">
        <v>1876</v>
      </c>
    </row>
    <row r="1878" spans="1:15" x14ac:dyDescent="0.3">
      <c r="A1878" s="1">
        <v>36768</v>
      </c>
      <c r="B1878">
        <v>2000</v>
      </c>
      <c r="C1878" t="s">
        <v>19</v>
      </c>
      <c r="D1878" t="s">
        <v>12</v>
      </c>
      <c r="E1878" t="s">
        <v>26</v>
      </c>
      <c r="F1878" t="s">
        <v>3293</v>
      </c>
      <c r="G1878" t="s">
        <v>3294</v>
      </c>
      <c r="H1878" t="s">
        <v>23</v>
      </c>
      <c r="I1878">
        <v>69</v>
      </c>
      <c r="J1878" t="s">
        <v>189</v>
      </c>
      <c r="K1878" t="s">
        <v>105</v>
      </c>
      <c r="L1878" t="s">
        <v>4614</v>
      </c>
      <c r="M1878" t="s">
        <v>48</v>
      </c>
      <c r="N1878" t="s">
        <v>106</v>
      </c>
      <c r="O1878">
        <v>1877</v>
      </c>
    </row>
    <row r="1879" spans="1:15" x14ac:dyDescent="0.3">
      <c r="A1879" s="1">
        <v>36765</v>
      </c>
      <c r="B1879">
        <v>2000</v>
      </c>
      <c r="C1879" t="s">
        <v>11</v>
      </c>
      <c r="D1879" t="s">
        <v>12</v>
      </c>
      <c r="E1879" t="s">
        <v>3295</v>
      </c>
      <c r="F1879" t="s">
        <v>3296</v>
      </c>
      <c r="G1879" t="s">
        <v>3297</v>
      </c>
      <c r="H1879" t="s">
        <v>23</v>
      </c>
      <c r="J1879" t="s">
        <v>5797</v>
      </c>
      <c r="K1879" t="s">
        <v>3298</v>
      </c>
      <c r="L1879" t="s">
        <v>4613</v>
      </c>
      <c r="M1879" t="s">
        <v>1155</v>
      </c>
      <c r="O1879">
        <v>1878</v>
      </c>
    </row>
    <row r="1880" spans="1:15" x14ac:dyDescent="0.3">
      <c r="A1880" s="1">
        <v>36759</v>
      </c>
      <c r="B1880">
        <v>2000</v>
      </c>
      <c r="C1880" t="s">
        <v>19</v>
      </c>
      <c r="D1880" t="s">
        <v>12</v>
      </c>
      <c r="E1880" t="s">
        <v>217</v>
      </c>
      <c r="F1880" t="s">
        <v>3299</v>
      </c>
      <c r="G1880" t="s">
        <v>28</v>
      </c>
      <c r="H1880" t="s">
        <v>23</v>
      </c>
      <c r="J1880" t="s">
        <v>5798</v>
      </c>
      <c r="K1880" t="s">
        <v>3300</v>
      </c>
      <c r="L1880" t="s">
        <v>4613</v>
      </c>
      <c r="M1880" t="s">
        <v>18</v>
      </c>
      <c r="O1880">
        <v>1879</v>
      </c>
    </row>
    <row r="1881" spans="1:15" x14ac:dyDescent="0.3">
      <c r="A1881" s="1">
        <v>36753</v>
      </c>
      <c r="B1881">
        <v>2000</v>
      </c>
      <c r="C1881" t="s">
        <v>19</v>
      </c>
      <c r="D1881" t="s">
        <v>12</v>
      </c>
      <c r="E1881" t="s">
        <v>100</v>
      </c>
      <c r="F1881" t="s">
        <v>1163</v>
      </c>
      <c r="G1881" t="s">
        <v>415</v>
      </c>
      <c r="H1881" t="s">
        <v>23</v>
      </c>
      <c r="I1881">
        <v>53</v>
      </c>
      <c r="J1881" t="s">
        <v>5671</v>
      </c>
      <c r="K1881" t="s">
        <v>2962</v>
      </c>
      <c r="L1881" t="s">
        <v>4613</v>
      </c>
      <c r="M1881" t="s">
        <v>90</v>
      </c>
      <c r="N1881" t="s">
        <v>2405</v>
      </c>
      <c r="O1881">
        <v>1880</v>
      </c>
    </row>
    <row r="1882" spans="1:15" x14ac:dyDescent="0.3">
      <c r="A1882" s="1">
        <v>36751</v>
      </c>
      <c r="B1882">
        <v>2000</v>
      </c>
      <c r="C1882" t="s">
        <v>19</v>
      </c>
      <c r="D1882" t="s">
        <v>12</v>
      </c>
      <c r="E1882" t="s">
        <v>26</v>
      </c>
      <c r="F1882" t="s">
        <v>3301</v>
      </c>
      <c r="G1882" t="s">
        <v>35</v>
      </c>
      <c r="H1882" t="s">
        <v>23</v>
      </c>
      <c r="I1882">
        <v>27</v>
      </c>
      <c r="J1882" t="s">
        <v>5799</v>
      </c>
      <c r="K1882" t="s">
        <v>3302</v>
      </c>
      <c r="L1882" t="s">
        <v>4613</v>
      </c>
      <c r="M1882" t="s">
        <v>18</v>
      </c>
      <c r="N1882" t="s">
        <v>363</v>
      </c>
      <c r="O1882">
        <v>1881</v>
      </c>
    </row>
    <row r="1883" spans="1:15" x14ac:dyDescent="0.3">
      <c r="A1883" s="1">
        <v>36750</v>
      </c>
      <c r="B1883">
        <v>2000</v>
      </c>
      <c r="C1883" t="s">
        <v>19</v>
      </c>
      <c r="D1883" t="s">
        <v>12</v>
      </c>
      <c r="E1883" t="s">
        <v>26</v>
      </c>
      <c r="F1883" t="s">
        <v>3303</v>
      </c>
      <c r="G1883" t="s">
        <v>67</v>
      </c>
      <c r="H1883" t="s">
        <v>16</v>
      </c>
      <c r="I1883">
        <v>44</v>
      </c>
      <c r="J1883" t="s">
        <v>5800</v>
      </c>
      <c r="K1883" t="s">
        <v>6314</v>
      </c>
      <c r="L1883" t="s">
        <v>4613</v>
      </c>
      <c r="M1883" t="s">
        <v>904</v>
      </c>
      <c r="N1883" t="s">
        <v>630</v>
      </c>
      <c r="O1883">
        <v>1882</v>
      </c>
    </row>
    <row r="1884" spans="1:15" x14ac:dyDescent="0.3">
      <c r="A1884" s="1">
        <v>36749</v>
      </c>
      <c r="B1884">
        <v>2000</v>
      </c>
      <c r="C1884" t="s">
        <v>81</v>
      </c>
      <c r="D1884" t="s">
        <v>12</v>
      </c>
      <c r="E1884" t="s">
        <v>217</v>
      </c>
      <c r="F1884" t="s">
        <v>2132</v>
      </c>
      <c r="G1884" t="s">
        <v>28</v>
      </c>
      <c r="H1884" t="s">
        <v>23</v>
      </c>
      <c r="J1884" t="s">
        <v>3317</v>
      </c>
      <c r="K1884" t="s">
        <v>47</v>
      </c>
      <c r="L1884" t="s">
        <v>4613</v>
      </c>
      <c r="M1884" t="s">
        <v>80</v>
      </c>
      <c r="N1884" t="s">
        <v>3304</v>
      </c>
      <c r="O1884">
        <v>1883</v>
      </c>
    </row>
    <row r="1885" spans="1:15" x14ac:dyDescent="0.3">
      <c r="A1885" s="1">
        <v>36748</v>
      </c>
      <c r="B1885">
        <v>2000</v>
      </c>
      <c r="C1885" t="s">
        <v>81</v>
      </c>
      <c r="D1885" t="s">
        <v>12</v>
      </c>
      <c r="E1885" t="s">
        <v>26</v>
      </c>
      <c r="F1885" t="s">
        <v>3305</v>
      </c>
      <c r="G1885" t="s">
        <v>3306</v>
      </c>
      <c r="H1885" t="s">
        <v>307</v>
      </c>
      <c r="I1885" t="s">
        <v>3307</v>
      </c>
      <c r="J1885" t="s">
        <v>189</v>
      </c>
      <c r="K1885" t="s">
        <v>105</v>
      </c>
      <c r="L1885" t="s">
        <v>4614</v>
      </c>
      <c r="M1885" t="s">
        <v>80</v>
      </c>
      <c r="O1885">
        <v>1884</v>
      </c>
    </row>
    <row r="1886" spans="1:15" x14ac:dyDescent="0.3">
      <c r="A1886" s="1">
        <v>36739</v>
      </c>
      <c r="B1886">
        <v>2000</v>
      </c>
      <c r="C1886" t="s">
        <v>19</v>
      </c>
      <c r="D1886" t="s">
        <v>3287</v>
      </c>
      <c r="F1886" t="s">
        <v>3290</v>
      </c>
      <c r="G1886" t="s">
        <v>28</v>
      </c>
      <c r="H1886" t="s">
        <v>23</v>
      </c>
      <c r="J1886" t="s">
        <v>189</v>
      </c>
      <c r="K1886" t="s">
        <v>105</v>
      </c>
      <c r="L1886" t="s">
        <v>4614</v>
      </c>
      <c r="M1886" t="s">
        <v>1867</v>
      </c>
      <c r="O1886">
        <v>1885</v>
      </c>
    </row>
    <row r="1887" spans="1:15" x14ac:dyDescent="0.3">
      <c r="A1887" s="1">
        <v>36732</v>
      </c>
      <c r="B1887">
        <v>2000</v>
      </c>
      <c r="C1887" t="s">
        <v>19</v>
      </c>
      <c r="D1887" t="s">
        <v>12</v>
      </c>
      <c r="E1887" t="s">
        <v>26</v>
      </c>
      <c r="F1887" t="s">
        <v>176</v>
      </c>
      <c r="G1887" t="s">
        <v>35</v>
      </c>
      <c r="H1887" t="s">
        <v>23</v>
      </c>
      <c r="I1887">
        <v>5</v>
      </c>
      <c r="J1887" t="s">
        <v>5801</v>
      </c>
      <c r="K1887" t="s">
        <v>3308</v>
      </c>
      <c r="L1887" t="s">
        <v>4613</v>
      </c>
      <c r="M1887" t="s">
        <v>107</v>
      </c>
      <c r="O1887">
        <v>1886</v>
      </c>
    </row>
    <row r="1888" spans="1:15" x14ac:dyDescent="0.3">
      <c r="A1888" s="1">
        <v>36729</v>
      </c>
      <c r="B1888">
        <v>2000</v>
      </c>
      <c r="C1888" t="s">
        <v>19</v>
      </c>
      <c r="D1888" t="s">
        <v>12</v>
      </c>
      <c r="E1888" t="s">
        <v>26</v>
      </c>
      <c r="F1888" t="s">
        <v>3309</v>
      </c>
      <c r="G1888" t="s">
        <v>56</v>
      </c>
      <c r="H1888" t="s">
        <v>16</v>
      </c>
      <c r="I1888">
        <v>45</v>
      </c>
      <c r="J1888" t="s">
        <v>5802</v>
      </c>
      <c r="K1888" t="s">
        <v>3310</v>
      </c>
      <c r="L1888" t="s">
        <v>4613</v>
      </c>
      <c r="M1888" t="s">
        <v>327</v>
      </c>
      <c r="O1888">
        <v>1887</v>
      </c>
    </row>
    <row r="1889" spans="1:15" x14ac:dyDescent="0.3">
      <c r="A1889" s="1">
        <v>36724</v>
      </c>
      <c r="B1889">
        <v>2000</v>
      </c>
      <c r="C1889" t="s">
        <v>19</v>
      </c>
      <c r="D1889" t="s">
        <v>12</v>
      </c>
      <c r="E1889" t="s">
        <v>217</v>
      </c>
      <c r="F1889" t="s">
        <v>3311</v>
      </c>
      <c r="G1889" t="s">
        <v>35</v>
      </c>
      <c r="H1889" t="s">
        <v>23</v>
      </c>
      <c r="I1889">
        <v>16</v>
      </c>
      <c r="J1889" t="s">
        <v>5546</v>
      </c>
      <c r="K1889" t="s">
        <v>2634</v>
      </c>
      <c r="L1889" t="s">
        <v>4613</v>
      </c>
      <c r="M1889" t="s">
        <v>18</v>
      </c>
      <c r="O1889">
        <v>1888</v>
      </c>
    </row>
    <row r="1890" spans="1:15" x14ac:dyDescent="0.3">
      <c r="A1890" s="1">
        <v>36723</v>
      </c>
      <c r="B1890">
        <v>2000</v>
      </c>
      <c r="C1890" t="s">
        <v>19</v>
      </c>
      <c r="D1890" t="s">
        <v>12</v>
      </c>
      <c r="E1890" t="s">
        <v>217</v>
      </c>
      <c r="F1890" t="s">
        <v>2620</v>
      </c>
      <c r="G1890" t="s">
        <v>35</v>
      </c>
      <c r="H1890" t="s">
        <v>23</v>
      </c>
      <c r="I1890">
        <v>14</v>
      </c>
      <c r="J1890" t="s">
        <v>5803</v>
      </c>
      <c r="K1890" t="s">
        <v>3312</v>
      </c>
      <c r="L1890" t="s">
        <v>4613</v>
      </c>
      <c r="M1890" t="s">
        <v>18</v>
      </c>
      <c r="O1890">
        <v>1889</v>
      </c>
    </row>
    <row r="1891" spans="1:15" x14ac:dyDescent="0.3">
      <c r="A1891" s="1">
        <v>36723</v>
      </c>
      <c r="B1891">
        <v>2000</v>
      </c>
      <c r="C1891" t="s">
        <v>19</v>
      </c>
      <c r="D1891" t="s">
        <v>95</v>
      </c>
      <c r="E1891" t="s">
        <v>644</v>
      </c>
      <c r="F1891" t="s">
        <v>1792</v>
      </c>
      <c r="G1891" t="s">
        <v>35</v>
      </c>
      <c r="H1891" t="s">
        <v>23</v>
      </c>
      <c r="I1891">
        <v>15</v>
      </c>
      <c r="J1891" t="s">
        <v>5804</v>
      </c>
      <c r="K1891" t="s">
        <v>3313</v>
      </c>
      <c r="L1891" t="s">
        <v>4613</v>
      </c>
      <c r="M1891" t="s">
        <v>18</v>
      </c>
      <c r="O1891">
        <v>1890</v>
      </c>
    </row>
    <row r="1892" spans="1:15" x14ac:dyDescent="0.3">
      <c r="A1892" s="1">
        <v>36722</v>
      </c>
      <c r="B1892">
        <v>2000</v>
      </c>
      <c r="C1892" t="s">
        <v>19</v>
      </c>
      <c r="D1892" t="s">
        <v>95</v>
      </c>
      <c r="E1892" t="s">
        <v>644</v>
      </c>
      <c r="F1892" t="s">
        <v>3314</v>
      </c>
      <c r="G1892" t="s">
        <v>35</v>
      </c>
      <c r="H1892" t="s">
        <v>23</v>
      </c>
      <c r="I1892">
        <v>18</v>
      </c>
      <c r="J1892" t="s">
        <v>5805</v>
      </c>
      <c r="K1892" t="s">
        <v>3315</v>
      </c>
      <c r="L1892" t="s">
        <v>4613</v>
      </c>
      <c r="M1892" t="s">
        <v>18</v>
      </c>
      <c r="O1892">
        <v>1891</v>
      </c>
    </row>
    <row r="1893" spans="1:15" x14ac:dyDescent="0.3">
      <c r="A1893" s="1">
        <v>36722</v>
      </c>
      <c r="B1893">
        <v>2000</v>
      </c>
      <c r="C1893" t="s">
        <v>19</v>
      </c>
      <c r="D1893" t="s">
        <v>95</v>
      </c>
      <c r="E1893" t="s">
        <v>96</v>
      </c>
      <c r="F1893" t="s">
        <v>3316</v>
      </c>
      <c r="G1893" t="s">
        <v>35</v>
      </c>
      <c r="H1893" t="s">
        <v>23</v>
      </c>
      <c r="J1893" t="s">
        <v>3317</v>
      </c>
      <c r="K1893" t="s">
        <v>3317</v>
      </c>
      <c r="L1893" t="s">
        <v>4613</v>
      </c>
      <c r="M1893" t="s">
        <v>18</v>
      </c>
      <c r="N1893" t="s">
        <v>3318</v>
      </c>
      <c r="O1893">
        <v>1892</v>
      </c>
    </row>
    <row r="1894" spans="1:15" x14ac:dyDescent="0.3">
      <c r="A1894" s="1">
        <v>36719</v>
      </c>
      <c r="B1894">
        <v>2000</v>
      </c>
      <c r="C1894" t="s">
        <v>19</v>
      </c>
      <c r="D1894" t="s">
        <v>2785</v>
      </c>
      <c r="E1894" t="s">
        <v>3319</v>
      </c>
      <c r="F1894" t="s">
        <v>3320</v>
      </c>
      <c r="G1894" t="s">
        <v>688</v>
      </c>
      <c r="H1894" t="s">
        <v>23</v>
      </c>
      <c r="I1894">
        <v>69</v>
      </c>
      <c r="J1894" t="s">
        <v>4969</v>
      </c>
      <c r="K1894" t="s">
        <v>1037</v>
      </c>
      <c r="L1894" t="s">
        <v>4613</v>
      </c>
      <c r="M1894" t="s">
        <v>298</v>
      </c>
      <c r="O1894">
        <v>1893</v>
      </c>
    </row>
    <row r="1895" spans="1:15" x14ac:dyDescent="0.3">
      <c r="A1895" s="1">
        <v>36717</v>
      </c>
      <c r="B1895">
        <v>2000</v>
      </c>
      <c r="C1895" t="s">
        <v>19</v>
      </c>
      <c r="D1895" t="s">
        <v>12</v>
      </c>
      <c r="E1895" t="s">
        <v>26</v>
      </c>
      <c r="F1895" t="s">
        <v>3321</v>
      </c>
      <c r="G1895" t="s">
        <v>134</v>
      </c>
      <c r="H1895" t="s">
        <v>23</v>
      </c>
      <c r="I1895">
        <v>13</v>
      </c>
      <c r="J1895" t="s">
        <v>5806</v>
      </c>
      <c r="K1895" t="s">
        <v>3322</v>
      </c>
      <c r="L1895" t="s">
        <v>4613</v>
      </c>
      <c r="M1895" t="s">
        <v>18</v>
      </c>
      <c r="N1895" t="s">
        <v>37</v>
      </c>
      <c r="O1895">
        <v>1894</v>
      </c>
    </row>
    <row r="1896" spans="1:15" x14ac:dyDescent="0.3">
      <c r="A1896" s="1">
        <v>36716</v>
      </c>
      <c r="B1896">
        <v>2000</v>
      </c>
      <c r="C1896" t="s">
        <v>19</v>
      </c>
      <c r="D1896" t="s">
        <v>12</v>
      </c>
      <c r="E1896" t="s">
        <v>26</v>
      </c>
      <c r="F1896" t="s">
        <v>3323</v>
      </c>
      <c r="G1896" t="s">
        <v>28</v>
      </c>
      <c r="H1896" t="s">
        <v>23</v>
      </c>
      <c r="I1896">
        <v>41</v>
      </c>
      <c r="J1896" t="s">
        <v>5807</v>
      </c>
      <c r="K1896" t="s">
        <v>3324</v>
      </c>
      <c r="L1896" t="s">
        <v>4613</v>
      </c>
      <c r="M1896" t="s">
        <v>18</v>
      </c>
      <c r="N1896" t="s">
        <v>205</v>
      </c>
      <c r="O1896">
        <v>1895</v>
      </c>
    </row>
    <row r="1897" spans="1:15" x14ac:dyDescent="0.3">
      <c r="A1897" s="1">
        <v>36714</v>
      </c>
      <c r="B1897">
        <v>2000</v>
      </c>
      <c r="C1897" t="s">
        <v>19</v>
      </c>
      <c r="D1897" t="s">
        <v>12</v>
      </c>
      <c r="E1897" t="s">
        <v>230</v>
      </c>
      <c r="F1897" t="s">
        <v>2639</v>
      </c>
      <c r="G1897" t="s">
        <v>2280</v>
      </c>
      <c r="H1897" t="s">
        <v>23</v>
      </c>
      <c r="I1897">
        <v>5</v>
      </c>
      <c r="J1897" t="s">
        <v>5594</v>
      </c>
      <c r="K1897" t="s">
        <v>2765</v>
      </c>
      <c r="L1897" t="s">
        <v>4613</v>
      </c>
      <c r="M1897" t="s">
        <v>69</v>
      </c>
      <c r="O1897">
        <v>1896</v>
      </c>
    </row>
    <row r="1898" spans="1:15" x14ac:dyDescent="0.3">
      <c r="A1898" s="1">
        <v>36713</v>
      </c>
      <c r="B1898">
        <v>2000</v>
      </c>
      <c r="C1898" t="s">
        <v>19</v>
      </c>
      <c r="D1898" t="s">
        <v>12</v>
      </c>
      <c r="E1898" t="s">
        <v>217</v>
      </c>
      <c r="F1898" t="s">
        <v>3325</v>
      </c>
      <c r="G1898" t="s">
        <v>610</v>
      </c>
      <c r="H1898" t="s">
        <v>16</v>
      </c>
      <c r="I1898">
        <v>12</v>
      </c>
      <c r="J1898" t="s">
        <v>5808</v>
      </c>
      <c r="K1898" t="s">
        <v>3326</v>
      </c>
      <c r="L1898" t="s">
        <v>4613</v>
      </c>
      <c r="M1898" t="s">
        <v>90</v>
      </c>
      <c r="N1898" t="s">
        <v>363</v>
      </c>
      <c r="O1898">
        <v>1897</v>
      </c>
    </row>
    <row r="1899" spans="1:15" x14ac:dyDescent="0.3">
      <c r="A1899" s="1">
        <v>36711</v>
      </c>
      <c r="B1899">
        <v>2000</v>
      </c>
      <c r="C1899" t="s">
        <v>19</v>
      </c>
      <c r="D1899" t="s">
        <v>12</v>
      </c>
      <c r="E1899" t="s">
        <v>26</v>
      </c>
      <c r="F1899" t="s">
        <v>158</v>
      </c>
      <c r="G1899" t="s">
        <v>134</v>
      </c>
      <c r="H1899" t="s">
        <v>16</v>
      </c>
      <c r="I1899">
        <v>20</v>
      </c>
      <c r="J1899" t="s">
        <v>5809</v>
      </c>
      <c r="K1899" t="s">
        <v>3327</v>
      </c>
      <c r="L1899" t="s">
        <v>4613</v>
      </c>
      <c r="M1899" t="s">
        <v>18</v>
      </c>
      <c r="N1899" t="s">
        <v>205</v>
      </c>
      <c r="O1899">
        <v>1898</v>
      </c>
    </row>
    <row r="1900" spans="1:15" x14ac:dyDescent="0.3">
      <c r="A1900" s="1">
        <v>36711</v>
      </c>
      <c r="B1900">
        <v>2000</v>
      </c>
      <c r="C1900" t="s">
        <v>19</v>
      </c>
      <c r="D1900" t="s">
        <v>12</v>
      </c>
      <c r="E1900" t="s">
        <v>26</v>
      </c>
      <c r="F1900" t="s">
        <v>3328</v>
      </c>
      <c r="G1900" t="s">
        <v>3329</v>
      </c>
      <c r="H1900" t="s">
        <v>16</v>
      </c>
      <c r="I1900">
        <v>55</v>
      </c>
      <c r="J1900" t="s">
        <v>5810</v>
      </c>
      <c r="K1900" t="s">
        <v>3330</v>
      </c>
      <c r="L1900" t="s">
        <v>4613</v>
      </c>
      <c r="M1900" t="s">
        <v>327</v>
      </c>
      <c r="N1900" t="s">
        <v>62</v>
      </c>
      <c r="O1900">
        <v>1899</v>
      </c>
    </row>
    <row r="1901" spans="1:15" x14ac:dyDescent="0.3">
      <c r="A1901" s="1">
        <v>36709</v>
      </c>
      <c r="B1901">
        <v>2000</v>
      </c>
      <c r="C1901" t="s">
        <v>19</v>
      </c>
      <c r="D1901" t="s">
        <v>12</v>
      </c>
      <c r="E1901" t="s">
        <v>26</v>
      </c>
      <c r="F1901" t="s">
        <v>3331</v>
      </c>
      <c r="G1901" t="s">
        <v>134</v>
      </c>
      <c r="H1901" t="s">
        <v>16</v>
      </c>
      <c r="I1901">
        <v>13</v>
      </c>
      <c r="J1901" t="s">
        <v>5811</v>
      </c>
      <c r="K1901" t="s">
        <v>3332</v>
      </c>
      <c r="L1901" t="s">
        <v>4613</v>
      </c>
      <c r="M1901" t="s">
        <v>18</v>
      </c>
      <c r="N1901" t="s">
        <v>132</v>
      </c>
      <c r="O1901">
        <v>1900</v>
      </c>
    </row>
    <row r="1902" spans="1:15" x14ac:dyDescent="0.3">
      <c r="A1902" s="1">
        <v>36709</v>
      </c>
      <c r="B1902">
        <v>2000</v>
      </c>
      <c r="C1902" t="s">
        <v>19</v>
      </c>
      <c r="D1902" t="s">
        <v>12</v>
      </c>
      <c r="E1902" t="s">
        <v>26</v>
      </c>
      <c r="F1902" t="s">
        <v>3333</v>
      </c>
      <c r="G1902" t="s">
        <v>67</v>
      </c>
      <c r="H1902" t="s">
        <v>16</v>
      </c>
      <c r="I1902">
        <v>19</v>
      </c>
      <c r="J1902" t="s">
        <v>5812</v>
      </c>
      <c r="K1902" t="s">
        <v>3334</v>
      </c>
      <c r="L1902" t="s">
        <v>4613</v>
      </c>
      <c r="M1902" t="s">
        <v>18</v>
      </c>
      <c r="N1902" t="s">
        <v>1259</v>
      </c>
      <c r="O1902">
        <v>1901</v>
      </c>
    </row>
    <row r="1903" spans="1:15" x14ac:dyDescent="0.3">
      <c r="A1903" s="1">
        <v>36708</v>
      </c>
      <c r="B1903">
        <v>2000</v>
      </c>
      <c r="C1903" t="s">
        <v>19</v>
      </c>
      <c r="D1903" t="s">
        <v>3287</v>
      </c>
      <c r="F1903" t="s">
        <v>3290</v>
      </c>
      <c r="G1903" t="s">
        <v>28</v>
      </c>
      <c r="H1903" t="s">
        <v>23</v>
      </c>
      <c r="J1903" t="s">
        <v>189</v>
      </c>
      <c r="K1903" t="s">
        <v>105</v>
      </c>
      <c r="L1903" t="s">
        <v>4614</v>
      </c>
      <c r="M1903" t="s">
        <v>1867</v>
      </c>
      <c r="O1903">
        <v>1902</v>
      </c>
    </row>
    <row r="1904" spans="1:15" x14ac:dyDescent="0.3">
      <c r="A1904" s="1">
        <v>36707</v>
      </c>
      <c r="B1904">
        <v>2000</v>
      </c>
      <c r="C1904" t="s">
        <v>19</v>
      </c>
      <c r="D1904" t="s">
        <v>1057</v>
      </c>
      <c r="E1904" t="s">
        <v>3335</v>
      </c>
      <c r="F1904" t="s">
        <v>3336</v>
      </c>
      <c r="G1904" t="s">
        <v>28</v>
      </c>
      <c r="H1904" t="s">
        <v>23</v>
      </c>
      <c r="J1904" t="s">
        <v>189</v>
      </c>
      <c r="K1904" t="s">
        <v>105</v>
      </c>
      <c r="L1904" t="s">
        <v>4614</v>
      </c>
      <c r="M1904" t="s">
        <v>18</v>
      </c>
      <c r="O1904">
        <v>1903</v>
      </c>
    </row>
    <row r="1905" spans="1:15" x14ac:dyDescent="0.3">
      <c r="A1905" s="1">
        <v>36706</v>
      </c>
      <c r="B1905">
        <v>2000</v>
      </c>
      <c r="C1905" t="s">
        <v>94</v>
      </c>
      <c r="D1905" t="s">
        <v>147</v>
      </c>
      <c r="E1905" t="s">
        <v>310</v>
      </c>
      <c r="F1905" t="s">
        <v>3337</v>
      </c>
      <c r="G1905" t="s">
        <v>246</v>
      </c>
      <c r="H1905" t="s">
        <v>23</v>
      </c>
      <c r="J1905" t="s">
        <v>5813</v>
      </c>
      <c r="K1905" t="s">
        <v>3338</v>
      </c>
      <c r="L1905" t="s">
        <v>4613</v>
      </c>
      <c r="M1905" t="s">
        <v>31</v>
      </c>
      <c r="O1905">
        <v>1904</v>
      </c>
    </row>
    <row r="1906" spans="1:15" x14ac:dyDescent="0.3">
      <c r="A1906" s="1">
        <v>36696</v>
      </c>
      <c r="B1906">
        <v>2000</v>
      </c>
      <c r="C1906" t="s">
        <v>19</v>
      </c>
      <c r="D1906" t="s">
        <v>12</v>
      </c>
      <c r="E1906" t="s">
        <v>26</v>
      </c>
      <c r="F1906" t="s">
        <v>3339</v>
      </c>
      <c r="G1906" t="s">
        <v>67</v>
      </c>
      <c r="H1906" t="s">
        <v>23</v>
      </c>
      <c r="I1906">
        <v>52</v>
      </c>
      <c r="J1906" t="s">
        <v>5814</v>
      </c>
      <c r="K1906" t="s">
        <v>3340</v>
      </c>
      <c r="L1906" t="s">
        <v>4613</v>
      </c>
      <c r="M1906" t="s">
        <v>18</v>
      </c>
      <c r="N1906" t="s">
        <v>3028</v>
      </c>
      <c r="O1906">
        <v>1905</v>
      </c>
    </row>
    <row r="1907" spans="1:15" x14ac:dyDescent="0.3">
      <c r="A1907" s="1">
        <v>36690</v>
      </c>
      <c r="B1907">
        <v>2000</v>
      </c>
      <c r="C1907" t="s">
        <v>94</v>
      </c>
      <c r="D1907" t="s">
        <v>12</v>
      </c>
      <c r="E1907" t="s">
        <v>26</v>
      </c>
      <c r="F1907" t="s">
        <v>3341</v>
      </c>
      <c r="G1907" t="s">
        <v>1058</v>
      </c>
      <c r="H1907" t="s">
        <v>307</v>
      </c>
      <c r="J1907" t="s">
        <v>5815</v>
      </c>
      <c r="K1907" t="s">
        <v>3342</v>
      </c>
      <c r="L1907" t="s">
        <v>4613</v>
      </c>
      <c r="M1907" t="s">
        <v>48</v>
      </c>
      <c r="N1907" t="s">
        <v>79</v>
      </c>
      <c r="O1907">
        <v>1906</v>
      </c>
    </row>
    <row r="1908" spans="1:15" x14ac:dyDescent="0.3">
      <c r="A1908" s="1">
        <v>36687</v>
      </c>
      <c r="B1908">
        <v>2000</v>
      </c>
      <c r="C1908" t="s">
        <v>19</v>
      </c>
      <c r="D1908" t="s">
        <v>12</v>
      </c>
      <c r="E1908" t="s">
        <v>230</v>
      </c>
      <c r="F1908" t="s">
        <v>3343</v>
      </c>
      <c r="G1908" t="s">
        <v>35</v>
      </c>
      <c r="H1908" t="s">
        <v>23</v>
      </c>
      <c r="I1908">
        <v>17</v>
      </c>
      <c r="J1908" t="s">
        <v>5546</v>
      </c>
      <c r="K1908" t="s">
        <v>2634</v>
      </c>
      <c r="L1908" t="s">
        <v>4613</v>
      </c>
      <c r="M1908" t="s">
        <v>121</v>
      </c>
      <c r="N1908" t="s">
        <v>106</v>
      </c>
      <c r="O1908">
        <v>1907</v>
      </c>
    </row>
    <row r="1909" spans="1:15" x14ac:dyDescent="0.3">
      <c r="A1909" s="1">
        <v>36686</v>
      </c>
      <c r="B1909">
        <v>2000</v>
      </c>
      <c r="C1909" t="s">
        <v>19</v>
      </c>
      <c r="D1909" t="s">
        <v>12</v>
      </c>
      <c r="E1909" t="s">
        <v>354</v>
      </c>
      <c r="F1909" t="s">
        <v>1244</v>
      </c>
      <c r="G1909" t="s">
        <v>28</v>
      </c>
      <c r="H1909" t="s">
        <v>23</v>
      </c>
      <c r="I1909">
        <v>55</v>
      </c>
      <c r="J1909" t="s">
        <v>5816</v>
      </c>
      <c r="K1909" t="s">
        <v>3344</v>
      </c>
      <c r="L1909" t="s">
        <v>4613</v>
      </c>
      <c r="M1909" t="s">
        <v>48</v>
      </c>
      <c r="N1909" t="s">
        <v>524</v>
      </c>
      <c r="O1909">
        <v>1908</v>
      </c>
    </row>
    <row r="1910" spans="1:15" x14ac:dyDescent="0.3">
      <c r="A1910" s="1">
        <v>36686</v>
      </c>
      <c r="B1910">
        <v>2000</v>
      </c>
      <c r="C1910" t="s">
        <v>19</v>
      </c>
      <c r="D1910" t="s">
        <v>12</v>
      </c>
      <c r="E1910" t="s">
        <v>354</v>
      </c>
      <c r="F1910" t="s">
        <v>1244</v>
      </c>
      <c r="G1910" t="s">
        <v>28</v>
      </c>
      <c r="H1910" t="s">
        <v>23</v>
      </c>
      <c r="I1910">
        <v>44</v>
      </c>
      <c r="J1910" t="s">
        <v>5817</v>
      </c>
      <c r="K1910" t="s">
        <v>3345</v>
      </c>
      <c r="L1910" t="s">
        <v>4613</v>
      </c>
      <c r="M1910" t="s">
        <v>48</v>
      </c>
      <c r="N1910" t="s">
        <v>524</v>
      </c>
      <c r="O1910">
        <v>1909</v>
      </c>
    </row>
    <row r="1911" spans="1:15" x14ac:dyDescent="0.3">
      <c r="A1911" s="1">
        <v>36679</v>
      </c>
      <c r="B1911">
        <v>2000</v>
      </c>
      <c r="C1911" t="s">
        <v>19</v>
      </c>
      <c r="D1911" t="s">
        <v>12</v>
      </c>
      <c r="E1911" t="s">
        <v>26</v>
      </c>
      <c r="F1911" t="s">
        <v>3346</v>
      </c>
      <c r="G1911" t="s">
        <v>56</v>
      </c>
      <c r="H1911" t="s">
        <v>23</v>
      </c>
      <c r="I1911">
        <v>13</v>
      </c>
      <c r="J1911" t="s">
        <v>5818</v>
      </c>
      <c r="K1911" t="s">
        <v>3347</v>
      </c>
      <c r="L1911" t="s">
        <v>4613</v>
      </c>
      <c r="M1911" t="s">
        <v>18</v>
      </c>
      <c r="N1911" t="s">
        <v>470</v>
      </c>
      <c r="O1911">
        <v>1910</v>
      </c>
    </row>
    <row r="1912" spans="1:15" x14ac:dyDescent="0.3">
      <c r="A1912" s="1">
        <v>36680</v>
      </c>
      <c r="B1912">
        <v>2000</v>
      </c>
      <c r="C1912" t="s">
        <v>19</v>
      </c>
      <c r="D1912" t="s">
        <v>3287</v>
      </c>
      <c r="F1912" t="s">
        <v>3348</v>
      </c>
      <c r="G1912" t="s">
        <v>28</v>
      </c>
      <c r="H1912" t="s">
        <v>23</v>
      </c>
      <c r="J1912" t="s">
        <v>189</v>
      </c>
      <c r="K1912" t="s">
        <v>105</v>
      </c>
      <c r="L1912" t="s">
        <v>4614</v>
      </c>
      <c r="M1912" t="s">
        <v>1867</v>
      </c>
      <c r="O1912">
        <v>1911</v>
      </c>
    </row>
    <row r="1913" spans="1:15" x14ac:dyDescent="0.3">
      <c r="A1913" s="1">
        <v>36659</v>
      </c>
      <c r="B1913">
        <v>2000</v>
      </c>
      <c r="C1913" t="s">
        <v>81</v>
      </c>
      <c r="D1913" t="s">
        <v>210</v>
      </c>
      <c r="E1913" t="s">
        <v>499</v>
      </c>
      <c r="F1913" t="s">
        <v>3349</v>
      </c>
      <c r="G1913" t="s">
        <v>2836</v>
      </c>
      <c r="H1913" t="s">
        <v>307</v>
      </c>
      <c r="J1913" t="s">
        <v>189</v>
      </c>
      <c r="K1913" t="s">
        <v>105</v>
      </c>
      <c r="L1913" t="s">
        <v>4614</v>
      </c>
      <c r="M1913" t="s">
        <v>80</v>
      </c>
      <c r="N1913" t="s">
        <v>58</v>
      </c>
      <c r="O1913">
        <v>1912</v>
      </c>
    </row>
    <row r="1914" spans="1:15" x14ac:dyDescent="0.3">
      <c r="A1914" s="1">
        <v>36655</v>
      </c>
      <c r="B1914">
        <v>2000</v>
      </c>
      <c r="C1914" t="s">
        <v>81</v>
      </c>
      <c r="D1914" t="s">
        <v>32</v>
      </c>
      <c r="E1914" t="s">
        <v>33</v>
      </c>
      <c r="F1914" t="s">
        <v>3350</v>
      </c>
      <c r="G1914" t="s">
        <v>28</v>
      </c>
      <c r="H1914" t="s">
        <v>23</v>
      </c>
      <c r="J1914" t="s">
        <v>189</v>
      </c>
      <c r="K1914" t="s">
        <v>105</v>
      </c>
      <c r="L1914" t="s">
        <v>4614</v>
      </c>
      <c r="M1914" t="s">
        <v>80</v>
      </c>
      <c r="O1914">
        <v>1913</v>
      </c>
    </row>
    <row r="1915" spans="1:15" x14ac:dyDescent="0.3">
      <c r="A1915" s="1">
        <v>36653</v>
      </c>
      <c r="B1915">
        <v>2000</v>
      </c>
      <c r="C1915" t="s">
        <v>19</v>
      </c>
      <c r="D1915" t="s">
        <v>1057</v>
      </c>
      <c r="E1915" t="s">
        <v>3335</v>
      </c>
      <c r="F1915" t="s">
        <v>3336</v>
      </c>
      <c r="G1915" t="s">
        <v>67</v>
      </c>
      <c r="H1915" t="s">
        <v>23</v>
      </c>
      <c r="I1915">
        <v>9</v>
      </c>
      <c r="J1915" t="s">
        <v>5819</v>
      </c>
      <c r="K1915" t="s">
        <v>3351</v>
      </c>
      <c r="L1915" t="s">
        <v>4613</v>
      </c>
      <c r="M1915" t="s">
        <v>18</v>
      </c>
      <c r="O1915">
        <v>1914</v>
      </c>
    </row>
    <row r="1916" spans="1:15" x14ac:dyDescent="0.3">
      <c r="A1916" s="1">
        <v>36653</v>
      </c>
      <c r="B1916">
        <v>2000</v>
      </c>
      <c r="C1916" t="s">
        <v>19</v>
      </c>
      <c r="D1916" t="s">
        <v>1057</v>
      </c>
      <c r="E1916" t="s">
        <v>3335</v>
      </c>
      <c r="F1916" t="s">
        <v>3336</v>
      </c>
      <c r="G1916" t="s">
        <v>240</v>
      </c>
      <c r="H1916" t="s">
        <v>23</v>
      </c>
      <c r="J1916" t="s">
        <v>189</v>
      </c>
      <c r="K1916" t="s">
        <v>105</v>
      </c>
      <c r="L1916" t="s">
        <v>4614</v>
      </c>
      <c r="M1916" t="s">
        <v>18</v>
      </c>
      <c r="O1916">
        <v>1915</v>
      </c>
    </row>
    <row r="1917" spans="1:15" x14ac:dyDescent="0.3">
      <c r="A1917" s="1">
        <v>36630</v>
      </c>
      <c r="B1917">
        <v>2000</v>
      </c>
      <c r="C1917" t="s">
        <v>11</v>
      </c>
      <c r="D1917" t="s">
        <v>12</v>
      </c>
      <c r="E1917" t="s">
        <v>26</v>
      </c>
      <c r="F1917" t="s">
        <v>3352</v>
      </c>
      <c r="G1917" t="s">
        <v>367</v>
      </c>
      <c r="H1917" t="s">
        <v>23</v>
      </c>
      <c r="I1917">
        <v>34</v>
      </c>
      <c r="J1917" t="s">
        <v>5660</v>
      </c>
      <c r="K1917" t="s">
        <v>2938</v>
      </c>
      <c r="L1917" t="s">
        <v>4613</v>
      </c>
      <c r="M1917" t="s">
        <v>18</v>
      </c>
      <c r="N1917" t="s">
        <v>3353</v>
      </c>
      <c r="O1917">
        <v>1916</v>
      </c>
    </row>
    <row r="1918" spans="1:15" x14ac:dyDescent="0.3">
      <c r="A1918" s="1">
        <v>36625</v>
      </c>
      <c r="B1918">
        <v>2000</v>
      </c>
      <c r="C1918" t="s">
        <v>19</v>
      </c>
      <c r="D1918" t="s">
        <v>12</v>
      </c>
      <c r="E1918" t="s">
        <v>26</v>
      </c>
      <c r="F1918" t="s">
        <v>3354</v>
      </c>
      <c r="G1918" t="s">
        <v>1294</v>
      </c>
      <c r="H1918" t="s">
        <v>23</v>
      </c>
      <c r="J1918" t="s">
        <v>5820</v>
      </c>
      <c r="K1918" t="s">
        <v>3355</v>
      </c>
      <c r="L1918" t="s">
        <v>4613</v>
      </c>
      <c r="M1918" t="s">
        <v>18</v>
      </c>
      <c r="N1918" t="s">
        <v>79</v>
      </c>
      <c r="O1918">
        <v>1917</v>
      </c>
    </row>
    <row r="1919" spans="1:15" x14ac:dyDescent="0.3">
      <c r="A1919" s="1">
        <v>36616</v>
      </c>
      <c r="B1919">
        <v>2000</v>
      </c>
      <c r="C1919" t="s">
        <v>19</v>
      </c>
      <c r="D1919" t="s">
        <v>12</v>
      </c>
      <c r="E1919" t="s">
        <v>26</v>
      </c>
      <c r="F1919" t="s">
        <v>3356</v>
      </c>
      <c r="G1919" t="s">
        <v>246</v>
      </c>
      <c r="H1919" t="s">
        <v>23</v>
      </c>
      <c r="J1919" t="s">
        <v>5821</v>
      </c>
      <c r="K1919" t="s">
        <v>3357</v>
      </c>
      <c r="L1919" t="s">
        <v>4613</v>
      </c>
      <c r="M1919" t="s">
        <v>18</v>
      </c>
      <c r="O1919">
        <v>1918</v>
      </c>
    </row>
    <row r="1920" spans="1:15" x14ac:dyDescent="0.3">
      <c r="A1920" s="1">
        <v>36615</v>
      </c>
      <c r="B1920">
        <v>2000</v>
      </c>
      <c r="C1920" t="s">
        <v>19</v>
      </c>
      <c r="D1920" t="s">
        <v>32</v>
      </c>
      <c r="E1920" t="s">
        <v>43</v>
      </c>
      <c r="F1920" t="s">
        <v>3358</v>
      </c>
      <c r="G1920" t="s">
        <v>28</v>
      </c>
      <c r="H1920" t="s">
        <v>23</v>
      </c>
      <c r="I1920">
        <v>26</v>
      </c>
      <c r="J1920" t="s">
        <v>5099</v>
      </c>
      <c r="K1920" t="s">
        <v>1416</v>
      </c>
      <c r="L1920" t="s">
        <v>4613</v>
      </c>
      <c r="M1920" t="s">
        <v>18</v>
      </c>
      <c r="N1920" t="s">
        <v>152</v>
      </c>
      <c r="O1920">
        <v>1919</v>
      </c>
    </row>
    <row r="1921" spans="1:15" x14ac:dyDescent="0.3">
      <c r="A1921" s="1">
        <v>36611</v>
      </c>
      <c r="B1921">
        <v>2000</v>
      </c>
      <c r="C1921" t="s">
        <v>19</v>
      </c>
      <c r="D1921" t="s">
        <v>12</v>
      </c>
      <c r="E1921" t="s">
        <v>26</v>
      </c>
      <c r="F1921" t="s">
        <v>1350</v>
      </c>
      <c r="G1921" t="s">
        <v>1294</v>
      </c>
      <c r="H1921" t="s">
        <v>16</v>
      </c>
      <c r="I1921">
        <v>14</v>
      </c>
      <c r="J1921" t="s">
        <v>5822</v>
      </c>
      <c r="K1921" t="s">
        <v>3359</v>
      </c>
      <c r="L1921" t="s">
        <v>4613</v>
      </c>
      <c r="M1921" t="s">
        <v>18</v>
      </c>
      <c r="N1921" t="s">
        <v>146</v>
      </c>
      <c r="O1921">
        <v>1920</v>
      </c>
    </row>
    <row r="1922" spans="1:15" x14ac:dyDescent="0.3">
      <c r="A1922" s="1">
        <v>36609</v>
      </c>
      <c r="B1922">
        <v>2000</v>
      </c>
      <c r="C1922" t="s">
        <v>19</v>
      </c>
      <c r="D1922" t="s">
        <v>12</v>
      </c>
      <c r="E1922" t="s">
        <v>26</v>
      </c>
      <c r="F1922" t="s">
        <v>1221</v>
      </c>
      <c r="G1922" t="s">
        <v>35</v>
      </c>
      <c r="H1922" t="s">
        <v>23</v>
      </c>
      <c r="I1922">
        <v>37</v>
      </c>
      <c r="J1922" t="s">
        <v>4691</v>
      </c>
      <c r="K1922" t="s">
        <v>247</v>
      </c>
      <c r="L1922" t="s">
        <v>4613</v>
      </c>
      <c r="M1922" t="s">
        <v>18</v>
      </c>
      <c r="N1922" t="s">
        <v>152</v>
      </c>
      <c r="O1922">
        <v>1921</v>
      </c>
    </row>
    <row r="1923" spans="1:15" x14ac:dyDescent="0.3">
      <c r="A1923" s="1">
        <v>36600</v>
      </c>
      <c r="B1923">
        <v>2000</v>
      </c>
      <c r="C1923" t="s">
        <v>19</v>
      </c>
      <c r="D1923" t="s">
        <v>210</v>
      </c>
      <c r="E1923" t="s">
        <v>439</v>
      </c>
      <c r="F1923" t="s">
        <v>3360</v>
      </c>
      <c r="G1923" t="s">
        <v>40</v>
      </c>
      <c r="H1923" t="s">
        <v>23</v>
      </c>
      <c r="I1923">
        <v>35</v>
      </c>
      <c r="J1923" t="s">
        <v>189</v>
      </c>
      <c r="K1923" t="s">
        <v>105</v>
      </c>
      <c r="L1923" t="s">
        <v>4614</v>
      </c>
      <c r="M1923" t="s">
        <v>90</v>
      </c>
      <c r="N1923" t="s">
        <v>58</v>
      </c>
      <c r="O1923">
        <v>1922</v>
      </c>
    </row>
    <row r="1924" spans="1:15" x14ac:dyDescent="0.3">
      <c r="A1924" s="1">
        <v>36599</v>
      </c>
      <c r="B1924">
        <v>2000</v>
      </c>
      <c r="C1924" t="s">
        <v>19</v>
      </c>
      <c r="D1924" t="s">
        <v>32</v>
      </c>
      <c r="E1924" t="s">
        <v>122</v>
      </c>
      <c r="F1924" t="s">
        <v>3361</v>
      </c>
      <c r="G1924" t="s">
        <v>35</v>
      </c>
      <c r="H1924" t="s">
        <v>23</v>
      </c>
      <c r="J1924" t="s">
        <v>3317</v>
      </c>
      <c r="K1924" t="s">
        <v>3317</v>
      </c>
      <c r="L1924" t="s">
        <v>4613</v>
      </c>
      <c r="M1924" t="s">
        <v>90</v>
      </c>
      <c r="N1924" t="s">
        <v>664</v>
      </c>
      <c r="O1924">
        <v>1923</v>
      </c>
    </row>
    <row r="1925" spans="1:15" x14ac:dyDescent="0.3">
      <c r="A1925" s="1">
        <v>36595</v>
      </c>
      <c r="B1925">
        <v>2000</v>
      </c>
      <c r="C1925" t="s">
        <v>94</v>
      </c>
      <c r="D1925" t="s">
        <v>32</v>
      </c>
      <c r="E1925" t="s">
        <v>122</v>
      </c>
      <c r="F1925" t="s">
        <v>3362</v>
      </c>
      <c r="G1925" t="s">
        <v>597</v>
      </c>
      <c r="H1925" t="s">
        <v>307</v>
      </c>
      <c r="J1925" t="s">
        <v>5620</v>
      </c>
      <c r="K1925" t="s">
        <v>3167</v>
      </c>
      <c r="L1925" t="s">
        <v>4613</v>
      </c>
      <c r="M1925" t="s">
        <v>18</v>
      </c>
      <c r="N1925" t="s">
        <v>3127</v>
      </c>
      <c r="O1925">
        <v>1924</v>
      </c>
    </row>
    <row r="1926" spans="1:15" x14ac:dyDescent="0.3">
      <c r="A1926" s="1">
        <v>36594</v>
      </c>
      <c r="B1926">
        <v>2000</v>
      </c>
      <c r="C1926" t="s">
        <v>94</v>
      </c>
      <c r="D1926" t="s">
        <v>32</v>
      </c>
      <c r="E1926" t="s">
        <v>122</v>
      </c>
      <c r="F1926" t="s">
        <v>3362</v>
      </c>
      <c r="G1926" t="s">
        <v>597</v>
      </c>
      <c r="H1926" t="s">
        <v>307</v>
      </c>
      <c r="J1926" t="s">
        <v>5823</v>
      </c>
      <c r="K1926" t="s">
        <v>3363</v>
      </c>
      <c r="L1926" t="s">
        <v>4613</v>
      </c>
      <c r="M1926" t="s">
        <v>18</v>
      </c>
      <c r="O1926">
        <v>1925</v>
      </c>
    </row>
    <row r="1927" spans="1:15" x14ac:dyDescent="0.3">
      <c r="A1927" s="1">
        <v>36588</v>
      </c>
      <c r="B1927">
        <v>2000</v>
      </c>
      <c r="C1927" t="s">
        <v>81</v>
      </c>
      <c r="D1927" t="s">
        <v>147</v>
      </c>
      <c r="E1927" t="s">
        <v>310</v>
      </c>
      <c r="F1927" t="s">
        <v>3364</v>
      </c>
      <c r="G1927" t="s">
        <v>109</v>
      </c>
      <c r="H1927" t="s">
        <v>23</v>
      </c>
      <c r="I1927">
        <v>27</v>
      </c>
      <c r="J1927" t="s">
        <v>189</v>
      </c>
      <c r="K1927" t="s">
        <v>105</v>
      </c>
      <c r="L1927" t="s">
        <v>4614</v>
      </c>
      <c r="M1927" t="s">
        <v>80</v>
      </c>
      <c r="O1927">
        <v>1926</v>
      </c>
    </row>
    <row r="1928" spans="1:15" x14ac:dyDescent="0.3">
      <c r="A1928" s="1">
        <v>36587</v>
      </c>
      <c r="B1928">
        <v>2000</v>
      </c>
      <c r="C1928" t="s">
        <v>19</v>
      </c>
      <c r="D1928" t="s">
        <v>32</v>
      </c>
      <c r="E1928" t="s">
        <v>122</v>
      </c>
      <c r="F1928" t="s">
        <v>3365</v>
      </c>
      <c r="G1928" t="s">
        <v>28</v>
      </c>
      <c r="H1928" t="s">
        <v>23</v>
      </c>
      <c r="J1928" t="s">
        <v>2388</v>
      </c>
      <c r="K1928" t="s">
        <v>2388</v>
      </c>
      <c r="L1928" t="s">
        <v>4613</v>
      </c>
      <c r="M1928" t="s">
        <v>18</v>
      </c>
      <c r="O1928">
        <v>1927</v>
      </c>
    </row>
    <row r="1929" spans="1:15" x14ac:dyDescent="0.3">
      <c r="A1929" s="1">
        <v>36586</v>
      </c>
      <c r="B1929">
        <v>2000</v>
      </c>
      <c r="C1929" t="s">
        <v>19</v>
      </c>
      <c r="D1929" t="s">
        <v>12</v>
      </c>
      <c r="E1929" t="s">
        <v>826</v>
      </c>
      <c r="F1929" t="s">
        <v>3366</v>
      </c>
      <c r="G1929" t="s">
        <v>40</v>
      </c>
      <c r="H1929" t="s">
        <v>23</v>
      </c>
      <c r="I1929">
        <v>39</v>
      </c>
      <c r="J1929" t="s">
        <v>5824</v>
      </c>
      <c r="K1929" t="s">
        <v>3367</v>
      </c>
      <c r="L1929" t="s">
        <v>4613</v>
      </c>
      <c r="M1929" t="s">
        <v>31</v>
      </c>
      <c r="N1929" t="s">
        <v>106</v>
      </c>
      <c r="O1929">
        <v>1928</v>
      </c>
    </row>
    <row r="1930" spans="1:15" x14ac:dyDescent="0.3">
      <c r="A1930" s="1">
        <v>36577</v>
      </c>
      <c r="B1930">
        <v>2000</v>
      </c>
      <c r="C1930" t="s">
        <v>19</v>
      </c>
      <c r="D1930" t="s">
        <v>12</v>
      </c>
      <c r="E1930" t="s">
        <v>26</v>
      </c>
      <c r="F1930" t="s">
        <v>1509</v>
      </c>
      <c r="G1930" t="s">
        <v>28</v>
      </c>
      <c r="H1930" t="s">
        <v>23</v>
      </c>
      <c r="I1930">
        <v>27</v>
      </c>
      <c r="J1930" t="s">
        <v>5028</v>
      </c>
      <c r="K1930" t="s">
        <v>1216</v>
      </c>
      <c r="L1930" t="s">
        <v>4613</v>
      </c>
      <c r="M1930" t="s">
        <v>18</v>
      </c>
      <c r="N1930" t="s">
        <v>75</v>
      </c>
      <c r="O1930">
        <v>1929</v>
      </c>
    </row>
    <row r="1931" spans="1:15" x14ac:dyDescent="0.3">
      <c r="A1931" s="1">
        <v>36575</v>
      </c>
      <c r="B1931">
        <v>2000</v>
      </c>
      <c r="C1931" t="s">
        <v>19</v>
      </c>
      <c r="D1931" t="s">
        <v>95</v>
      </c>
      <c r="E1931" t="s">
        <v>137</v>
      </c>
      <c r="F1931" t="s">
        <v>2141</v>
      </c>
      <c r="G1931" t="s">
        <v>492</v>
      </c>
      <c r="H1931" t="s">
        <v>23</v>
      </c>
      <c r="J1931" t="s">
        <v>4760</v>
      </c>
      <c r="K1931" t="s">
        <v>447</v>
      </c>
      <c r="L1931" t="s">
        <v>4613</v>
      </c>
      <c r="M1931" t="s">
        <v>107</v>
      </c>
      <c r="N1931" t="s">
        <v>152</v>
      </c>
      <c r="O1931">
        <v>1930</v>
      </c>
    </row>
    <row r="1932" spans="1:15" x14ac:dyDescent="0.3">
      <c r="A1932" s="1">
        <v>36570</v>
      </c>
      <c r="B1932">
        <v>2000</v>
      </c>
      <c r="C1932" t="s">
        <v>11</v>
      </c>
      <c r="D1932" t="s">
        <v>2100</v>
      </c>
      <c r="E1932" t="s">
        <v>3368</v>
      </c>
      <c r="F1932" t="s">
        <v>3369</v>
      </c>
      <c r="G1932" t="s">
        <v>3370</v>
      </c>
      <c r="H1932" t="s">
        <v>23</v>
      </c>
      <c r="J1932" t="s">
        <v>5825</v>
      </c>
      <c r="K1932" t="s">
        <v>3371</v>
      </c>
      <c r="L1932" t="s">
        <v>4613</v>
      </c>
      <c r="M1932" t="s">
        <v>18</v>
      </c>
      <c r="O1932">
        <v>1931</v>
      </c>
    </row>
    <row r="1933" spans="1:15" x14ac:dyDescent="0.3">
      <c r="A1933" s="1">
        <v>36559</v>
      </c>
      <c r="B1933">
        <v>2000</v>
      </c>
      <c r="C1933" t="s">
        <v>19</v>
      </c>
      <c r="D1933" t="s">
        <v>147</v>
      </c>
      <c r="E1933" t="s">
        <v>148</v>
      </c>
      <c r="F1933" t="s">
        <v>3372</v>
      </c>
      <c r="G1933" t="s">
        <v>35</v>
      </c>
      <c r="H1933" t="s">
        <v>23</v>
      </c>
      <c r="I1933">
        <v>12</v>
      </c>
      <c r="J1933" t="s">
        <v>5826</v>
      </c>
      <c r="K1933" t="s">
        <v>3373</v>
      </c>
      <c r="L1933" t="s">
        <v>4613</v>
      </c>
      <c r="M1933" t="s">
        <v>18</v>
      </c>
      <c r="O1933">
        <v>1932</v>
      </c>
    </row>
    <row r="1934" spans="1:15" x14ac:dyDescent="0.3">
      <c r="A1934" s="1">
        <v>36557</v>
      </c>
      <c r="B1934">
        <v>2000</v>
      </c>
      <c r="C1934" t="s">
        <v>19</v>
      </c>
      <c r="D1934" t="s">
        <v>32</v>
      </c>
      <c r="E1934" t="s">
        <v>266</v>
      </c>
      <c r="F1934" t="s">
        <v>3374</v>
      </c>
      <c r="G1934" t="s">
        <v>35</v>
      </c>
      <c r="H1934" t="s">
        <v>23</v>
      </c>
      <c r="I1934">
        <v>26</v>
      </c>
      <c r="J1934" t="s">
        <v>4640</v>
      </c>
      <c r="K1934" t="s">
        <v>57</v>
      </c>
      <c r="L1934" t="s">
        <v>4613</v>
      </c>
      <c r="M1934" t="s">
        <v>18</v>
      </c>
      <c r="O1934">
        <v>1933</v>
      </c>
    </row>
    <row r="1935" spans="1:15" x14ac:dyDescent="0.3">
      <c r="A1935" s="1">
        <v>36553</v>
      </c>
      <c r="B1935">
        <v>2000</v>
      </c>
      <c r="C1935" t="s">
        <v>94</v>
      </c>
      <c r="D1935" t="s">
        <v>6261</v>
      </c>
      <c r="F1935" t="s">
        <v>3375</v>
      </c>
      <c r="G1935" t="s">
        <v>3376</v>
      </c>
      <c r="H1935" t="s">
        <v>23</v>
      </c>
      <c r="J1935" t="s">
        <v>189</v>
      </c>
      <c r="K1935" t="s">
        <v>105</v>
      </c>
      <c r="L1935" t="s">
        <v>4614</v>
      </c>
      <c r="M1935" t="s">
        <v>18</v>
      </c>
      <c r="O1935">
        <v>1934</v>
      </c>
    </row>
    <row r="1936" spans="1:15" x14ac:dyDescent="0.3">
      <c r="A1936" s="1">
        <v>36530</v>
      </c>
      <c r="B1936">
        <v>2000</v>
      </c>
      <c r="C1936" t="s">
        <v>19</v>
      </c>
      <c r="D1936" t="s">
        <v>675</v>
      </c>
      <c r="E1936" t="s">
        <v>3377</v>
      </c>
      <c r="F1936" t="s">
        <v>3378</v>
      </c>
      <c r="G1936" t="s">
        <v>240</v>
      </c>
      <c r="H1936" t="s">
        <v>23</v>
      </c>
      <c r="I1936">
        <v>35</v>
      </c>
      <c r="J1936" t="s">
        <v>189</v>
      </c>
      <c r="K1936" t="s">
        <v>105</v>
      </c>
      <c r="L1936" t="s">
        <v>4614</v>
      </c>
      <c r="M1936" t="s">
        <v>18</v>
      </c>
      <c r="O1936">
        <v>1935</v>
      </c>
    </row>
    <row r="1937" spans="1:15" x14ac:dyDescent="0.3">
      <c r="A1937" s="1">
        <v>36703</v>
      </c>
      <c r="B1937">
        <v>2000</v>
      </c>
      <c r="C1937" t="s">
        <v>94</v>
      </c>
      <c r="D1937" t="s">
        <v>12</v>
      </c>
      <c r="E1937" t="s">
        <v>26</v>
      </c>
      <c r="F1937" t="s">
        <v>2623</v>
      </c>
      <c r="G1937" t="s">
        <v>246</v>
      </c>
      <c r="H1937" t="s">
        <v>23</v>
      </c>
      <c r="J1937" t="s">
        <v>5827</v>
      </c>
      <c r="K1937" t="s">
        <v>3379</v>
      </c>
      <c r="L1937" t="s">
        <v>4613</v>
      </c>
      <c r="M1937" t="s">
        <v>623</v>
      </c>
      <c r="O1937">
        <v>1936</v>
      </c>
    </row>
    <row r="1938" spans="1:15" x14ac:dyDescent="0.3">
      <c r="A1938" s="1">
        <v>36525</v>
      </c>
      <c r="B1938">
        <v>1999</v>
      </c>
      <c r="C1938" t="s">
        <v>19</v>
      </c>
      <c r="D1938" t="s">
        <v>147</v>
      </c>
      <c r="E1938" t="s">
        <v>148</v>
      </c>
      <c r="F1938" t="s">
        <v>1698</v>
      </c>
      <c r="G1938" t="s">
        <v>35</v>
      </c>
      <c r="H1938" t="s">
        <v>23</v>
      </c>
      <c r="I1938">
        <v>15</v>
      </c>
      <c r="J1938" t="s">
        <v>5828</v>
      </c>
      <c r="K1938" t="s">
        <v>3380</v>
      </c>
      <c r="L1938" t="s">
        <v>4613</v>
      </c>
      <c r="M1938" t="s">
        <v>38</v>
      </c>
      <c r="O1938">
        <v>1937</v>
      </c>
    </row>
    <row r="1939" spans="1:15" x14ac:dyDescent="0.3">
      <c r="A1939" s="1">
        <v>36525</v>
      </c>
      <c r="B1939">
        <v>1999</v>
      </c>
      <c r="C1939" t="s">
        <v>19</v>
      </c>
      <c r="D1939" t="s">
        <v>147</v>
      </c>
      <c r="E1939" t="s">
        <v>148</v>
      </c>
      <c r="F1939" t="s">
        <v>1698</v>
      </c>
      <c r="G1939" t="s">
        <v>28</v>
      </c>
      <c r="H1939" t="s">
        <v>16</v>
      </c>
      <c r="I1939">
        <v>13</v>
      </c>
      <c r="J1939" t="s">
        <v>4819</v>
      </c>
      <c r="K1939" t="s">
        <v>607</v>
      </c>
      <c r="L1939" t="s">
        <v>4613</v>
      </c>
      <c r="M1939" t="s">
        <v>38</v>
      </c>
      <c r="O1939">
        <v>1938</v>
      </c>
    </row>
    <row r="1940" spans="1:15" x14ac:dyDescent="0.3">
      <c r="A1940" s="1">
        <v>36525</v>
      </c>
      <c r="B1940">
        <v>1999</v>
      </c>
      <c r="C1940" t="s">
        <v>19</v>
      </c>
      <c r="D1940" t="s">
        <v>147</v>
      </c>
      <c r="E1940" t="s">
        <v>148</v>
      </c>
      <c r="F1940" t="s">
        <v>1698</v>
      </c>
      <c r="G1940" t="s">
        <v>1730</v>
      </c>
      <c r="H1940" t="s">
        <v>16</v>
      </c>
      <c r="I1940">
        <v>12</v>
      </c>
      <c r="J1940" t="s">
        <v>5829</v>
      </c>
      <c r="K1940" t="s">
        <v>3381</v>
      </c>
      <c r="L1940" t="s">
        <v>4613</v>
      </c>
      <c r="M1940" t="s">
        <v>38</v>
      </c>
      <c r="O1940">
        <v>1939</v>
      </c>
    </row>
    <row r="1941" spans="1:15" x14ac:dyDescent="0.3">
      <c r="A1941" s="1">
        <v>36520</v>
      </c>
      <c r="B1941">
        <v>1999</v>
      </c>
      <c r="C1941" t="s">
        <v>19</v>
      </c>
      <c r="D1941" t="s">
        <v>70</v>
      </c>
      <c r="E1941" t="s">
        <v>71</v>
      </c>
      <c r="F1941" t="s">
        <v>1243</v>
      </c>
      <c r="G1941" t="s">
        <v>35</v>
      </c>
      <c r="H1941" t="s">
        <v>23</v>
      </c>
      <c r="I1941">
        <v>18</v>
      </c>
      <c r="J1941" t="s">
        <v>5830</v>
      </c>
      <c r="K1941" t="s">
        <v>3382</v>
      </c>
      <c r="L1941" t="s">
        <v>4613</v>
      </c>
      <c r="M1941" t="s">
        <v>18</v>
      </c>
      <c r="O1941">
        <v>1940</v>
      </c>
    </row>
    <row r="1942" spans="1:15" x14ac:dyDescent="0.3">
      <c r="A1942" s="1">
        <v>36508</v>
      </c>
      <c r="B1942">
        <v>1999</v>
      </c>
      <c r="C1942" t="s">
        <v>81</v>
      </c>
      <c r="D1942" t="s">
        <v>12</v>
      </c>
      <c r="E1942" t="s">
        <v>76</v>
      </c>
      <c r="F1942" t="s">
        <v>3383</v>
      </c>
      <c r="G1942" t="s">
        <v>688</v>
      </c>
      <c r="H1942" t="s">
        <v>23</v>
      </c>
      <c r="J1942" t="s">
        <v>189</v>
      </c>
      <c r="K1942" t="s">
        <v>105</v>
      </c>
      <c r="L1942" t="s">
        <v>4614</v>
      </c>
      <c r="M1942" t="s">
        <v>80</v>
      </c>
      <c r="O1942">
        <v>1941</v>
      </c>
    </row>
    <row r="1943" spans="1:15" x14ac:dyDescent="0.3">
      <c r="A1943" s="1">
        <v>36500</v>
      </c>
      <c r="B1943">
        <v>1999</v>
      </c>
      <c r="C1943" t="s">
        <v>81</v>
      </c>
      <c r="D1943" t="s">
        <v>70</v>
      </c>
      <c r="E1943" t="s">
        <v>2946</v>
      </c>
      <c r="F1943" t="s">
        <v>3384</v>
      </c>
      <c r="G1943" t="s">
        <v>40</v>
      </c>
      <c r="H1943" t="s">
        <v>23</v>
      </c>
      <c r="I1943">
        <v>39</v>
      </c>
      <c r="J1943" t="s">
        <v>5831</v>
      </c>
      <c r="K1943" t="s">
        <v>3385</v>
      </c>
      <c r="L1943" t="s">
        <v>4613</v>
      </c>
      <c r="M1943" t="s">
        <v>18</v>
      </c>
      <c r="N1943" t="s">
        <v>190</v>
      </c>
      <c r="O1943">
        <v>1942</v>
      </c>
    </row>
    <row r="1944" spans="1:15" x14ac:dyDescent="0.3">
      <c r="A1944" s="1">
        <v>36496</v>
      </c>
      <c r="B1944">
        <v>1999</v>
      </c>
      <c r="C1944" t="s">
        <v>19</v>
      </c>
      <c r="D1944" t="s">
        <v>12</v>
      </c>
      <c r="E1944" t="s">
        <v>26</v>
      </c>
      <c r="F1944" t="s">
        <v>3386</v>
      </c>
      <c r="G1944" t="s">
        <v>35</v>
      </c>
      <c r="H1944" t="s">
        <v>23</v>
      </c>
      <c r="I1944">
        <v>35</v>
      </c>
      <c r="J1944" t="s">
        <v>5832</v>
      </c>
      <c r="K1944" t="s">
        <v>3387</v>
      </c>
      <c r="L1944" t="s">
        <v>4613</v>
      </c>
      <c r="M1944" t="s">
        <v>18</v>
      </c>
      <c r="N1944" t="s">
        <v>202</v>
      </c>
      <c r="O1944">
        <v>1943</v>
      </c>
    </row>
    <row r="1945" spans="1:15" x14ac:dyDescent="0.3">
      <c r="A1945" s="1">
        <v>36494</v>
      </c>
      <c r="B1945">
        <v>1999</v>
      </c>
      <c r="C1945" t="s">
        <v>19</v>
      </c>
      <c r="D1945" t="s">
        <v>12</v>
      </c>
      <c r="E1945" t="s">
        <v>26</v>
      </c>
      <c r="F1945" t="s">
        <v>767</v>
      </c>
      <c r="G1945" t="s">
        <v>35</v>
      </c>
      <c r="H1945" t="s">
        <v>23</v>
      </c>
      <c r="I1945">
        <v>19</v>
      </c>
      <c r="J1945" t="s">
        <v>5833</v>
      </c>
      <c r="K1945" t="s">
        <v>3388</v>
      </c>
      <c r="L1945" t="s">
        <v>4613</v>
      </c>
      <c r="M1945" t="s">
        <v>18</v>
      </c>
      <c r="N1945" t="s">
        <v>3389</v>
      </c>
      <c r="O1945">
        <v>1944</v>
      </c>
    </row>
    <row r="1946" spans="1:15" x14ac:dyDescent="0.3">
      <c r="A1946" s="1">
        <v>36487</v>
      </c>
      <c r="B1946">
        <v>1999</v>
      </c>
      <c r="C1946" t="s">
        <v>19</v>
      </c>
      <c r="D1946" t="s">
        <v>12</v>
      </c>
      <c r="E1946" t="s">
        <v>100</v>
      </c>
      <c r="F1946" t="s">
        <v>3390</v>
      </c>
      <c r="G1946" t="s">
        <v>28</v>
      </c>
      <c r="H1946" t="s">
        <v>16</v>
      </c>
      <c r="I1946">
        <v>51</v>
      </c>
      <c r="J1946" t="s">
        <v>5834</v>
      </c>
      <c r="K1946" t="s">
        <v>3391</v>
      </c>
      <c r="L1946" t="s">
        <v>4613</v>
      </c>
      <c r="M1946" t="s">
        <v>90</v>
      </c>
      <c r="N1946" t="s">
        <v>1003</v>
      </c>
      <c r="O1946">
        <v>1945</v>
      </c>
    </row>
    <row r="1947" spans="1:15" x14ac:dyDescent="0.3">
      <c r="A1947" s="1">
        <v>36479</v>
      </c>
      <c r="B1947">
        <v>1999</v>
      </c>
      <c r="C1947" t="s">
        <v>19</v>
      </c>
      <c r="D1947" t="s">
        <v>12</v>
      </c>
      <c r="E1947" t="s">
        <v>76</v>
      </c>
      <c r="F1947" t="s">
        <v>3392</v>
      </c>
      <c r="G1947" t="s">
        <v>35</v>
      </c>
      <c r="H1947" t="s">
        <v>23</v>
      </c>
      <c r="J1947" t="s">
        <v>4653</v>
      </c>
      <c r="K1947" t="s">
        <v>113</v>
      </c>
      <c r="L1947" t="s">
        <v>4613</v>
      </c>
      <c r="M1947" t="s">
        <v>107</v>
      </c>
      <c r="O1947">
        <v>1946</v>
      </c>
    </row>
    <row r="1948" spans="1:15" x14ac:dyDescent="0.3">
      <c r="A1948" s="1">
        <v>36477</v>
      </c>
      <c r="B1948">
        <v>1999</v>
      </c>
      <c r="C1948" t="s">
        <v>19</v>
      </c>
      <c r="D1948" t="s">
        <v>95</v>
      </c>
      <c r="E1948" t="s">
        <v>96</v>
      </c>
      <c r="F1948" t="s">
        <v>1978</v>
      </c>
      <c r="G1948" t="s">
        <v>35</v>
      </c>
      <c r="H1948" t="s">
        <v>23</v>
      </c>
      <c r="I1948">
        <v>35</v>
      </c>
      <c r="J1948" t="s">
        <v>5835</v>
      </c>
      <c r="K1948" t="s">
        <v>3393</v>
      </c>
      <c r="L1948" t="s">
        <v>4613</v>
      </c>
      <c r="M1948" t="s">
        <v>107</v>
      </c>
      <c r="O1948">
        <v>1947</v>
      </c>
    </row>
    <row r="1949" spans="1:15" x14ac:dyDescent="0.3">
      <c r="A1949" s="1">
        <v>36470</v>
      </c>
      <c r="B1949">
        <v>1999</v>
      </c>
      <c r="C1949" t="s">
        <v>19</v>
      </c>
      <c r="D1949" t="s">
        <v>70</v>
      </c>
      <c r="E1949" t="s">
        <v>2946</v>
      </c>
      <c r="F1949" t="s">
        <v>3384</v>
      </c>
      <c r="G1949" t="s">
        <v>40</v>
      </c>
      <c r="H1949" t="s">
        <v>23</v>
      </c>
      <c r="I1949">
        <v>39</v>
      </c>
      <c r="J1949" t="s">
        <v>5836</v>
      </c>
      <c r="K1949" t="s">
        <v>3394</v>
      </c>
      <c r="L1949" t="s">
        <v>4613</v>
      </c>
      <c r="M1949" t="s">
        <v>18</v>
      </c>
      <c r="N1949" t="s">
        <v>353</v>
      </c>
      <c r="O1949">
        <v>1948</v>
      </c>
    </row>
    <row r="1950" spans="1:15" x14ac:dyDescent="0.3">
      <c r="A1950" s="1">
        <v>36465</v>
      </c>
      <c r="B1950">
        <v>1999</v>
      </c>
      <c r="C1950" t="s">
        <v>19</v>
      </c>
      <c r="D1950" t="s">
        <v>3395</v>
      </c>
      <c r="E1950" t="s">
        <v>3396</v>
      </c>
      <c r="F1950" t="s">
        <v>3397</v>
      </c>
      <c r="G1950" t="s">
        <v>28</v>
      </c>
      <c r="H1950" t="s">
        <v>23</v>
      </c>
      <c r="I1950">
        <v>12</v>
      </c>
      <c r="J1950" t="s">
        <v>4763</v>
      </c>
      <c r="K1950" t="s">
        <v>454</v>
      </c>
      <c r="L1950" t="s">
        <v>4613</v>
      </c>
      <c r="M1950" t="s">
        <v>298</v>
      </c>
      <c r="O1950">
        <v>1949</v>
      </c>
    </row>
    <row r="1951" spans="1:15" x14ac:dyDescent="0.3">
      <c r="A1951" s="1">
        <v>36465</v>
      </c>
      <c r="B1951">
        <v>1999</v>
      </c>
      <c r="C1951" t="s">
        <v>19</v>
      </c>
      <c r="D1951" t="s">
        <v>3395</v>
      </c>
      <c r="E1951" t="s">
        <v>3396</v>
      </c>
      <c r="F1951" t="s">
        <v>3397</v>
      </c>
      <c r="G1951" t="s">
        <v>28</v>
      </c>
      <c r="H1951" t="s">
        <v>23</v>
      </c>
      <c r="I1951">
        <v>12</v>
      </c>
      <c r="J1951" t="s">
        <v>5837</v>
      </c>
      <c r="K1951" t="s">
        <v>3398</v>
      </c>
      <c r="L1951" t="s">
        <v>4613</v>
      </c>
      <c r="M1951" t="s">
        <v>298</v>
      </c>
      <c r="O1951">
        <v>1950</v>
      </c>
    </row>
    <row r="1952" spans="1:15" x14ac:dyDescent="0.3">
      <c r="A1952" s="1">
        <v>36463</v>
      </c>
      <c r="B1952">
        <v>1999</v>
      </c>
      <c r="C1952" t="s">
        <v>19</v>
      </c>
      <c r="D1952" t="s">
        <v>12</v>
      </c>
      <c r="E1952" t="s">
        <v>26</v>
      </c>
      <c r="F1952" t="s">
        <v>158</v>
      </c>
      <c r="G1952" t="s">
        <v>112</v>
      </c>
      <c r="H1952" t="s">
        <v>23</v>
      </c>
      <c r="I1952">
        <v>45</v>
      </c>
      <c r="J1952" t="s">
        <v>5576</v>
      </c>
      <c r="K1952" t="s">
        <v>2715</v>
      </c>
      <c r="L1952" t="s">
        <v>4613</v>
      </c>
      <c r="M1952" t="s">
        <v>18</v>
      </c>
      <c r="N1952" t="s">
        <v>234</v>
      </c>
      <c r="O1952">
        <v>1951</v>
      </c>
    </row>
    <row r="1953" spans="1:15" x14ac:dyDescent="0.3">
      <c r="A1953" s="1">
        <v>36463</v>
      </c>
      <c r="B1953">
        <v>1999</v>
      </c>
      <c r="C1953" t="s">
        <v>19</v>
      </c>
      <c r="D1953" t="s">
        <v>12</v>
      </c>
      <c r="E1953" t="s">
        <v>26</v>
      </c>
      <c r="F1953" t="s">
        <v>3399</v>
      </c>
      <c r="G1953" t="s">
        <v>492</v>
      </c>
      <c r="H1953" t="s">
        <v>23</v>
      </c>
      <c r="I1953">
        <v>13</v>
      </c>
      <c r="J1953" t="s">
        <v>5838</v>
      </c>
      <c r="K1953" t="s">
        <v>3400</v>
      </c>
      <c r="L1953" t="s">
        <v>4613</v>
      </c>
      <c r="M1953" t="s">
        <v>18</v>
      </c>
      <c r="N1953" t="s">
        <v>30</v>
      </c>
      <c r="O1953">
        <v>1952</v>
      </c>
    </row>
    <row r="1954" spans="1:15" x14ac:dyDescent="0.3">
      <c r="A1954" s="1">
        <v>36453</v>
      </c>
      <c r="B1954">
        <v>1999</v>
      </c>
      <c r="C1954" t="s">
        <v>19</v>
      </c>
      <c r="D1954" t="s">
        <v>12</v>
      </c>
      <c r="E1954" t="s">
        <v>26</v>
      </c>
      <c r="F1954" t="s">
        <v>3401</v>
      </c>
      <c r="G1954" t="s">
        <v>35</v>
      </c>
      <c r="H1954" t="s">
        <v>23</v>
      </c>
      <c r="J1954" t="s">
        <v>5839</v>
      </c>
      <c r="K1954" t="s">
        <v>3402</v>
      </c>
      <c r="L1954" t="s">
        <v>4613</v>
      </c>
      <c r="M1954" t="s">
        <v>69</v>
      </c>
      <c r="N1954" t="s">
        <v>3403</v>
      </c>
      <c r="O1954">
        <v>1953</v>
      </c>
    </row>
    <row r="1955" spans="1:15" x14ac:dyDescent="0.3">
      <c r="A1955" s="1">
        <v>36434</v>
      </c>
      <c r="B1955">
        <v>1999</v>
      </c>
      <c r="C1955" t="s">
        <v>19</v>
      </c>
      <c r="D1955" t="s">
        <v>12</v>
      </c>
      <c r="E1955" t="s">
        <v>100</v>
      </c>
      <c r="F1955" t="s">
        <v>3404</v>
      </c>
      <c r="G1955" t="s">
        <v>35</v>
      </c>
      <c r="H1955" t="s">
        <v>23</v>
      </c>
      <c r="I1955">
        <v>16</v>
      </c>
      <c r="J1955" t="s">
        <v>5840</v>
      </c>
      <c r="K1955" t="s">
        <v>3405</v>
      </c>
      <c r="L1955" t="s">
        <v>4613</v>
      </c>
      <c r="M1955" t="s">
        <v>90</v>
      </c>
      <c r="N1955" t="s">
        <v>185</v>
      </c>
      <c r="O1955">
        <v>1954</v>
      </c>
    </row>
    <row r="1956" spans="1:15" x14ac:dyDescent="0.3">
      <c r="A1956" s="1">
        <v>36432</v>
      </c>
      <c r="B1956">
        <v>1999</v>
      </c>
      <c r="C1956" t="s">
        <v>19</v>
      </c>
      <c r="D1956" t="s">
        <v>12</v>
      </c>
      <c r="E1956" t="s">
        <v>26</v>
      </c>
      <c r="F1956" t="s">
        <v>3406</v>
      </c>
      <c r="G1956" t="s">
        <v>134</v>
      </c>
      <c r="H1956" t="s">
        <v>23</v>
      </c>
      <c r="I1956">
        <v>22</v>
      </c>
      <c r="J1956" t="s">
        <v>5841</v>
      </c>
      <c r="K1956" t="s">
        <v>3407</v>
      </c>
      <c r="L1956" t="s">
        <v>4613</v>
      </c>
      <c r="M1956" t="s">
        <v>18</v>
      </c>
      <c r="N1956" t="s">
        <v>926</v>
      </c>
      <c r="O1956">
        <v>1955</v>
      </c>
    </row>
    <row r="1957" spans="1:15" x14ac:dyDescent="0.3">
      <c r="A1957" s="1">
        <v>36427</v>
      </c>
      <c r="B1957">
        <v>1999</v>
      </c>
      <c r="C1957" t="s">
        <v>94</v>
      </c>
      <c r="D1957" t="s">
        <v>654</v>
      </c>
      <c r="E1957" t="s">
        <v>3408</v>
      </c>
      <c r="F1957" t="s">
        <v>3409</v>
      </c>
      <c r="G1957" t="s">
        <v>246</v>
      </c>
      <c r="H1957" t="s">
        <v>307</v>
      </c>
      <c r="J1957" t="s">
        <v>5620</v>
      </c>
      <c r="K1957" t="s">
        <v>3167</v>
      </c>
      <c r="L1957" t="s">
        <v>4613</v>
      </c>
      <c r="M1957" t="s">
        <v>107</v>
      </c>
      <c r="O1957">
        <v>1956</v>
      </c>
    </row>
    <row r="1958" spans="1:15" x14ac:dyDescent="0.3">
      <c r="A1958" s="1">
        <v>36419</v>
      </c>
      <c r="B1958">
        <v>1999</v>
      </c>
      <c r="C1958" t="s">
        <v>19</v>
      </c>
      <c r="D1958" t="s">
        <v>12</v>
      </c>
      <c r="E1958" t="s">
        <v>26</v>
      </c>
      <c r="F1958" t="s">
        <v>3410</v>
      </c>
      <c r="G1958" t="s">
        <v>134</v>
      </c>
      <c r="H1958" t="s">
        <v>16</v>
      </c>
      <c r="I1958">
        <v>61</v>
      </c>
      <c r="J1958" t="s">
        <v>5842</v>
      </c>
      <c r="K1958" t="s">
        <v>3411</v>
      </c>
      <c r="L1958" t="s">
        <v>4613</v>
      </c>
      <c r="M1958" t="s">
        <v>18</v>
      </c>
      <c r="O1958">
        <v>1957</v>
      </c>
    </row>
    <row r="1959" spans="1:15" x14ac:dyDescent="0.3">
      <c r="A1959" s="1">
        <v>36413</v>
      </c>
      <c r="B1959">
        <v>1999</v>
      </c>
      <c r="C1959" t="s">
        <v>19</v>
      </c>
      <c r="D1959" t="s">
        <v>12</v>
      </c>
      <c r="E1959" t="s">
        <v>13</v>
      </c>
      <c r="F1959" t="s">
        <v>882</v>
      </c>
      <c r="G1959" t="s">
        <v>134</v>
      </c>
      <c r="H1959" t="s">
        <v>16</v>
      </c>
      <c r="I1959">
        <v>10</v>
      </c>
      <c r="J1959" t="s">
        <v>5843</v>
      </c>
      <c r="K1959" t="s">
        <v>3412</v>
      </c>
      <c r="L1959" t="s">
        <v>4613</v>
      </c>
      <c r="M1959" t="s">
        <v>18</v>
      </c>
      <c r="N1959" t="s">
        <v>75</v>
      </c>
      <c r="O1959">
        <v>1958</v>
      </c>
    </row>
    <row r="1960" spans="1:15" x14ac:dyDescent="0.3">
      <c r="A1960" s="1">
        <v>36408</v>
      </c>
      <c r="B1960">
        <v>1999</v>
      </c>
      <c r="C1960" t="s">
        <v>19</v>
      </c>
      <c r="D1960" t="s">
        <v>12</v>
      </c>
      <c r="E1960" t="s">
        <v>26</v>
      </c>
      <c r="F1960" t="s">
        <v>3413</v>
      </c>
      <c r="G1960" t="s">
        <v>35</v>
      </c>
      <c r="H1960" t="s">
        <v>23</v>
      </c>
      <c r="I1960">
        <v>13</v>
      </c>
      <c r="J1960" t="s">
        <v>4796</v>
      </c>
      <c r="K1960" t="s">
        <v>545</v>
      </c>
      <c r="L1960" t="s">
        <v>4613</v>
      </c>
      <c r="M1960" t="s">
        <v>18</v>
      </c>
      <c r="O1960">
        <v>1959</v>
      </c>
    </row>
    <row r="1961" spans="1:15" x14ac:dyDescent="0.3">
      <c r="A1961" s="1">
        <v>36407</v>
      </c>
      <c r="B1961">
        <v>1999</v>
      </c>
      <c r="C1961" t="s">
        <v>11</v>
      </c>
      <c r="D1961" t="s">
        <v>12</v>
      </c>
      <c r="E1961" t="s">
        <v>26</v>
      </c>
      <c r="F1961" t="s">
        <v>3414</v>
      </c>
      <c r="G1961" t="s">
        <v>134</v>
      </c>
      <c r="H1961" t="s">
        <v>23</v>
      </c>
      <c r="I1961">
        <v>7</v>
      </c>
      <c r="J1961" t="s">
        <v>5844</v>
      </c>
      <c r="K1961" t="s">
        <v>3415</v>
      </c>
      <c r="L1961" t="s">
        <v>4613</v>
      </c>
      <c r="M1961" t="s">
        <v>18</v>
      </c>
      <c r="O1961">
        <v>1960</v>
      </c>
    </row>
    <row r="1962" spans="1:15" x14ac:dyDescent="0.3">
      <c r="A1962" s="1">
        <v>36407</v>
      </c>
      <c r="B1962">
        <v>1999</v>
      </c>
      <c r="C1962" t="s">
        <v>19</v>
      </c>
      <c r="D1962" t="s">
        <v>12</v>
      </c>
      <c r="E1962" t="s">
        <v>26</v>
      </c>
      <c r="F1962" t="s">
        <v>118</v>
      </c>
      <c r="G1962" t="s">
        <v>134</v>
      </c>
      <c r="H1962" t="s">
        <v>23</v>
      </c>
      <c r="I1962">
        <v>39</v>
      </c>
      <c r="J1962" t="s">
        <v>4796</v>
      </c>
      <c r="K1962" t="s">
        <v>545</v>
      </c>
      <c r="L1962" t="s">
        <v>4613</v>
      </c>
      <c r="M1962" t="s">
        <v>18</v>
      </c>
      <c r="N1962" t="s">
        <v>488</v>
      </c>
      <c r="O1962">
        <v>1961</v>
      </c>
    </row>
    <row r="1963" spans="1:15" x14ac:dyDescent="0.3">
      <c r="A1963" s="1">
        <v>36398</v>
      </c>
      <c r="B1963">
        <v>1999</v>
      </c>
      <c r="C1963" t="s">
        <v>19</v>
      </c>
      <c r="D1963" t="s">
        <v>12</v>
      </c>
      <c r="E1963" t="s">
        <v>26</v>
      </c>
      <c r="F1963" t="s">
        <v>3215</v>
      </c>
      <c r="G1963" t="s">
        <v>35</v>
      </c>
      <c r="H1963" t="s">
        <v>23</v>
      </c>
      <c r="I1963">
        <v>28</v>
      </c>
      <c r="J1963" t="s">
        <v>5845</v>
      </c>
      <c r="K1963" t="s">
        <v>3416</v>
      </c>
      <c r="L1963" t="s">
        <v>4613</v>
      </c>
      <c r="M1963" t="s">
        <v>18</v>
      </c>
      <c r="N1963" t="s">
        <v>79</v>
      </c>
      <c r="O1963">
        <v>1962</v>
      </c>
    </row>
    <row r="1964" spans="1:15" x14ac:dyDescent="0.3">
      <c r="A1964" s="1">
        <v>36396</v>
      </c>
      <c r="B1964">
        <v>1999</v>
      </c>
      <c r="C1964" t="s">
        <v>19</v>
      </c>
      <c r="D1964" t="s">
        <v>12</v>
      </c>
      <c r="E1964" t="s">
        <v>217</v>
      </c>
      <c r="F1964" t="s">
        <v>3417</v>
      </c>
      <c r="G1964" t="s">
        <v>35</v>
      </c>
      <c r="H1964" t="s">
        <v>23</v>
      </c>
      <c r="J1964" t="s">
        <v>4669</v>
      </c>
      <c r="K1964" t="s">
        <v>175</v>
      </c>
      <c r="L1964" t="s">
        <v>4613</v>
      </c>
      <c r="M1964" t="s">
        <v>18</v>
      </c>
      <c r="O1964">
        <v>1963</v>
      </c>
    </row>
    <row r="1965" spans="1:15" x14ac:dyDescent="0.3">
      <c r="A1965" s="1">
        <v>36395</v>
      </c>
      <c r="B1965">
        <v>1999</v>
      </c>
      <c r="C1965" t="s">
        <v>19</v>
      </c>
      <c r="D1965" t="s">
        <v>3395</v>
      </c>
      <c r="E1965" t="s">
        <v>3418</v>
      </c>
      <c r="F1965" t="s">
        <v>3419</v>
      </c>
      <c r="G1965" t="s">
        <v>246</v>
      </c>
      <c r="H1965" t="s">
        <v>23</v>
      </c>
      <c r="I1965">
        <v>23</v>
      </c>
      <c r="J1965" t="s">
        <v>4762</v>
      </c>
      <c r="K1965" t="s">
        <v>451</v>
      </c>
      <c r="L1965" t="s">
        <v>4613</v>
      </c>
      <c r="M1965" t="s">
        <v>18</v>
      </c>
      <c r="N1965" t="s">
        <v>58</v>
      </c>
      <c r="O1965">
        <v>1964</v>
      </c>
    </row>
    <row r="1966" spans="1:15" x14ac:dyDescent="0.3">
      <c r="A1966" s="1">
        <v>36393</v>
      </c>
      <c r="B1966">
        <v>1999</v>
      </c>
      <c r="C1966" t="s">
        <v>19</v>
      </c>
      <c r="D1966" t="s">
        <v>12</v>
      </c>
      <c r="E1966" t="s">
        <v>26</v>
      </c>
      <c r="F1966" t="s">
        <v>118</v>
      </c>
      <c r="G1966" t="s">
        <v>35</v>
      </c>
      <c r="H1966" t="s">
        <v>23</v>
      </c>
      <c r="I1966">
        <v>17</v>
      </c>
      <c r="J1966" t="s">
        <v>5846</v>
      </c>
      <c r="K1966" t="s">
        <v>3420</v>
      </c>
      <c r="L1966" t="s">
        <v>4613</v>
      </c>
      <c r="M1966" t="s">
        <v>18</v>
      </c>
      <c r="N1966" t="s">
        <v>3138</v>
      </c>
      <c r="O1966">
        <v>1965</v>
      </c>
    </row>
    <row r="1967" spans="1:15" x14ac:dyDescent="0.3">
      <c r="A1967" s="1">
        <v>36388</v>
      </c>
      <c r="B1967">
        <v>1999</v>
      </c>
      <c r="C1967" t="s">
        <v>19</v>
      </c>
      <c r="D1967" t="s">
        <v>12</v>
      </c>
      <c r="E1967" t="s">
        <v>13</v>
      </c>
      <c r="F1967" t="s">
        <v>3421</v>
      </c>
      <c r="G1967" t="s">
        <v>28</v>
      </c>
      <c r="H1967" t="s">
        <v>23</v>
      </c>
      <c r="I1967">
        <v>10</v>
      </c>
      <c r="J1967" t="s">
        <v>5847</v>
      </c>
      <c r="K1967" t="s">
        <v>6315</v>
      </c>
      <c r="L1967" t="s">
        <v>4613</v>
      </c>
      <c r="M1967" t="s">
        <v>18</v>
      </c>
      <c r="N1967" t="s">
        <v>3422</v>
      </c>
      <c r="O1967">
        <v>1966</v>
      </c>
    </row>
    <row r="1968" spans="1:15" x14ac:dyDescent="0.3">
      <c r="A1968" s="1">
        <v>36377</v>
      </c>
      <c r="B1968">
        <v>1999</v>
      </c>
      <c r="C1968" t="s">
        <v>19</v>
      </c>
      <c r="D1968" t="s">
        <v>12</v>
      </c>
      <c r="E1968" t="s">
        <v>26</v>
      </c>
      <c r="F1968" t="s">
        <v>176</v>
      </c>
      <c r="G1968" t="s">
        <v>492</v>
      </c>
      <c r="H1968" t="s">
        <v>23</v>
      </c>
      <c r="I1968">
        <v>62</v>
      </c>
      <c r="J1968" t="s">
        <v>5848</v>
      </c>
      <c r="K1968" t="s">
        <v>3423</v>
      </c>
      <c r="L1968" t="s">
        <v>4613</v>
      </c>
      <c r="M1968" t="s">
        <v>18</v>
      </c>
      <c r="N1968" t="s">
        <v>3424</v>
      </c>
      <c r="O1968">
        <v>1967</v>
      </c>
    </row>
    <row r="1969" spans="1:15" x14ac:dyDescent="0.3">
      <c r="A1969" s="1">
        <v>36377</v>
      </c>
      <c r="B1969">
        <v>1999</v>
      </c>
      <c r="C1969" t="s">
        <v>19</v>
      </c>
      <c r="D1969" t="s">
        <v>63</v>
      </c>
      <c r="E1969" t="s">
        <v>276</v>
      </c>
      <c r="F1969" t="s">
        <v>1241</v>
      </c>
      <c r="G1969" t="s">
        <v>3425</v>
      </c>
      <c r="H1969" t="s">
        <v>23</v>
      </c>
      <c r="I1969">
        <v>35</v>
      </c>
      <c r="J1969" t="s">
        <v>5840</v>
      </c>
      <c r="K1969" t="s">
        <v>3405</v>
      </c>
      <c r="L1969" t="s">
        <v>4613</v>
      </c>
      <c r="M1969" t="s">
        <v>18</v>
      </c>
      <c r="N1969" t="s">
        <v>132</v>
      </c>
      <c r="O1969">
        <v>1968</v>
      </c>
    </row>
    <row r="1970" spans="1:15" x14ac:dyDescent="0.3">
      <c r="A1970" s="1">
        <v>36370</v>
      </c>
      <c r="B1970">
        <v>1999</v>
      </c>
      <c r="C1970" t="s">
        <v>19</v>
      </c>
      <c r="D1970" t="s">
        <v>95</v>
      </c>
      <c r="E1970" t="s">
        <v>137</v>
      </c>
      <c r="F1970" t="s">
        <v>3426</v>
      </c>
      <c r="G1970" t="s">
        <v>35</v>
      </c>
      <c r="H1970" t="s">
        <v>23</v>
      </c>
      <c r="I1970">
        <v>42</v>
      </c>
      <c r="J1970" t="s">
        <v>4986</v>
      </c>
      <c r="K1970" t="s">
        <v>1083</v>
      </c>
      <c r="L1970" t="s">
        <v>4613</v>
      </c>
      <c r="M1970" t="s">
        <v>107</v>
      </c>
      <c r="N1970" t="s">
        <v>152</v>
      </c>
      <c r="O1970">
        <v>1969</v>
      </c>
    </row>
    <row r="1971" spans="1:15" x14ac:dyDescent="0.3">
      <c r="A1971" s="1">
        <v>36367</v>
      </c>
      <c r="B1971">
        <v>1999</v>
      </c>
      <c r="C1971" t="s">
        <v>19</v>
      </c>
      <c r="D1971" t="s">
        <v>12</v>
      </c>
      <c r="E1971" t="s">
        <v>26</v>
      </c>
      <c r="F1971" t="s">
        <v>3427</v>
      </c>
      <c r="G1971" t="s">
        <v>3428</v>
      </c>
      <c r="H1971" t="s">
        <v>23</v>
      </c>
      <c r="I1971">
        <v>43</v>
      </c>
      <c r="J1971" t="s">
        <v>4696</v>
      </c>
      <c r="K1971" t="s">
        <v>258</v>
      </c>
      <c r="L1971" t="s">
        <v>4613</v>
      </c>
      <c r="M1971" t="s">
        <v>48</v>
      </c>
      <c r="N1971" t="s">
        <v>3429</v>
      </c>
      <c r="O1971">
        <v>1970</v>
      </c>
    </row>
    <row r="1972" spans="1:15" x14ac:dyDescent="0.3">
      <c r="A1972" s="1">
        <v>36362</v>
      </c>
      <c r="B1972">
        <v>1999</v>
      </c>
      <c r="C1972" t="s">
        <v>19</v>
      </c>
      <c r="D1972" t="s">
        <v>12</v>
      </c>
      <c r="E1972" t="s">
        <v>100</v>
      </c>
      <c r="F1972" t="s">
        <v>3430</v>
      </c>
      <c r="G1972" t="s">
        <v>35</v>
      </c>
      <c r="H1972" t="s">
        <v>23</v>
      </c>
      <c r="I1972">
        <v>43</v>
      </c>
      <c r="J1972" t="s">
        <v>5849</v>
      </c>
      <c r="K1972" t="s">
        <v>3431</v>
      </c>
      <c r="L1972" t="s">
        <v>4613</v>
      </c>
      <c r="M1972" t="s">
        <v>90</v>
      </c>
      <c r="N1972" t="s">
        <v>3432</v>
      </c>
      <c r="O1972">
        <v>1971</v>
      </c>
    </row>
    <row r="1973" spans="1:15" x14ac:dyDescent="0.3">
      <c r="A1973" s="1">
        <v>36356</v>
      </c>
      <c r="B1973">
        <v>1999</v>
      </c>
      <c r="C1973" t="s">
        <v>19</v>
      </c>
      <c r="D1973" t="s">
        <v>95</v>
      </c>
      <c r="E1973" t="s">
        <v>137</v>
      </c>
      <c r="F1973" t="s">
        <v>3433</v>
      </c>
      <c r="G1973" t="s">
        <v>1294</v>
      </c>
      <c r="H1973" t="s">
        <v>23</v>
      </c>
      <c r="I1973">
        <v>14</v>
      </c>
      <c r="J1973" t="s">
        <v>189</v>
      </c>
      <c r="K1973" t="s">
        <v>105</v>
      </c>
      <c r="L1973" t="s">
        <v>4614</v>
      </c>
      <c r="M1973" t="s">
        <v>107</v>
      </c>
      <c r="N1973" t="s">
        <v>146</v>
      </c>
      <c r="O1973">
        <v>1972</v>
      </c>
    </row>
    <row r="1974" spans="1:15" x14ac:dyDescent="0.3">
      <c r="A1974" s="1">
        <v>36347</v>
      </c>
      <c r="B1974">
        <v>1999</v>
      </c>
      <c r="C1974" t="s">
        <v>19</v>
      </c>
      <c r="D1974" t="s">
        <v>12</v>
      </c>
      <c r="E1974" t="s">
        <v>13</v>
      </c>
      <c r="F1974" t="s">
        <v>3434</v>
      </c>
      <c r="G1974" t="s">
        <v>35</v>
      </c>
      <c r="H1974" t="s">
        <v>23</v>
      </c>
      <c r="J1974" t="s">
        <v>5850</v>
      </c>
      <c r="K1974" t="s">
        <v>3435</v>
      </c>
      <c r="L1974" t="s">
        <v>4613</v>
      </c>
      <c r="M1974" t="s">
        <v>18</v>
      </c>
      <c r="O1974">
        <v>1973</v>
      </c>
    </row>
    <row r="1975" spans="1:15" x14ac:dyDescent="0.3">
      <c r="A1975" s="1">
        <v>36345</v>
      </c>
      <c r="B1975">
        <v>1999</v>
      </c>
      <c r="C1975" t="s">
        <v>19</v>
      </c>
      <c r="D1975" t="s">
        <v>12</v>
      </c>
      <c r="E1975" t="s">
        <v>26</v>
      </c>
      <c r="F1975" t="s">
        <v>3436</v>
      </c>
      <c r="G1975" t="s">
        <v>134</v>
      </c>
      <c r="H1975" t="s">
        <v>16</v>
      </c>
      <c r="I1975">
        <v>30</v>
      </c>
      <c r="J1975" t="s">
        <v>5851</v>
      </c>
      <c r="K1975" t="s">
        <v>3437</v>
      </c>
      <c r="L1975" t="s">
        <v>4613</v>
      </c>
      <c r="M1975" t="s">
        <v>121</v>
      </c>
      <c r="N1975" t="s">
        <v>75</v>
      </c>
      <c r="O1975">
        <v>1974</v>
      </c>
    </row>
    <row r="1976" spans="1:15" x14ac:dyDescent="0.3">
      <c r="A1976" s="1">
        <v>36344</v>
      </c>
      <c r="B1976">
        <v>1999</v>
      </c>
      <c r="C1976" t="s">
        <v>19</v>
      </c>
      <c r="D1976" t="s">
        <v>95</v>
      </c>
      <c r="E1976" t="s">
        <v>644</v>
      </c>
      <c r="F1976" t="s">
        <v>3438</v>
      </c>
      <c r="G1976" t="s">
        <v>35</v>
      </c>
      <c r="H1976" t="s">
        <v>23</v>
      </c>
      <c r="I1976">
        <v>29</v>
      </c>
      <c r="J1976" t="s">
        <v>5852</v>
      </c>
      <c r="K1976" t="s">
        <v>3439</v>
      </c>
      <c r="L1976" t="s">
        <v>4613</v>
      </c>
      <c r="M1976" t="s">
        <v>107</v>
      </c>
      <c r="N1976" t="s">
        <v>58</v>
      </c>
      <c r="O1976">
        <v>1975</v>
      </c>
    </row>
    <row r="1977" spans="1:15" x14ac:dyDescent="0.3">
      <c r="A1977" s="1">
        <v>36330</v>
      </c>
      <c r="B1977">
        <v>1999</v>
      </c>
      <c r="C1977" t="s">
        <v>19</v>
      </c>
      <c r="D1977" t="s">
        <v>12</v>
      </c>
      <c r="E1977" t="s">
        <v>26</v>
      </c>
      <c r="F1977" t="s">
        <v>3440</v>
      </c>
      <c r="G1977" t="s">
        <v>28</v>
      </c>
      <c r="H1977" t="s">
        <v>23</v>
      </c>
      <c r="I1977">
        <v>20</v>
      </c>
      <c r="J1977" t="s">
        <v>5853</v>
      </c>
      <c r="K1977" t="s">
        <v>6316</v>
      </c>
      <c r="L1977" t="s">
        <v>4613</v>
      </c>
      <c r="M1977" t="s">
        <v>18</v>
      </c>
      <c r="O1977">
        <v>1976</v>
      </c>
    </row>
    <row r="1978" spans="1:15" x14ac:dyDescent="0.3">
      <c r="A1978" s="1">
        <v>36328</v>
      </c>
      <c r="B1978">
        <v>1999</v>
      </c>
      <c r="C1978" t="s">
        <v>19</v>
      </c>
      <c r="D1978" t="s">
        <v>12</v>
      </c>
      <c r="E1978" t="s">
        <v>26</v>
      </c>
      <c r="F1978" t="s">
        <v>3441</v>
      </c>
      <c r="G1978" t="s">
        <v>35</v>
      </c>
      <c r="H1978" t="s">
        <v>23</v>
      </c>
      <c r="I1978">
        <v>21</v>
      </c>
      <c r="J1978" t="s">
        <v>5854</v>
      </c>
      <c r="K1978" t="s">
        <v>3442</v>
      </c>
      <c r="L1978" t="s">
        <v>4613</v>
      </c>
      <c r="M1978" t="s">
        <v>484</v>
      </c>
      <c r="N1978" t="s">
        <v>3443</v>
      </c>
      <c r="O1978">
        <v>1977</v>
      </c>
    </row>
    <row r="1979" spans="1:15" x14ac:dyDescent="0.3">
      <c r="A1979" s="1">
        <v>36323</v>
      </c>
      <c r="B1979">
        <v>1999</v>
      </c>
      <c r="C1979" t="s">
        <v>19</v>
      </c>
      <c r="D1979" t="s">
        <v>12</v>
      </c>
      <c r="E1979" t="s">
        <v>26</v>
      </c>
      <c r="F1979" t="s">
        <v>3444</v>
      </c>
      <c r="G1979" t="s">
        <v>28</v>
      </c>
      <c r="H1979" t="s">
        <v>23</v>
      </c>
      <c r="I1979">
        <v>41</v>
      </c>
      <c r="J1979" t="s">
        <v>5855</v>
      </c>
      <c r="K1979" t="s">
        <v>3445</v>
      </c>
      <c r="L1979" t="s">
        <v>4613</v>
      </c>
      <c r="M1979" t="s">
        <v>18</v>
      </c>
      <c r="N1979" t="s">
        <v>1553</v>
      </c>
      <c r="O1979">
        <v>1978</v>
      </c>
    </row>
    <row r="1980" spans="1:15" x14ac:dyDescent="0.3">
      <c r="A1980" s="1">
        <v>36320</v>
      </c>
      <c r="B1980">
        <v>1999</v>
      </c>
      <c r="C1980" t="s">
        <v>19</v>
      </c>
      <c r="D1980" t="s">
        <v>12</v>
      </c>
      <c r="E1980" t="s">
        <v>26</v>
      </c>
      <c r="F1980" t="s">
        <v>3446</v>
      </c>
      <c r="G1980" t="s">
        <v>134</v>
      </c>
      <c r="H1980" t="s">
        <v>23</v>
      </c>
      <c r="I1980">
        <v>5</v>
      </c>
      <c r="J1980" t="s">
        <v>5621</v>
      </c>
      <c r="K1980" t="s">
        <v>2843</v>
      </c>
      <c r="L1980" t="s">
        <v>4613</v>
      </c>
      <c r="M1980" t="s">
        <v>18</v>
      </c>
      <c r="N1980" t="s">
        <v>106</v>
      </c>
      <c r="O1980">
        <v>1979</v>
      </c>
    </row>
    <row r="1981" spans="1:15" x14ac:dyDescent="0.3">
      <c r="A1981" s="1">
        <v>36309</v>
      </c>
      <c r="B1981">
        <v>1999</v>
      </c>
      <c r="C1981" t="s">
        <v>19</v>
      </c>
      <c r="D1981" t="s">
        <v>32</v>
      </c>
      <c r="E1981" t="s">
        <v>266</v>
      </c>
      <c r="F1981" t="s">
        <v>3447</v>
      </c>
      <c r="G1981" t="s">
        <v>415</v>
      </c>
      <c r="H1981" t="s">
        <v>23</v>
      </c>
      <c r="I1981">
        <v>22</v>
      </c>
      <c r="J1981" t="s">
        <v>189</v>
      </c>
      <c r="K1981" t="s">
        <v>105</v>
      </c>
      <c r="L1981" t="s">
        <v>4614</v>
      </c>
      <c r="M1981" t="s">
        <v>107</v>
      </c>
      <c r="N1981" t="s">
        <v>79</v>
      </c>
      <c r="O1981">
        <v>1980</v>
      </c>
    </row>
    <row r="1982" spans="1:15" x14ac:dyDescent="0.3">
      <c r="A1982" s="1">
        <v>36281</v>
      </c>
      <c r="B1982">
        <v>1999</v>
      </c>
      <c r="C1982" t="s">
        <v>19</v>
      </c>
      <c r="D1982" t="s">
        <v>70</v>
      </c>
      <c r="E1982" t="s">
        <v>71</v>
      </c>
      <c r="F1982" t="s">
        <v>1243</v>
      </c>
      <c r="G1982" t="s">
        <v>35</v>
      </c>
      <c r="H1982" t="s">
        <v>23</v>
      </c>
      <c r="I1982">
        <v>21</v>
      </c>
      <c r="J1982" t="s">
        <v>5856</v>
      </c>
      <c r="K1982" t="s">
        <v>3448</v>
      </c>
      <c r="L1982" t="s">
        <v>4613</v>
      </c>
      <c r="M1982" t="s">
        <v>90</v>
      </c>
      <c r="N1982" t="s">
        <v>75</v>
      </c>
      <c r="O1982">
        <v>1981</v>
      </c>
    </row>
    <row r="1983" spans="1:15" x14ac:dyDescent="0.3">
      <c r="A1983" s="1">
        <v>36272</v>
      </c>
      <c r="B1983">
        <v>1999</v>
      </c>
      <c r="C1983" t="s">
        <v>19</v>
      </c>
      <c r="D1983" t="s">
        <v>988</v>
      </c>
      <c r="E1983" t="s">
        <v>3449</v>
      </c>
      <c r="F1983" t="s">
        <v>3450</v>
      </c>
      <c r="G1983" t="s">
        <v>28</v>
      </c>
      <c r="H1983" t="s">
        <v>16</v>
      </c>
      <c r="I1983">
        <v>41</v>
      </c>
      <c r="J1983" t="s">
        <v>4806</v>
      </c>
      <c r="K1983" t="s">
        <v>570</v>
      </c>
      <c r="L1983" t="s">
        <v>4613</v>
      </c>
      <c r="M1983" t="s">
        <v>298</v>
      </c>
      <c r="N1983" t="s">
        <v>229</v>
      </c>
      <c r="O1983">
        <v>1982</v>
      </c>
    </row>
    <row r="1984" spans="1:15" x14ac:dyDescent="0.3">
      <c r="A1984" s="1">
        <v>36261</v>
      </c>
      <c r="B1984">
        <v>1999</v>
      </c>
      <c r="C1984" t="s">
        <v>19</v>
      </c>
      <c r="D1984" t="s">
        <v>6261</v>
      </c>
      <c r="E1984" t="s">
        <v>3451</v>
      </c>
      <c r="F1984" t="s">
        <v>3452</v>
      </c>
      <c r="G1984" t="s">
        <v>28</v>
      </c>
      <c r="H1984" t="s">
        <v>23</v>
      </c>
      <c r="I1984">
        <v>52</v>
      </c>
      <c r="J1984" t="s">
        <v>189</v>
      </c>
      <c r="K1984" t="s">
        <v>105</v>
      </c>
      <c r="L1984" t="s">
        <v>4614</v>
      </c>
      <c r="M1984" t="s">
        <v>48</v>
      </c>
      <c r="N1984" t="s">
        <v>353</v>
      </c>
      <c r="O1984">
        <v>1983</v>
      </c>
    </row>
    <row r="1985" spans="1:15" x14ac:dyDescent="0.3">
      <c r="A1985" s="1">
        <v>36251</v>
      </c>
      <c r="B1985">
        <v>1999</v>
      </c>
      <c r="C1985" t="s">
        <v>19</v>
      </c>
      <c r="D1985" t="s">
        <v>12</v>
      </c>
      <c r="E1985" t="s">
        <v>26</v>
      </c>
      <c r="F1985" t="s">
        <v>3453</v>
      </c>
      <c r="G1985" t="s">
        <v>35</v>
      </c>
      <c r="H1985" t="s">
        <v>23</v>
      </c>
      <c r="I1985">
        <v>14</v>
      </c>
      <c r="J1985" t="s">
        <v>4696</v>
      </c>
      <c r="K1985" t="s">
        <v>258</v>
      </c>
      <c r="L1985" t="s">
        <v>4613</v>
      </c>
      <c r="M1985" t="s">
        <v>484</v>
      </c>
      <c r="O1985">
        <v>1984</v>
      </c>
    </row>
    <row r="1986" spans="1:15" x14ac:dyDescent="0.3">
      <c r="A1986" s="1">
        <v>36237</v>
      </c>
      <c r="B1986">
        <v>1999</v>
      </c>
      <c r="C1986" t="s">
        <v>19</v>
      </c>
      <c r="D1986" t="s">
        <v>147</v>
      </c>
      <c r="E1986" t="s">
        <v>148</v>
      </c>
      <c r="F1986" t="s">
        <v>3454</v>
      </c>
      <c r="G1986" t="s">
        <v>40</v>
      </c>
      <c r="H1986" t="s">
        <v>23</v>
      </c>
      <c r="J1986" t="s">
        <v>3317</v>
      </c>
      <c r="K1986" t="s">
        <v>47</v>
      </c>
      <c r="L1986" t="s">
        <v>4613</v>
      </c>
      <c r="M1986" t="s">
        <v>38</v>
      </c>
      <c r="O1986">
        <v>1985</v>
      </c>
    </row>
    <row r="1987" spans="1:15" x14ac:dyDescent="0.3">
      <c r="A1987" s="1">
        <v>36237</v>
      </c>
      <c r="B1987">
        <v>1999</v>
      </c>
      <c r="C1987" t="s">
        <v>11</v>
      </c>
      <c r="D1987" t="s">
        <v>70</v>
      </c>
      <c r="E1987" t="s">
        <v>3218</v>
      </c>
      <c r="F1987" t="s">
        <v>3455</v>
      </c>
      <c r="G1987" t="s">
        <v>1730</v>
      </c>
      <c r="H1987" t="s">
        <v>23</v>
      </c>
      <c r="J1987" t="s">
        <v>5857</v>
      </c>
      <c r="K1987" t="s">
        <v>3456</v>
      </c>
      <c r="L1987" t="s">
        <v>4613</v>
      </c>
      <c r="M1987" t="s">
        <v>69</v>
      </c>
      <c r="O1987">
        <v>1986</v>
      </c>
    </row>
    <row r="1988" spans="1:15" x14ac:dyDescent="0.3">
      <c r="A1988" s="1">
        <v>36237</v>
      </c>
      <c r="B1988">
        <v>1999</v>
      </c>
      <c r="C1988" t="s">
        <v>19</v>
      </c>
      <c r="D1988" t="s">
        <v>12</v>
      </c>
      <c r="E1988" t="s">
        <v>100</v>
      </c>
      <c r="F1988" t="s">
        <v>3457</v>
      </c>
      <c r="G1988" t="s">
        <v>109</v>
      </c>
      <c r="H1988" t="s">
        <v>16</v>
      </c>
      <c r="I1988">
        <v>29</v>
      </c>
      <c r="J1988" t="s">
        <v>189</v>
      </c>
      <c r="K1988" t="s">
        <v>105</v>
      </c>
      <c r="L1988" t="s">
        <v>4614</v>
      </c>
      <c r="M1988" t="s">
        <v>18</v>
      </c>
      <c r="N1988" t="s">
        <v>897</v>
      </c>
      <c r="O1988">
        <v>1987</v>
      </c>
    </row>
    <row r="1989" spans="1:15" x14ac:dyDescent="0.3">
      <c r="A1989" s="1">
        <v>36233</v>
      </c>
      <c r="B1989">
        <v>1999</v>
      </c>
      <c r="C1989" t="s">
        <v>19</v>
      </c>
      <c r="D1989" t="s">
        <v>210</v>
      </c>
      <c r="E1989" t="s">
        <v>2260</v>
      </c>
      <c r="F1989" t="s">
        <v>3458</v>
      </c>
      <c r="G1989" t="s">
        <v>40</v>
      </c>
      <c r="H1989" t="s">
        <v>23</v>
      </c>
      <c r="J1989" t="s">
        <v>5858</v>
      </c>
      <c r="K1989" t="s">
        <v>3459</v>
      </c>
      <c r="L1989" t="s">
        <v>4613</v>
      </c>
      <c r="M1989" t="s">
        <v>18</v>
      </c>
      <c r="N1989" t="s">
        <v>58</v>
      </c>
      <c r="O1989">
        <v>1988</v>
      </c>
    </row>
    <row r="1990" spans="1:15" x14ac:dyDescent="0.3">
      <c r="A1990" s="1">
        <v>36233</v>
      </c>
      <c r="B1990">
        <v>1999</v>
      </c>
      <c r="C1990" t="s">
        <v>11</v>
      </c>
      <c r="D1990" t="s">
        <v>147</v>
      </c>
      <c r="G1990" t="s">
        <v>246</v>
      </c>
      <c r="H1990" t="s">
        <v>23</v>
      </c>
      <c r="I1990">
        <v>28</v>
      </c>
      <c r="J1990" t="s">
        <v>5859</v>
      </c>
      <c r="K1990" t="s">
        <v>3460</v>
      </c>
      <c r="L1990" t="s">
        <v>4613</v>
      </c>
      <c r="M1990" t="s">
        <v>31</v>
      </c>
      <c r="O1990">
        <v>1989</v>
      </c>
    </row>
    <row r="1991" spans="1:15" x14ac:dyDescent="0.3">
      <c r="A1991" s="1">
        <v>36227</v>
      </c>
      <c r="B1991">
        <v>1999</v>
      </c>
      <c r="C1991" t="s">
        <v>19</v>
      </c>
      <c r="D1991" t="s">
        <v>12</v>
      </c>
      <c r="E1991" t="s">
        <v>100</v>
      </c>
      <c r="F1991" t="s">
        <v>3461</v>
      </c>
      <c r="G1991" t="s">
        <v>492</v>
      </c>
      <c r="H1991" t="s">
        <v>23</v>
      </c>
      <c r="I1991">
        <v>18</v>
      </c>
      <c r="J1991" t="s">
        <v>5860</v>
      </c>
      <c r="K1991" t="s">
        <v>3462</v>
      </c>
      <c r="L1991" t="s">
        <v>4613</v>
      </c>
      <c r="M1991" t="s">
        <v>18</v>
      </c>
      <c r="O1991">
        <v>1990</v>
      </c>
    </row>
    <row r="1992" spans="1:15" x14ac:dyDescent="0.3">
      <c r="A1992" s="1">
        <v>36224</v>
      </c>
      <c r="B1992">
        <v>1999</v>
      </c>
      <c r="C1992" t="s">
        <v>19</v>
      </c>
      <c r="D1992" t="s">
        <v>12</v>
      </c>
      <c r="E1992" t="s">
        <v>100</v>
      </c>
      <c r="F1992" t="s">
        <v>3463</v>
      </c>
      <c r="G1992" t="s">
        <v>28</v>
      </c>
      <c r="H1992" t="s">
        <v>16</v>
      </c>
      <c r="I1992">
        <v>29</v>
      </c>
      <c r="J1992" t="s">
        <v>5861</v>
      </c>
      <c r="K1992" t="s">
        <v>3464</v>
      </c>
      <c r="L1992" t="s">
        <v>4613</v>
      </c>
      <c r="M1992" t="s">
        <v>18</v>
      </c>
      <c r="N1992" t="s">
        <v>368</v>
      </c>
      <c r="O1992">
        <v>1991</v>
      </c>
    </row>
    <row r="1993" spans="1:15" x14ac:dyDescent="0.3">
      <c r="A1993" s="1">
        <v>36217</v>
      </c>
      <c r="B1993">
        <v>1999</v>
      </c>
      <c r="C1993" t="s">
        <v>94</v>
      </c>
      <c r="D1993" t="s">
        <v>12</v>
      </c>
      <c r="E1993" t="s">
        <v>217</v>
      </c>
      <c r="F1993" t="s">
        <v>3465</v>
      </c>
      <c r="G1993" t="s">
        <v>3466</v>
      </c>
      <c r="H1993" t="s">
        <v>307</v>
      </c>
      <c r="J1993" t="s">
        <v>5862</v>
      </c>
      <c r="K1993" t="s">
        <v>3467</v>
      </c>
      <c r="L1993" t="s">
        <v>4613</v>
      </c>
      <c r="M1993" t="s">
        <v>2155</v>
      </c>
      <c r="O1993">
        <v>1992</v>
      </c>
    </row>
    <row r="1994" spans="1:15" x14ac:dyDescent="0.3">
      <c r="A1994" s="1">
        <v>36214</v>
      </c>
      <c r="B1994">
        <v>1999</v>
      </c>
      <c r="C1994" t="s">
        <v>19</v>
      </c>
      <c r="D1994" t="s">
        <v>32</v>
      </c>
      <c r="E1994" t="s">
        <v>122</v>
      </c>
      <c r="F1994" t="s">
        <v>3468</v>
      </c>
      <c r="G1994" t="s">
        <v>35</v>
      </c>
      <c r="H1994" t="s">
        <v>23</v>
      </c>
      <c r="I1994">
        <v>35</v>
      </c>
      <c r="J1994" t="s">
        <v>5863</v>
      </c>
      <c r="K1994" t="s">
        <v>3469</v>
      </c>
      <c r="L1994" t="s">
        <v>4613</v>
      </c>
      <c r="M1994" t="s">
        <v>18</v>
      </c>
      <c r="N1994" t="s">
        <v>800</v>
      </c>
      <c r="O1994">
        <v>1993</v>
      </c>
    </row>
    <row r="1995" spans="1:15" x14ac:dyDescent="0.3">
      <c r="A1995" s="1">
        <v>36194</v>
      </c>
      <c r="B1995">
        <v>1999</v>
      </c>
      <c r="C1995" t="s">
        <v>19</v>
      </c>
      <c r="D1995" t="s">
        <v>12</v>
      </c>
      <c r="E1995" t="s">
        <v>26</v>
      </c>
      <c r="F1995" t="s">
        <v>3470</v>
      </c>
      <c r="G1995" t="s">
        <v>35</v>
      </c>
      <c r="H1995" t="s">
        <v>23</v>
      </c>
      <c r="I1995">
        <v>25</v>
      </c>
      <c r="J1995" t="s">
        <v>4691</v>
      </c>
      <c r="K1995" t="s">
        <v>247</v>
      </c>
      <c r="L1995" t="s">
        <v>4613</v>
      </c>
      <c r="M1995" t="s">
        <v>484</v>
      </c>
      <c r="N1995" t="s">
        <v>376</v>
      </c>
      <c r="O1995">
        <v>1994</v>
      </c>
    </row>
    <row r="1996" spans="1:15" x14ac:dyDescent="0.3">
      <c r="A1996" s="1">
        <v>36189</v>
      </c>
      <c r="B1996">
        <v>1999</v>
      </c>
      <c r="C1996" t="s">
        <v>19</v>
      </c>
      <c r="D1996" t="s">
        <v>988</v>
      </c>
      <c r="F1996" t="s">
        <v>3471</v>
      </c>
      <c r="G1996" t="s">
        <v>40</v>
      </c>
      <c r="H1996" t="s">
        <v>23</v>
      </c>
      <c r="I1996">
        <v>47</v>
      </c>
      <c r="J1996" t="s">
        <v>5864</v>
      </c>
      <c r="K1996" t="s">
        <v>3472</v>
      </c>
      <c r="L1996" t="s">
        <v>4613</v>
      </c>
      <c r="M1996" t="s">
        <v>48</v>
      </c>
      <c r="O1996">
        <v>1995</v>
      </c>
    </row>
    <row r="1997" spans="1:15" x14ac:dyDescent="0.3">
      <c r="A1997" s="1">
        <v>36173</v>
      </c>
      <c r="B1997">
        <v>1999</v>
      </c>
      <c r="C1997" t="s">
        <v>19</v>
      </c>
      <c r="D1997" t="s">
        <v>95</v>
      </c>
      <c r="E1997" t="s">
        <v>644</v>
      </c>
      <c r="F1997" t="s">
        <v>3473</v>
      </c>
      <c r="G1997" t="s">
        <v>3474</v>
      </c>
      <c r="H1997" t="s">
        <v>23</v>
      </c>
      <c r="J1997" t="s">
        <v>5095</v>
      </c>
      <c r="K1997" t="s">
        <v>3475</v>
      </c>
      <c r="L1997" t="s">
        <v>4613</v>
      </c>
      <c r="M1997" t="s">
        <v>107</v>
      </c>
      <c r="O1997">
        <v>1996</v>
      </c>
    </row>
    <row r="1998" spans="1:15" x14ac:dyDescent="0.3">
      <c r="A1998" s="1">
        <v>36161</v>
      </c>
      <c r="B1998">
        <v>1999</v>
      </c>
      <c r="C1998" t="s">
        <v>94</v>
      </c>
      <c r="D1998" t="s">
        <v>147</v>
      </c>
      <c r="E1998" t="s">
        <v>310</v>
      </c>
      <c r="F1998" t="s">
        <v>3476</v>
      </c>
      <c r="G1998" t="s">
        <v>972</v>
      </c>
      <c r="H1998" t="s">
        <v>23</v>
      </c>
      <c r="J1998" t="s">
        <v>5865</v>
      </c>
      <c r="K1998" t="s">
        <v>3477</v>
      </c>
      <c r="L1998" t="s">
        <v>4613</v>
      </c>
      <c r="M1998" t="s">
        <v>18</v>
      </c>
      <c r="O1998">
        <v>1997</v>
      </c>
    </row>
    <row r="1999" spans="1:15" x14ac:dyDescent="0.3">
      <c r="A1999" s="1">
        <v>36163</v>
      </c>
      <c r="B1999">
        <v>1999</v>
      </c>
      <c r="C1999" t="s">
        <v>81</v>
      </c>
      <c r="D1999" t="s">
        <v>32</v>
      </c>
      <c r="E1999" t="s">
        <v>2077</v>
      </c>
      <c r="F1999" t="s">
        <v>3478</v>
      </c>
      <c r="G1999" t="s">
        <v>246</v>
      </c>
      <c r="H1999" t="s">
        <v>16</v>
      </c>
      <c r="I1999">
        <v>37</v>
      </c>
      <c r="J1999" t="s">
        <v>5866</v>
      </c>
      <c r="K1999" t="s">
        <v>3479</v>
      </c>
      <c r="L1999" t="s">
        <v>4613</v>
      </c>
      <c r="M1999" t="s">
        <v>80</v>
      </c>
      <c r="O1999">
        <v>1998</v>
      </c>
    </row>
    <row r="2000" spans="1:15" x14ac:dyDescent="0.3">
      <c r="A2000" s="1">
        <v>36163</v>
      </c>
      <c r="B2000">
        <v>1999</v>
      </c>
      <c r="C2000" t="s">
        <v>19</v>
      </c>
      <c r="D2000" t="s">
        <v>6261</v>
      </c>
      <c r="E2000" t="s">
        <v>144</v>
      </c>
      <c r="F2000" t="s">
        <v>3480</v>
      </c>
      <c r="G2000" t="s">
        <v>40</v>
      </c>
      <c r="H2000" t="s">
        <v>23</v>
      </c>
      <c r="J2000" t="s">
        <v>189</v>
      </c>
      <c r="K2000" t="s">
        <v>105</v>
      </c>
      <c r="L2000" t="s">
        <v>4614</v>
      </c>
      <c r="M2000" t="s">
        <v>48</v>
      </c>
      <c r="O2000">
        <v>1999</v>
      </c>
    </row>
    <row r="2001" spans="1:15" x14ac:dyDescent="0.3">
      <c r="A2001" s="1">
        <v>36332</v>
      </c>
      <c r="B2001">
        <v>1999</v>
      </c>
      <c r="C2001" t="s">
        <v>19</v>
      </c>
      <c r="D2001" t="s">
        <v>95</v>
      </c>
      <c r="E2001" t="s">
        <v>137</v>
      </c>
      <c r="F2001" t="s">
        <v>3481</v>
      </c>
      <c r="G2001" t="s">
        <v>40</v>
      </c>
      <c r="H2001" t="s">
        <v>23</v>
      </c>
      <c r="I2001">
        <v>30</v>
      </c>
      <c r="J2001" t="s">
        <v>5747</v>
      </c>
      <c r="K2001" t="s">
        <v>3148</v>
      </c>
      <c r="L2001" t="s">
        <v>4613</v>
      </c>
      <c r="M2001" t="s">
        <v>107</v>
      </c>
      <c r="N2001" t="s">
        <v>62</v>
      </c>
      <c r="O2001">
        <v>2000</v>
      </c>
    </row>
    <row r="2002" spans="1:15" x14ac:dyDescent="0.3">
      <c r="A2002" s="1">
        <v>36224</v>
      </c>
      <c r="B2002">
        <v>1999</v>
      </c>
      <c r="C2002" t="s">
        <v>81</v>
      </c>
      <c r="D2002" t="s">
        <v>12</v>
      </c>
      <c r="E2002" t="s">
        <v>1823</v>
      </c>
      <c r="F2002" t="s">
        <v>3482</v>
      </c>
      <c r="G2002" t="s">
        <v>492</v>
      </c>
      <c r="H2002" t="s">
        <v>23</v>
      </c>
      <c r="J2002" t="s">
        <v>3483</v>
      </c>
      <c r="K2002" t="s">
        <v>3483</v>
      </c>
      <c r="L2002" t="s">
        <v>4613</v>
      </c>
      <c r="M2002" t="s">
        <v>80</v>
      </c>
      <c r="O2002">
        <v>2001</v>
      </c>
    </row>
    <row r="2003" spans="1:15" x14ac:dyDescent="0.3">
      <c r="A2003" s="1">
        <v>36153</v>
      </c>
      <c r="B2003">
        <v>1998</v>
      </c>
      <c r="C2003" t="s">
        <v>11</v>
      </c>
      <c r="D2003" t="s">
        <v>12</v>
      </c>
      <c r="E2003" t="s">
        <v>26</v>
      </c>
      <c r="F2003" t="s">
        <v>167</v>
      </c>
      <c r="G2003" t="s">
        <v>35</v>
      </c>
      <c r="H2003" t="s">
        <v>23</v>
      </c>
      <c r="I2003">
        <v>19</v>
      </c>
      <c r="J2003" t="s">
        <v>5867</v>
      </c>
      <c r="K2003" t="s">
        <v>6317</v>
      </c>
      <c r="L2003" t="s">
        <v>4613</v>
      </c>
      <c r="M2003" t="s">
        <v>18</v>
      </c>
      <c r="N2003" t="s">
        <v>114</v>
      </c>
      <c r="O2003">
        <v>2002</v>
      </c>
    </row>
    <row r="2004" spans="1:15" x14ac:dyDescent="0.3">
      <c r="A2004" s="1">
        <v>36151</v>
      </c>
      <c r="B2004">
        <v>1998</v>
      </c>
      <c r="C2004" t="s">
        <v>19</v>
      </c>
      <c r="D2004" t="s">
        <v>32</v>
      </c>
      <c r="E2004" t="s">
        <v>266</v>
      </c>
      <c r="F2004" t="s">
        <v>3484</v>
      </c>
      <c r="G2004" t="s">
        <v>67</v>
      </c>
      <c r="H2004" t="s">
        <v>16</v>
      </c>
      <c r="I2004">
        <v>21</v>
      </c>
      <c r="J2004" t="s">
        <v>5868</v>
      </c>
      <c r="K2004" t="s">
        <v>3485</v>
      </c>
      <c r="L2004" t="s">
        <v>4613</v>
      </c>
      <c r="M2004" t="s">
        <v>18</v>
      </c>
      <c r="N2004" t="s">
        <v>376</v>
      </c>
      <c r="O2004">
        <v>2003</v>
      </c>
    </row>
    <row r="2005" spans="1:15" x14ac:dyDescent="0.3">
      <c r="A2005" s="1">
        <v>36149</v>
      </c>
      <c r="B2005">
        <v>1998</v>
      </c>
      <c r="C2005" t="s">
        <v>19</v>
      </c>
      <c r="D2005" t="s">
        <v>95</v>
      </c>
      <c r="E2005" t="s">
        <v>644</v>
      </c>
      <c r="F2005" t="s">
        <v>3486</v>
      </c>
      <c r="G2005" t="s">
        <v>35</v>
      </c>
      <c r="H2005" t="s">
        <v>23</v>
      </c>
      <c r="I2005">
        <v>18</v>
      </c>
      <c r="J2005" t="s">
        <v>4771</v>
      </c>
      <c r="K2005" t="s">
        <v>472</v>
      </c>
      <c r="L2005" t="s">
        <v>4613</v>
      </c>
      <c r="M2005" t="s">
        <v>107</v>
      </c>
      <c r="N2005" t="s">
        <v>132</v>
      </c>
      <c r="O2005">
        <v>2004</v>
      </c>
    </row>
    <row r="2006" spans="1:15" x14ac:dyDescent="0.3">
      <c r="A2006" s="1">
        <v>36147</v>
      </c>
      <c r="B2006">
        <v>1998</v>
      </c>
      <c r="C2006" t="s">
        <v>19</v>
      </c>
      <c r="D2006" t="s">
        <v>95</v>
      </c>
      <c r="E2006" t="s">
        <v>644</v>
      </c>
      <c r="F2006" t="s">
        <v>2643</v>
      </c>
      <c r="G2006" t="s">
        <v>3487</v>
      </c>
      <c r="H2006" t="s">
        <v>23</v>
      </c>
      <c r="I2006">
        <v>14</v>
      </c>
      <c r="J2006" t="s">
        <v>5185</v>
      </c>
      <c r="K2006" t="s">
        <v>1687</v>
      </c>
      <c r="L2006" t="s">
        <v>4613</v>
      </c>
      <c r="M2006" t="s">
        <v>18</v>
      </c>
      <c r="O2006">
        <v>2005</v>
      </c>
    </row>
    <row r="2007" spans="1:15" x14ac:dyDescent="0.3">
      <c r="A2007" s="1">
        <v>36144</v>
      </c>
      <c r="B2007">
        <v>1998</v>
      </c>
      <c r="C2007" t="s">
        <v>19</v>
      </c>
      <c r="D2007" t="s">
        <v>32</v>
      </c>
      <c r="E2007" t="s">
        <v>266</v>
      </c>
      <c r="F2007" t="s">
        <v>3484</v>
      </c>
      <c r="G2007" t="s">
        <v>35</v>
      </c>
      <c r="H2007" t="s">
        <v>16</v>
      </c>
      <c r="I2007">
        <v>21</v>
      </c>
      <c r="J2007" t="s">
        <v>4877</v>
      </c>
      <c r="K2007" t="s">
        <v>768</v>
      </c>
      <c r="L2007" t="s">
        <v>4613</v>
      </c>
      <c r="M2007" t="s">
        <v>18</v>
      </c>
      <c r="N2007" t="s">
        <v>75</v>
      </c>
      <c r="O2007">
        <v>2006</v>
      </c>
    </row>
    <row r="2008" spans="1:15" x14ac:dyDescent="0.3">
      <c r="A2008" s="1">
        <v>36120</v>
      </c>
      <c r="B2008">
        <v>1998</v>
      </c>
      <c r="C2008" t="s">
        <v>19</v>
      </c>
      <c r="D2008" t="s">
        <v>12</v>
      </c>
      <c r="E2008" t="s">
        <v>26</v>
      </c>
      <c r="F2008" t="s">
        <v>3488</v>
      </c>
      <c r="G2008" t="s">
        <v>28</v>
      </c>
      <c r="H2008" t="s">
        <v>23</v>
      </c>
      <c r="I2008">
        <v>9</v>
      </c>
      <c r="J2008" t="s">
        <v>189</v>
      </c>
      <c r="K2008" t="s">
        <v>105</v>
      </c>
      <c r="L2008" t="s">
        <v>4614</v>
      </c>
      <c r="M2008" t="s">
        <v>90</v>
      </c>
      <c r="N2008" t="s">
        <v>152</v>
      </c>
      <c r="O2008">
        <v>2007</v>
      </c>
    </row>
    <row r="2009" spans="1:15" x14ac:dyDescent="0.3">
      <c r="A2009" s="1">
        <v>36113</v>
      </c>
      <c r="B2009">
        <v>1998</v>
      </c>
      <c r="C2009" t="s">
        <v>19</v>
      </c>
      <c r="D2009" t="s">
        <v>12</v>
      </c>
      <c r="E2009" t="s">
        <v>26</v>
      </c>
      <c r="F2009" t="s">
        <v>176</v>
      </c>
      <c r="G2009" t="s">
        <v>35</v>
      </c>
      <c r="H2009" t="s">
        <v>23</v>
      </c>
      <c r="I2009">
        <v>14</v>
      </c>
      <c r="J2009" t="s">
        <v>4796</v>
      </c>
      <c r="K2009" t="s">
        <v>545</v>
      </c>
      <c r="L2009" t="s">
        <v>4613</v>
      </c>
      <c r="M2009" t="s">
        <v>18</v>
      </c>
      <c r="N2009" t="s">
        <v>759</v>
      </c>
      <c r="O2009">
        <v>2008</v>
      </c>
    </row>
    <row r="2010" spans="1:15" x14ac:dyDescent="0.3">
      <c r="A2010" s="1">
        <v>36110</v>
      </c>
      <c r="B2010">
        <v>1998</v>
      </c>
      <c r="C2010" t="s">
        <v>19</v>
      </c>
      <c r="D2010" t="s">
        <v>12</v>
      </c>
      <c r="E2010" t="s">
        <v>26</v>
      </c>
      <c r="F2010" t="s">
        <v>3489</v>
      </c>
      <c r="G2010" t="s">
        <v>367</v>
      </c>
      <c r="H2010" t="s">
        <v>23</v>
      </c>
      <c r="I2010">
        <v>13</v>
      </c>
      <c r="J2010" t="s">
        <v>2388</v>
      </c>
      <c r="K2010" t="s">
        <v>2388</v>
      </c>
      <c r="L2010" t="s">
        <v>4613</v>
      </c>
      <c r="M2010" t="s">
        <v>18</v>
      </c>
      <c r="N2010" t="s">
        <v>132</v>
      </c>
      <c r="O2010">
        <v>2009</v>
      </c>
    </row>
    <row r="2011" spans="1:15" x14ac:dyDescent="0.3">
      <c r="A2011" s="1">
        <v>36104</v>
      </c>
      <c r="B2011">
        <v>1998</v>
      </c>
      <c r="C2011" t="s">
        <v>19</v>
      </c>
      <c r="D2011" t="s">
        <v>12</v>
      </c>
      <c r="E2011" t="s">
        <v>427</v>
      </c>
      <c r="F2011" t="s">
        <v>1783</v>
      </c>
      <c r="G2011" t="s">
        <v>35</v>
      </c>
      <c r="H2011" t="s">
        <v>23</v>
      </c>
      <c r="I2011">
        <v>32</v>
      </c>
      <c r="J2011" t="s">
        <v>3317</v>
      </c>
      <c r="K2011" t="s">
        <v>47</v>
      </c>
      <c r="L2011" t="s">
        <v>4613</v>
      </c>
      <c r="M2011" t="s">
        <v>107</v>
      </c>
      <c r="O2011">
        <v>2010</v>
      </c>
    </row>
    <row r="2012" spans="1:15" x14ac:dyDescent="0.3">
      <c r="A2012" s="1">
        <v>36101</v>
      </c>
      <c r="B2012">
        <v>1998</v>
      </c>
      <c r="C2012" t="s">
        <v>11</v>
      </c>
      <c r="D2012" t="s">
        <v>456</v>
      </c>
      <c r="E2012" t="s">
        <v>3490</v>
      </c>
      <c r="F2012" t="s">
        <v>3491</v>
      </c>
      <c r="G2012" t="s">
        <v>246</v>
      </c>
      <c r="H2012" t="s">
        <v>23</v>
      </c>
      <c r="I2012">
        <v>52</v>
      </c>
      <c r="J2012" t="s">
        <v>5869</v>
      </c>
      <c r="K2012" t="s">
        <v>3492</v>
      </c>
      <c r="L2012" t="s">
        <v>4613</v>
      </c>
      <c r="M2012" t="s">
        <v>18</v>
      </c>
      <c r="O2012">
        <v>2011</v>
      </c>
    </row>
    <row r="2013" spans="1:15" x14ac:dyDescent="0.3">
      <c r="A2013" s="1">
        <v>36101</v>
      </c>
      <c r="B2013">
        <v>1998</v>
      </c>
      <c r="C2013" t="s">
        <v>19</v>
      </c>
      <c r="D2013" t="s">
        <v>70</v>
      </c>
      <c r="E2013" t="s">
        <v>71</v>
      </c>
      <c r="F2013" t="s">
        <v>3493</v>
      </c>
      <c r="G2013" t="s">
        <v>35</v>
      </c>
      <c r="H2013" t="s">
        <v>23</v>
      </c>
      <c r="I2013">
        <v>22</v>
      </c>
      <c r="J2013" t="s">
        <v>5870</v>
      </c>
      <c r="K2013" t="s">
        <v>6318</v>
      </c>
      <c r="L2013" t="s">
        <v>4614</v>
      </c>
      <c r="M2013" t="s">
        <v>107</v>
      </c>
      <c r="N2013" t="s">
        <v>444</v>
      </c>
      <c r="O2013">
        <v>2012</v>
      </c>
    </row>
    <row r="2014" spans="1:15" x14ac:dyDescent="0.3">
      <c r="A2014" s="1">
        <v>36092</v>
      </c>
      <c r="B2014">
        <v>1998</v>
      </c>
      <c r="C2014" t="s">
        <v>19</v>
      </c>
      <c r="D2014" t="s">
        <v>12</v>
      </c>
      <c r="E2014" t="s">
        <v>26</v>
      </c>
      <c r="F2014" t="s">
        <v>3494</v>
      </c>
      <c r="G2014" t="s">
        <v>28</v>
      </c>
      <c r="H2014" t="s">
        <v>16</v>
      </c>
      <c r="I2014">
        <v>17</v>
      </c>
      <c r="J2014" t="s">
        <v>5871</v>
      </c>
      <c r="K2014" t="s">
        <v>3495</v>
      </c>
      <c r="L2014" t="s">
        <v>4613</v>
      </c>
      <c r="M2014" t="s">
        <v>18</v>
      </c>
      <c r="N2014" t="s">
        <v>75</v>
      </c>
      <c r="O2014">
        <v>2013</v>
      </c>
    </row>
    <row r="2015" spans="1:15" x14ac:dyDescent="0.3">
      <c r="A2015" s="1">
        <v>36086</v>
      </c>
      <c r="B2015">
        <v>1998</v>
      </c>
      <c r="C2015" t="s">
        <v>19</v>
      </c>
      <c r="D2015" t="s">
        <v>95</v>
      </c>
      <c r="E2015" t="s">
        <v>644</v>
      </c>
      <c r="F2015" t="s">
        <v>3496</v>
      </c>
      <c r="G2015" t="s">
        <v>35</v>
      </c>
      <c r="H2015" t="s">
        <v>23</v>
      </c>
      <c r="I2015">
        <v>30</v>
      </c>
      <c r="J2015" t="s">
        <v>4865</v>
      </c>
      <c r="K2015" t="s">
        <v>735</v>
      </c>
      <c r="L2015" t="s">
        <v>4613</v>
      </c>
      <c r="M2015" t="s">
        <v>18</v>
      </c>
      <c r="O2015">
        <v>2014</v>
      </c>
    </row>
    <row r="2016" spans="1:15" x14ac:dyDescent="0.3">
      <c r="A2016" s="1">
        <v>36078</v>
      </c>
      <c r="B2016">
        <v>1998</v>
      </c>
      <c r="C2016" t="s">
        <v>19</v>
      </c>
      <c r="D2016" t="s">
        <v>12</v>
      </c>
      <c r="E2016" t="s">
        <v>26</v>
      </c>
      <c r="F2016" t="s">
        <v>3497</v>
      </c>
      <c r="G2016" t="s">
        <v>35</v>
      </c>
      <c r="H2016" t="s">
        <v>23</v>
      </c>
      <c r="J2016" t="s">
        <v>4916</v>
      </c>
      <c r="K2016" t="s">
        <v>883</v>
      </c>
      <c r="L2016" t="s">
        <v>4613</v>
      </c>
      <c r="M2016" t="s">
        <v>18</v>
      </c>
      <c r="O2016">
        <v>2015</v>
      </c>
    </row>
    <row r="2017" spans="1:15" x14ac:dyDescent="0.3">
      <c r="A2017" s="1">
        <v>36072</v>
      </c>
      <c r="B2017">
        <v>1998</v>
      </c>
      <c r="C2017" t="s">
        <v>19</v>
      </c>
      <c r="D2017" t="s">
        <v>70</v>
      </c>
      <c r="E2017" t="s">
        <v>71</v>
      </c>
      <c r="F2017" t="s">
        <v>1243</v>
      </c>
      <c r="G2017" t="s">
        <v>35</v>
      </c>
      <c r="H2017" t="s">
        <v>23</v>
      </c>
      <c r="I2017">
        <v>17</v>
      </c>
      <c r="J2017" t="s">
        <v>5185</v>
      </c>
      <c r="K2017" t="s">
        <v>1687</v>
      </c>
      <c r="L2017" t="s">
        <v>4613</v>
      </c>
      <c r="M2017" t="s">
        <v>18</v>
      </c>
      <c r="O2017">
        <v>2016</v>
      </c>
    </row>
    <row r="2018" spans="1:15" x14ac:dyDescent="0.3">
      <c r="A2018" s="1">
        <v>36069</v>
      </c>
      <c r="B2018">
        <v>1998</v>
      </c>
      <c r="C2018" t="s">
        <v>19</v>
      </c>
      <c r="D2018" t="s">
        <v>6261</v>
      </c>
      <c r="E2018" t="s">
        <v>2797</v>
      </c>
      <c r="G2018" t="s">
        <v>240</v>
      </c>
      <c r="H2018" t="s">
        <v>23</v>
      </c>
      <c r="J2018" t="s">
        <v>3317</v>
      </c>
      <c r="K2018" t="s">
        <v>47</v>
      </c>
      <c r="L2018" t="s">
        <v>4613</v>
      </c>
      <c r="M2018" t="s">
        <v>18</v>
      </c>
      <c r="O2018">
        <v>2017</v>
      </c>
    </row>
    <row r="2019" spans="1:15" x14ac:dyDescent="0.3">
      <c r="A2019" s="1">
        <v>36069</v>
      </c>
      <c r="B2019">
        <v>1998</v>
      </c>
      <c r="C2019" t="s">
        <v>19</v>
      </c>
      <c r="D2019" t="s">
        <v>12</v>
      </c>
      <c r="E2019" t="s">
        <v>26</v>
      </c>
      <c r="F2019" t="s">
        <v>176</v>
      </c>
      <c r="G2019" t="s">
        <v>28</v>
      </c>
      <c r="H2019" t="s">
        <v>23</v>
      </c>
      <c r="I2019">
        <v>28</v>
      </c>
      <c r="J2019" t="s">
        <v>5872</v>
      </c>
      <c r="K2019" t="s">
        <v>3498</v>
      </c>
      <c r="L2019" t="s">
        <v>4613</v>
      </c>
      <c r="M2019" t="s">
        <v>18</v>
      </c>
      <c r="N2019" t="s">
        <v>79</v>
      </c>
      <c r="O2019">
        <v>2018</v>
      </c>
    </row>
    <row r="2020" spans="1:15" x14ac:dyDescent="0.3">
      <c r="A2020" s="1">
        <v>36065</v>
      </c>
      <c r="B2020">
        <v>1998</v>
      </c>
      <c r="C2020" t="s">
        <v>19</v>
      </c>
      <c r="D2020" t="s">
        <v>12</v>
      </c>
      <c r="E2020" t="s">
        <v>26</v>
      </c>
      <c r="F2020" t="s">
        <v>3499</v>
      </c>
      <c r="G2020" t="s">
        <v>35</v>
      </c>
      <c r="H2020" t="s">
        <v>23</v>
      </c>
      <c r="I2020">
        <v>6</v>
      </c>
      <c r="J2020" t="s">
        <v>5873</v>
      </c>
      <c r="K2020" t="s">
        <v>3500</v>
      </c>
      <c r="L2020" t="s">
        <v>4613</v>
      </c>
      <c r="M2020" t="s">
        <v>18</v>
      </c>
      <c r="O2020">
        <v>2019</v>
      </c>
    </row>
    <row r="2021" spans="1:15" x14ac:dyDescent="0.3">
      <c r="A2021" s="1">
        <v>36060</v>
      </c>
      <c r="B2021">
        <v>1998</v>
      </c>
      <c r="C2021" t="s">
        <v>19</v>
      </c>
      <c r="D2021" t="s">
        <v>12</v>
      </c>
      <c r="E2021" t="s">
        <v>26</v>
      </c>
      <c r="F2021" t="s">
        <v>176</v>
      </c>
      <c r="G2021" t="s">
        <v>35</v>
      </c>
      <c r="H2021" t="s">
        <v>23</v>
      </c>
      <c r="I2021">
        <v>18</v>
      </c>
      <c r="J2021" t="s">
        <v>5677</v>
      </c>
      <c r="K2021" t="s">
        <v>2984</v>
      </c>
      <c r="L2021" t="s">
        <v>4613</v>
      </c>
      <c r="M2021" t="s">
        <v>18</v>
      </c>
      <c r="N2021" t="s">
        <v>1723</v>
      </c>
      <c r="O2021">
        <v>2020</v>
      </c>
    </row>
    <row r="2022" spans="1:15" x14ac:dyDescent="0.3">
      <c r="A2022" s="1">
        <v>36054</v>
      </c>
      <c r="B2022">
        <v>1998</v>
      </c>
      <c r="C2022" t="s">
        <v>19</v>
      </c>
      <c r="D2022" t="s">
        <v>95</v>
      </c>
      <c r="E2022" t="s">
        <v>644</v>
      </c>
      <c r="F2022" t="s">
        <v>3501</v>
      </c>
      <c r="G2022" t="s">
        <v>246</v>
      </c>
      <c r="H2022" t="s">
        <v>23</v>
      </c>
      <c r="J2022" t="s">
        <v>4743</v>
      </c>
      <c r="K2022" t="s">
        <v>402</v>
      </c>
      <c r="L2022" t="s">
        <v>4613</v>
      </c>
      <c r="M2022" t="s">
        <v>18</v>
      </c>
      <c r="N2022" t="s">
        <v>1889</v>
      </c>
      <c r="O2022">
        <v>2021</v>
      </c>
    </row>
    <row r="2023" spans="1:15" x14ac:dyDescent="0.3">
      <c r="A2023" s="1">
        <v>36052</v>
      </c>
      <c r="B2023">
        <v>1998</v>
      </c>
      <c r="C2023" t="s">
        <v>19</v>
      </c>
      <c r="D2023" t="s">
        <v>12</v>
      </c>
      <c r="E2023" t="s">
        <v>26</v>
      </c>
      <c r="F2023" t="s">
        <v>3502</v>
      </c>
      <c r="G2023" t="s">
        <v>35</v>
      </c>
      <c r="H2023" t="s">
        <v>23</v>
      </c>
      <c r="I2023">
        <v>28</v>
      </c>
      <c r="J2023" t="s">
        <v>4796</v>
      </c>
      <c r="K2023" t="s">
        <v>545</v>
      </c>
      <c r="L2023" t="s">
        <v>4613</v>
      </c>
      <c r="M2023" t="s">
        <v>18</v>
      </c>
      <c r="O2023">
        <v>2022</v>
      </c>
    </row>
    <row r="2024" spans="1:15" x14ac:dyDescent="0.3">
      <c r="A2024" s="1">
        <v>36039</v>
      </c>
      <c r="B2024">
        <v>1998</v>
      </c>
      <c r="C2024" t="s">
        <v>11</v>
      </c>
      <c r="D2024" t="s">
        <v>2323</v>
      </c>
      <c r="E2024" t="s">
        <v>3503</v>
      </c>
      <c r="F2024" t="s">
        <v>3504</v>
      </c>
      <c r="G2024" t="s">
        <v>40</v>
      </c>
      <c r="H2024" t="s">
        <v>23</v>
      </c>
      <c r="I2024">
        <v>25</v>
      </c>
      <c r="J2024" t="s">
        <v>5874</v>
      </c>
      <c r="K2024" t="s">
        <v>3505</v>
      </c>
      <c r="L2024" t="s">
        <v>4613</v>
      </c>
      <c r="M2024" t="s">
        <v>18</v>
      </c>
      <c r="O2024">
        <v>2023</v>
      </c>
    </row>
    <row r="2025" spans="1:15" x14ac:dyDescent="0.3">
      <c r="A2025" s="1">
        <v>36037</v>
      </c>
      <c r="B2025">
        <v>1998</v>
      </c>
      <c r="C2025" t="s">
        <v>19</v>
      </c>
      <c r="D2025" t="s">
        <v>12</v>
      </c>
      <c r="E2025" t="s">
        <v>26</v>
      </c>
      <c r="F2025" t="s">
        <v>118</v>
      </c>
      <c r="G2025" t="s">
        <v>35</v>
      </c>
      <c r="H2025" t="s">
        <v>23</v>
      </c>
      <c r="I2025">
        <v>26</v>
      </c>
      <c r="J2025" t="s">
        <v>5843</v>
      </c>
      <c r="K2025" t="s">
        <v>3412</v>
      </c>
      <c r="L2025" t="s">
        <v>4613</v>
      </c>
      <c r="M2025" t="s">
        <v>18</v>
      </c>
      <c r="N2025" t="s">
        <v>2292</v>
      </c>
      <c r="O2025">
        <v>2024</v>
      </c>
    </row>
    <row r="2026" spans="1:15" x14ac:dyDescent="0.3">
      <c r="A2026" s="1">
        <v>36034</v>
      </c>
      <c r="B2026">
        <v>1998</v>
      </c>
      <c r="C2026" t="s">
        <v>81</v>
      </c>
      <c r="D2026" t="s">
        <v>654</v>
      </c>
      <c r="E2026" t="s">
        <v>3506</v>
      </c>
      <c r="F2026" t="s">
        <v>3507</v>
      </c>
      <c r="G2026" t="s">
        <v>246</v>
      </c>
      <c r="H2026" t="s">
        <v>307</v>
      </c>
      <c r="I2026" t="s">
        <v>2982</v>
      </c>
      <c r="J2026" t="s">
        <v>5875</v>
      </c>
      <c r="K2026" t="s">
        <v>3508</v>
      </c>
      <c r="L2026" t="s">
        <v>4613</v>
      </c>
      <c r="M2026" t="s">
        <v>107</v>
      </c>
      <c r="O2026">
        <v>2025</v>
      </c>
    </row>
    <row r="2027" spans="1:15" x14ac:dyDescent="0.3">
      <c r="A2027" s="1">
        <v>36033</v>
      </c>
      <c r="B2027">
        <v>1998</v>
      </c>
      <c r="C2027" t="s">
        <v>19</v>
      </c>
      <c r="D2027" t="s">
        <v>12</v>
      </c>
      <c r="E2027" t="s">
        <v>76</v>
      </c>
      <c r="F2027" t="s">
        <v>3067</v>
      </c>
      <c r="G2027" t="s">
        <v>1294</v>
      </c>
      <c r="H2027" t="s">
        <v>23</v>
      </c>
      <c r="I2027">
        <v>16</v>
      </c>
      <c r="J2027" t="s">
        <v>5876</v>
      </c>
      <c r="K2027" t="s">
        <v>3509</v>
      </c>
      <c r="L2027" t="s">
        <v>4613</v>
      </c>
      <c r="M2027" t="s">
        <v>107</v>
      </c>
      <c r="N2027" t="s">
        <v>3510</v>
      </c>
      <c r="O2027">
        <v>2026</v>
      </c>
    </row>
    <row r="2028" spans="1:15" x14ac:dyDescent="0.3">
      <c r="A2028" s="1">
        <v>36030</v>
      </c>
      <c r="B2028">
        <v>1998</v>
      </c>
      <c r="C2028" t="s">
        <v>19</v>
      </c>
      <c r="D2028" t="s">
        <v>12</v>
      </c>
      <c r="E2028" t="s">
        <v>1823</v>
      </c>
      <c r="F2028" t="s">
        <v>3511</v>
      </c>
      <c r="G2028" t="s">
        <v>40</v>
      </c>
      <c r="H2028" t="s">
        <v>23</v>
      </c>
      <c r="J2028" t="s">
        <v>4799</v>
      </c>
      <c r="K2028" t="s">
        <v>552</v>
      </c>
      <c r="L2028" t="s">
        <v>4613</v>
      </c>
      <c r="M2028" t="s">
        <v>2035</v>
      </c>
      <c r="O2028">
        <v>2027</v>
      </c>
    </row>
    <row r="2029" spans="1:15" x14ac:dyDescent="0.3">
      <c r="A2029" s="1">
        <v>36022</v>
      </c>
      <c r="B2029">
        <v>1998</v>
      </c>
      <c r="C2029" t="s">
        <v>19</v>
      </c>
      <c r="D2029" t="s">
        <v>63</v>
      </c>
      <c r="E2029" t="s">
        <v>3512</v>
      </c>
      <c r="F2029" t="s">
        <v>3513</v>
      </c>
      <c r="G2029" t="s">
        <v>40</v>
      </c>
      <c r="H2029" t="s">
        <v>23</v>
      </c>
      <c r="I2029">
        <v>28</v>
      </c>
      <c r="J2029" t="s">
        <v>4666</v>
      </c>
      <c r="K2029" t="s">
        <v>168</v>
      </c>
      <c r="L2029" t="s">
        <v>4613</v>
      </c>
      <c r="M2029" t="s">
        <v>42</v>
      </c>
      <c r="N2029" t="s">
        <v>363</v>
      </c>
      <c r="O2029">
        <v>2028</v>
      </c>
    </row>
    <row r="2030" spans="1:15" x14ac:dyDescent="0.3">
      <c r="A2030" s="1">
        <v>36020</v>
      </c>
      <c r="B2030">
        <v>1998</v>
      </c>
      <c r="C2030" t="s">
        <v>19</v>
      </c>
      <c r="D2030" t="s">
        <v>12</v>
      </c>
      <c r="E2030" t="s">
        <v>26</v>
      </c>
      <c r="F2030" t="s">
        <v>118</v>
      </c>
      <c r="G2030" t="s">
        <v>3091</v>
      </c>
      <c r="H2030" t="s">
        <v>23</v>
      </c>
      <c r="I2030">
        <v>11</v>
      </c>
      <c r="J2030" t="s">
        <v>5556</v>
      </c>
      <c r="K2030" t="s">
        <v>2662</v>
      </c>
      <c r="L2030" t="s">
        <v>4613</v>
      </c>
      <c r="M2030" t="s">
        <v>18</v>
      </c>
      <c r="O2030">
        <v>2029</v>
      </c>
    </row>
    <row r="2031" spans="1:15" x14ac:dyDescent="0.3">
      <c r="A2031" s="1">
        <v>36019</v>
      </c>
      <c r="B2031">
        <v>1998</v>
      </c>
      <c r="C2031" t="s">
        <v>11</v>
      </c>
      <c r="D2031" t="s">
        <v>95</v>
      </c>
      <c r="E2031" t="s">
        <v>3514</v>
      </c>
      <c r="F2031" t="s">
        <v>3515</v>
      </c>
      <c r="G2031" t="s">
        <v>45</v>
      </c>
      <c r="H2031" t="s">
        <v>23</v>
      </c>
      <c r="J2031" t="s">
        <v>5877</v>
      </c>
      <c r="K2031" t="s">
        <v>3516</v>
      </c>
      <c r="L2031" t="s">
        <v>4613</v>
      </c>
      <c r="M2031" t="s">
        <v>2619</v>
      </c>
      <c r="O2031">
        <v>2030</v>
      </c>
    </row>
    <row r="2032" spans="1:15" x14ac:dyDescent="0.3">
      <c r="A2032" s="1">
        <v>36008</v>
      </c>
      <c r="B2032">
        <v>1998</v>
      </c>
      <c r="C2032" t="s">
        <v>19</v>
      </c>
      <c r="D2032" t="s">
        <v>95</v>
      </c>
      <c r="E2032" t="s">
        <v>137</v>
      </c>
      <c r="F2032" t="s">
        <v>3517</v>
      </c>
      <c r="G2032" t="s">
        <v>35</v>
      </c>
      <c r="H2032" t="s">
        <v>23</v>
      </c>
      <c r="I2032">
        <v>19</v>
      </c>
      <c r="J2032" t="s">
        <v>5159</v>
      </c>
      <c r="K2032" t="s">
        <v>1602</v>
      </c>
      <c r="L2032" t="s">
        <v>4613</v>
      </c>
      <c r="M2032" t="s">
        <v>107</v>
      </c>
      <c r="O2032">
        <v>2031</v>
      </c>
    </row>
    <row r="2033" spans="1:15" x14ac:dyDescent="0.3">
      <c r="A2033" s="1">
        <v>36008</v>
      </c>
      <c r="B2033">
        <v>1998</v>
      </c>
      <c r="C2033" t="s">
        <v>19</v>
      </c>
      <c r="D2033" t="s">
        <v>95</v>
      </c>
      <c r="E2033" t="s">
        <v>137</v>
      </c>
      <c r="F2033" t="s">
        <v>3518</v>
      </c>
      <c r="G2033" t="s">
        <v>40</v>
      </c>
      <c r="H2033" t="s">
        <v>23</v>
      </c>
      <c r="I2033">
        <v>24</v>
      </c>
      <c r="J2033" t="s">
        <v>4771</v>
      </c>
      <c r="K2033" t="s">
        <v>472</v>
      </c>
      <c r="L2033" t="s">
        <v>4613</v>
      </c>
      <c r="M2033" t="s">
        <v>107</v>
      </c>
      <c r="N2033" t="s">
        <v>178</v>
      </c>
      <c r="O2033">
        <v>2032</v>
      </c>
    </row>
    <row r="2034" spans="1:15" x14ac:dyDescent="0.3">
      <c r="A2034" s="1">
        <v>36002</v>
      </c>
      <c r="B2034">
        <v>1998</v>
      </c>
      <c r="C2034" t="s">
        <v>19</v>
      </c>
      <c r="D2034" t="s">
        <v>70</v>
      </c>
      <c r="E2034" t="s">
        <v>71</v>
      </c>
      <c r="F2034" t="s">
        <v>3519</v>
      </c>
      <c r="G2034" t="s">
        <v>35</v>
      </c>
      <c r="H2034" t="s">
        <v>23</v>
      </c>
      <c r="J2034" t="s">
        <v>4917</v>
      </c>
      <c r="K2034" t="s">
        <v>886</v>
      </c>
      <c r="L2034" t="s">
        <v>4613</v>
      </c>
      <c r="M2034" t="s">
        <v>18</v>
      </c>
      <c r="N2034" t="s">
        <v>234</v>
      </c>
      <c r="O2034">
        <v>2033</v>
      </c>
    </row>
    <row r="2035" spans="1:15" x14ac:dyDescent="0.3">
      <c r="A2035" s="1">
        <v>36001</v>
      </c>
      <c r="B2035">
        <v>1998</v>
      </c>
      <c r="C2035" t="s">
        <v>19</v>
      </c>
      <c r="D2035" t="s">
        <v>12</v>
      </c>
      <c r="E2035" t="s">
        <v>26</v>
      </c>
      <c r="F2035" t="s">
        <v>176</v>
      </c>
      <c r="G2035" t="s">
        <v>35</v>
      </c>
      <c r="H2035" t="s">
        <v>23</v>
      </c>
      <c r="I2035">
        <v>13</v>
      </c>
      <c r="J2035" t="s">
        <v>4666</v>
      </c>
      <c r="K2035" t="s">
        <v>168</v>
      </c>
      <c r="L2035" t="s">
        <v>4613</v>
      </c>
      <c r="M2035" t="s">
        <v>18</v>
      </c>
      <c r="N2035" t="s">
        <v>3127</v>
      </c>
      <c r="O2035">
        <v>2034</v>
      </c>
    </row>
    <row r="2036" spans="1:15" x14ac:dyDescent="0.3">
      <c r="A2036" s="1">
        <v>35982</v>
      </c>
      <c r="B2036">
        <v>1998</v>
      </c>
      <c r="C2036" t="s">
        <v>19</v>
      </c>
      <c r="D2036" t="s">
        <v>95</v>
      </c>
      <c r="E2036" t="s">
        <v>137</v>
      </c>
      <c r="F2036" t="s">
        <v>2059</v>
      </c>
      <c r="G2036" t="s">
        <v>134</v>
      </c>
      <c r="H2036" t="s">
        <v>23</v>
      </c>
      <c r="I2036">
        <v>47</v>
      </c>
      <c r="J2036" t="s">
        <v>5185</v>
      </c>
      <c r="K2036" t="s">
        <v>1687</v>
      </c>
      <c r="L2036" t="s">
        <v>4613</v>
      </c>
      <c r="M2036" t="s">
        <v>647</v>
      </c>
      <c r="O2036">
        <v>2035</v>
      </c>
    </row>
    <row r="2037" spans="1:15" x14ac:dyDescent="0.3">
      <c r="A2037" s="1">
        <v>35987</v>
      </c>
      <c r="B2037">
        <v>1998</v>
      </c>
      <c r="C2037" t="s">
        <v>19</v>
      </c>
      <c r="D2037" t="s">
        <v>95</v>
      </c>
      <c r="E2037" t="s">
        <v>644</v>
      </c>
      <c r="F2037" t="s">
        <v>2503</v>
      </c>
      <c r="G2037" t="s">
        <v>35</v>
      </c>
      <c r="H2037" t="s">
        <v>23</v>
      </c>
      <c r="I2037">
        <v>16</v>
      </c>
      <c r="J2037" t="s">
        <v>5045</v>
      </c>
      <c r="K2037" t="s">
        <v>1276</v>
      </c>
      <c r="L2037" t="s">
        <v>4613</v>
      </c>
      <c r="M2037" t="s">
        <v>121</v>
      </c>
      <c r="N2037" t="s">
        <v>58</v>
      </c>
      <c r="O2037">
        <v>2036</v>
      </c>
    </row>
    <row r="2038" spans="1:15" x14ac:dyDescent="0.3">
      <c r="A2038" s="1">
        <v>35982</v>
      </c>
      <c r="B2038">
        <v>1998</v>
      </c>
      <c r="C2038" t="s">
        <v>19</v>
      </c>
      <c r="D2038" t="s">
        <v>95</v>
      </c>
      <c r="E2038" t="s">
        <v>137</v>
      </c>
      <c r="F2038" t="s">
        <v>2059</v>
      </c>
      <c r="G2038" t="s">
        <v>35</v>
      </c>
      <c r="H2038" t="s">
        <v>23</v>
      </c>
      <c r="I2038">
        <v>10</v>
      </c>
      <c r="J2038" t="s">
        <v>5185</v>
      </c>
      <c r="K2038" t="s">
        <v>1687</v>
      </c>
      <c r="L2038" t="s">
        <v>4613</v>
      </c>
      <c r="M2038" t="s">
        <v>647</v>
      </c>
      <c r="O2038">
        <v>2037</v>
      </c>
    </row>
    <row r="2039" spans="1:15" x14ac:dyDescent="0.3">
      <c r="A2039" s="1">
        <v>35974</v>
      </c>
      <c r="B2039">
        <v>1998</v>
      </c>
      <c r="C2039" t="s">
        <v>19</v>
      </c>
      <c r="D2039" t="s">
        <v>32</v>
      </c>
      <c r="E2039" t="s">
        <v>266</v>
      </c>
      <c r="F2039" t="s">
        <v>3520</v>
      </c>
      <c r="G2039" t="s">
        <v>409</v>
      </c>
      <c r="H2039" t="s">
        <v>23</v>
      </c>
      <c r="I2039">
        <v>26</v>
      </c>
      <c r="J2039" t="s">
        <v>189</v>
      </c>
      <c r="K2039" t="s">
        <v>105</v>
      </c>
      <c r="L2039" t="s">
        <v>4614</v>
      </c>
      <c r="M2039" t="s">
        <v>107</v>
      </c>
      <c r="N2039" t="s">
        <v>152</v>
      </c>
      <c r="O2039">
        <v>2038</v>
      </c>
    </row>
    <row r="2040" spans="1:15" x14ac:dyDescent="0.3">
      <c r="A2040" s="1">
        <v>35968</v>
      </c>
      <c r="B2040">
        <v>1998</v>
      </c>
      <c r="C2040" t="s">
        <v>19</v>
      </c>
      <c r="D2040" t="s">
        <v>95</v>
      </c>
      <c r="E2040" t="s">
        <v>644</v>
      </c>
      <c r="F2040" t="s">
        <v>3521</v>
      </c>
      <c r="G2040" t="s">
        <v>710</v>
      </c>
      <c r="H2040" t="s">
        <v>23</v>
      </c>
      <c r="I2040">
        <v>20</v>
      </c>
      <c r="J2040" t="s">
        <v>189</v>
      </c>
      <c r="K2040" t="s">
        <v>105</v>
      </c>
      <c r="L2040" t="s">
        <v>4614</v>
      </c>
      <c r="M2040" t="s">
        <v>107</v>
      </c>
      <c r="N2040" t="s">
        <v>3522</v>
      </c>
      <c r="O2040">
        <v>2039</v>
      </c>
    </row>
    <row r="2041" spans="1:15" x14ac:dyDescent="0.3">
      <c r="A2041" s="1">
        <v>35954</v>
      </c>
      <c r="B2041">
        <v>1998</v>
      </c>
      <c r="C2041" t="s">
        <v>19</v>
      </c>
      <c r="D2041" t="s">
        <v>12</v>
      </c>
      <c r="E2041" t="s">
        <v>26</v>
      </c>
      <c r="F2041" t="s">
        <v>158</v>
      </c>
      <c r="G2041" t="s">
        <v>35</v>
      </c>
      <c r="H2041" t="s">
        <v>23</v>
      </c>
      <c r="I2041">
        <v>18</v>
      </c>
      <c r="J2041" t="s">
        <v>5878</v>
      </c>
      <c r="K2041" t="s">
        <v>3523</v>
      </c>
      <c r="L2041" t="s">
        <v>4613</v>
      </c>
      <c r="M2041" t="s">
        <v>18</v>
      </c>
      <c r="N2041" t="s">
        <v>205</v>
      </c>
      <c r="O2041">
        <v>2040</v>
      </c>
    </row>
    <row r="2042" spans="1:15" x14ac:dyDescent="0.3">
      <c r="A2042" s="1">
        <v>35951</v>
      </c>
      <c r="B2042">
        <v>1998</v>
      </c>
      <c r="C2042" t="s">
        <v>19</v>
      </c>
      <c r="D2042" t="s">
        <v>95</v>
      </c>
      <c r="E2042" t="s">
        <v>644</v>
      </c>
      <c r="F2042" t="s">
        <v>705</v>
      </c>
      <c r="G2042" t="s">
        <v>35</v>
      </c>
      <c r="H2042" t="s">
        <v>23</v>
      </c>
      <c r="J2042" t="s">
        <v>2388</v>
      </c>
      <c r="K2042" t="s">
        <v>2388</v>
      </c>
      <c r="L2042" t="s">
        <v>4613</v>
      </c>
      <c r="M2042" t="s">
        <v>18</v>
      </c>
      <c r="O2042">
        <v>2041</v>
      </c>
    </row>
    <row r="2043" spans="1:15" x14ac:dyDescent="0.3">
      <c r="A2043" s="1">
        <v>35945</v>
      </c>
      <c r="B2043">
        <v>1998</v>
      </c>
      <c r="C2043" t="s">
        <v>19</v>
      </c>
      <c r="D2043" t="s">
        <v>95</v>
      </c>
      <c r="E2043" t="s">
        <v>644</v>
      </c>
      <c r="F2043" t="s">
        <v>3524</v>
      </c>
      <c r="G2043" t="s">
        <v>35</v>
      </c>
      <c r="H2043" t="s">
        <v>23</v>
      </c>
      <c r="I2043">
        <v>17</v>
      </c>
      <c r="J2043" t="s">
        <v>5879</v>
      </c>
      <c r="K2043" t="s">
        <v>3525</v>
      </c>
      <c r="L2043" t="s">
        <v>4613</v>
      </c>
      <c r="M2043" t="s">
        <v>18</v>
      </c>
      <c r="O2043">
        <v>2042</v>
      </c>
    </row>
    <row r="2044" spans="1:15" x14ac:dyDescent="0.3">
      <c r="A2044" s="1">
        <v>35944</v>
      </c>
      <c r="B2044">
        <v>1998</v>
      </c>
      <c r="C2044" t="s">
        <v>19</v>
      </c>
      <c r="D2044" t="s">
        <v>95</v>
      </c>
      <c r="E2044" t="s">
        <v>644</v>
      </c>
      <c r="F2044" t="s">
        <v>3526</v>
      </c>
      <c r="G2044" t="s">
        <v>112</v>
      </c>
      <c r="H2044" t="s">
        <v>23</v>
      </c>
      <c r="I2044">
        <v>15</v>
      </c>
      <c r="J2044" t="s">
        <v>5880</v>
      </c>
      <c r="K2044" t="s">
        <v>3527</v>
      </c>
      <c r="L2044" t="s">
        <v>4613</v>
      </c>
      <c r="M2044" t="s">
        <v>107</v>
      </c>
      <c r="N2044" t="s">
        <v>3528</v>
      </c>
      <c r="O2044">
        <v>2043</v>
      </c>
    </row>
    <row r="2045" spans="1:15" x14ac:dyDescent="0.3">
      <c r="A2045" s="1">
        <v>35944</v>
      </c>
      <c r="B2045">
        <v>1998</v>
      </c>
      <c r="C2045" t="s">
        <v>19</v>
      </c>
      <c r="D2045" t="s">
        <v>95</v>
      </c>
      <c r="E2045" t="s">
        <v>644</v>
      </c>
      <c r="F2045" t="s">
        <v>3529</v>
      </c>
      <c r="G2045" t="s">
        <v>112</v>
      </c>
      <c r="H2045" t="s">
        <v>23</v>
      </c>
      <c r="I2045">
        <v>16</v>
      </c>
      <c r="J2045" t="s">
        <v>4771</v>
      </c>
      <c r="K2045" t="s">
        <v>472</v>
      </c>
      <c r="L2045" t="s">
        <v>4613</v>
      </c>
      <c r="M2045" t="s">
        <v>18</v>
      </c>
      <c r="N2045" t="s">
        <v>1024</v>
      </c>
      <c r="O2045">
        <v>2044</v>
      </c>
    </row>
    <row r="2046" spans="1:15" x14ac:dyDescent="0.3">
      <c r="A2046" s="1">
        <v>35940</v>
      </c>
      <c r="B2046">
        <v>1998</v>
      </c>
      <c r="C2046" t="s">
        <v>19</v>
      </c>
      <c r="D2046" t="s">
        <v>12</v>
      </c>
      <c r="E2046" t="s">
        <v>26</v>
      </c>
      <c r="F2046" t="s">
        <v>176</v>
      </c>
      <c r="G2046" t="s">
        <v>35</v>
      </c>
      <c r="H2046" t="s">
        <v>23</v>
      </c>
      <c r="I2046">
        <v>40</v>
      </c>
      <c r="J2046" t="s">
        <v>5881</v>
      </c>
      <c r="K2046" t="s">
        <v>3530</v>
      </c>
      <c r="L2046" t="s">
        <v>4613</v>
      </c>
      <c r="M2046" t="s">
        <v>3531</v>
      </c>
      <c r="N2046" t="s">
        <v>831</v>
      </c>
      <c r="O2046">
        <v>2045</v>
      </c>
    </row>
    <row r="2047" spans="1:15" x14ac:dyDescent="0.3">
      <c r="A2047" s="1">
        <v>35931</v>
      </c>
      <c r="B2047">
        <v>1998</v>
      </c>
      <c r="C2047" t="s">
        <v>19</v>
      </c>
      <c r="D2047" t="s">
        <v>12</v>
      </c>
      <c r="E2047" t="s">
        <v>26</v>
      </c>
      <c r="F2047" t="s">
        <v>3532</v>
      </c>
      <c r="G2047" t="s">
        <v>28</v>
      </c>
      <c r="H2047" t="s">
        <v>16</v>
      </c>
      <c r="I2047">
        <v>14</v>
      </c>
      <c r="J2047" t="s">
        <v>5475</v>
      </c>
      <c r="K2047" t="s">
        <v>2465</v>
      </c>
      <c r="L2047" t="s">
        <v>4613</v>
      </c>
      <c r="M2047" t="s">
        <v>121</v>
      </c>
      <c r="N2047" t="s">
        <v>79</v>
      </c>
      <c r="O2047">
        <v>2046</v>
      </c>
    </row>
    <row r="2048" spans="1:15" x14ac:dyDescent="0.3">
      <c r="A2048" s="1">
        <v>35931</v>
      </c>
      <c r="B2048">
        <v>1998</v>
      </c>
      <c r="C2048" t="s">
        <v>19</v>
      </c>
      <c r="D2048" t="s">
        <v>12</v>
      </c>
      <c r="E2048" t="s">
        <v>26</v>
      </c>
      <c r="F2048" t="s">
        <v>3533</v>
      </c>
      <c r="G2048" t="s">
        <v>28</v>
      </c>
      <c r="H2048" t="s">
        <v>23</v>
      </c>
      <c r="I2048">
        <v>24</v>
      </c>
      <c r="J2048" t="s">
        <v>5882</v>
      </c>
      <c r="K2048" t="s">
        <v>3534</v>
      </c>
      <c r="L2048" t="s">
        <v>4613</v>
      </c>
      <c r="M2048" t="s">
        <v>18</v>
      </c>
      <c r="N2048" t="s">
        <v>30</v>
      </c>
      <c r="O2048">
        <v>2047</v>
      </c>
    </row>
    <row r="2049" spans="1:15" x14ac:dyDescent="0.3">
      <c r="A2049" s="1">
        <v>35931</v>
      </c>
      <c r="B2049">
        <v>1998</v>
      </c>
      <c r="C2049" t="s">
        <v>19</v>
      </c>
      <c r="D2049" t="s">
        <v>95</v>
      </c>
      <c r="E2049" t="s">
        <v>137</v>
      </c>
      <c r="F2049" t="s">
        <v>3535</v>
      </c>
      <c r="G2049" t="s">
        <v>112</v>
      </c>
      <c r="H2049" t="s">
        <v>23</v>
      </c>
      <c r="I2049">
        <v>22</v>
      </c>
      <c r="J2049" t="s">
        <v>5883</v>
      </c>
      <c r="K2049" t="s">
        <v>3536</v>
      </c>
      <c r="L2049" t="s">
        <v>4613</v>
      </c>
      <c r="M2049" t="s">
        <v>107</v>
      </c>
      <c r="N2049" t="s">
        <v>1259</v>
      </c>
      <c r="O2049">
        <v>2048</v>
      </c>
    </row>
    <row r="2050" spans="1:15" x14ac:dyDescent="0.3">
      <c r="A2050" s="1">
        <v>35911</v>
      </c>
      <c r="B2050">
        <v>1998</v>
      </c>
      <c r="C2050" t="s">
        <v>19</v>
      </c>
      <c r="D2050" t="s">
        <v>771</v>
      </c>
      <c r="E2050" t="s">
        <v>1264</v>
      </c>
      <c r="F2050" t="s">
        <v>3537</v>
      </c>
      <c r="G2050" t="s">
        <v>3538</v>
      </c>
      <c r="H2050" t="s">
        <v>16</v>
      </c>
      <c r="I2050">
        <v>35</v>
      </c>
      <c r="J2050" t="s">
        <v>189</v>
      </c>
      <c r="K2050" t="s">
        <v>105</v>
      </c>
      <c r="L2050" t="s">
        <v>4614</v>
      </c>
      <c r="M2050" t="s">
        <v>18</v>
      </c>
      <c r="N2050" t="s">
        <v>3539</v>
      </c>
      <c r="O2050">
        <v>2049</v>
      </c>
    </row>
    <row r="2051" spans="1:15" x14ac:dyDescent="0.3">
      <c r="A2051" s="1">
        <v>35906</v>
      </c>
      <c r="B2051">
        <v>1998</v>
      </c>
      <c r="C2051" t="s">
        <v>19</v>
      </c>
      <c r="D2051" t="s">
        <v>12</v>
      </c>
      <c r="E2051" t="s">
        <v>427</v>
      </c>
      <c r="F2051" t="s">
        <v>3540</v>
      </c>
      <c r="G2051" t="s">
        <v>35</v>
      </c>
      <c r="H2051" t="s">
        <v>23</v>
      </c>
      <c r="I2051">
        <v>50</v>
      </c>
      <c r="J2051" t="s">
        <v>4986</v>
      </c>
      <c r="K2051" t="s">
        <v>1083</v>
      </c>
      <c r="L2051" t="s">
        <v>4613</v>
      </c>
      <c r="M2051" t="s">
        <v>107</v>
      </c>
      <c r="N2051" t="s">
        <v>3541</v>
      </c>
      <c r="O2051">
        <v>2050</v>
      </c>
    </row>
    <row r="2052" spans="1:15" x14ac:dyDescent="0.3">
      <c r="A2052" s="1">
        <v>35902</v>
      </c>
      <c r="B2052">
        <v>1998</v>
      </c>
      <c r="C2052" t="s">
        <v>11</v>
      </c>
      <c r="D2052" t="s">
        <v>12</v>
      </c>
      <c r="E2052" t="s">
        <v>26</v>
      </c>
      <c r="F2052" t="s">
        <v>3542</v>
      </c>
      <c r="G2052" t="s">
        <v>688</v>
      </c>
      <c r="H2052" t="s">
        <v>23</v>
      </c>
      <c r="I2052">
        <v>16</v>
      </c>
      <c r="J2052" t="s">
        <v>5884</v>
      </c>
      <c r="K2052" t="s">
        <v>3543</v>
      </c>
      <c r="L2052" t="s">
        <v>4613</v>
      </c>
      <c r="M2052" t="s">
        <v>327</v>
      </c>
      <c r="O2052">
        <v>2051</v>
      </c>
    </row>
    <row r="2053" spans="1:15" x14ac:dyDescent="0.3">
      <c r="A2053" s="1">
        <v>35886</v>
      </c>
      <c r="B2053">
        <v>1998</v>
      </c>
      <c r="C2053" t="s">
        <v>19</v>
      </c>
      <c r="D2053" t="s">
        <v>70</v>
      </c>
      <c r="E2053" t="s">
        <v>71</v>
      </c>
      <c r="F2053" t="s">
        <v>3519</v>
      </c>
      <c r="G2053" t="s">
        <v>28</v>
      </c>
      <c r="H2053" t="s">
        <v>23</v>
      </c>
      <c r="J2053" t="s">
        <v>189</v>
      </c>
      <c r="K2053" t="s">
        <v>105</v>
      </c>
      <c r="L2053" t="s">
        <v>4614</v>
      </c>
      <c r="M2053" t="s">
        <v>18</v>
      </c>
      <c r="O2053">
        <v>2052</v>
      </c>
    </row>
    <row r="2054" spans="1:15" x14ac:dyDescent="0.3">
      <c r="A2054" s="1">
        <v>35886</v>
      </c>
      <c r="B2054">
        <v>1998</v>
      </c>
      <c r="C2054" t="s">
        <v>19</v>
      </c>
      <c r="D2054" t="s">
        <v>210</v>
      </c>
      <c r="F2054" t="s">
        <v>3544</v>
      </c>
      <c r="G2054" t="s">
        <v>246</v>
      </c>
      <c r="H2054" t="s">
        <v>23</v>
      </c>
      <c r="J2054" t="s">
        <v>4666</v>
      </c>
      <c r="K2054" t="s">
        <v>168</v>
      </c>
      <c r="L2054" t="s">
        <v>4613</v>
      </c>
      <c r="M2054" t="s">
        <v>18</v>
      </c>
      <c r="O2054">
        <v>2053</v>
      </c>
    </row>
    <row r="2055" spans="1:15" x14ac:dyDescent="0.3">
      <c r="A2055" s="1">
        <v>35885</v>
      </c>
      <c r="B2055">
        <v>1998</v>
      </c>
      <c r="C2055" t="s">
        <v>19</v>
      </c>
      <c r="D2055" t="s">
        <v>12</v>
      </c>
      <c r="E2055" t="s">
        <v>26</v>
      </c>
      <c r="F2055" t="s">
        <v>2282</v>
      </c>
      <c r="G2055" t="s">
        <v>28</v>
      </c>
      <c r="H2055" t="s">
        <v>23</v>
      </c>
      <c r="I2055">
        <v>40</v>
      </c>
      <c r="J2055" t="s">
        <v>5747</v>
      </c>
      <c r="K2055" t="s">
        <v>3148</v>
      </c>
      <c r="L2055" t="s">
        <v>4613</v>
      </c>
      <c r="M2055" t="s">
        <v>18</v>
      </c>
      <c r="N2055" t="s">
        <v>376</v>
      </c>
      <c r="O2055">
        <v>2054</v>
      </c>
    </row>
    <row r="2056" spans="1:15" x14ac:dyDescent="0.3">
      <c r="A2056" s="1">
        <v>35869</v>
      </c>
      <c r="B2056">
        <v>1998</v>
      </c>
      <c r="C2056" t="s">
        <v>19</v>
      </c>
      <c r="D2056" t="s">
        <v>95</v>
      </c>
      <c r="E2056" t="s">
        <v>137</v>
      </c>
      <c r="F2056" t="s">
        <v>3545</v>
      </c>
      <c r="G2056" t="s">
        <v>56</v>
      </c>
      <c r="H2056" t="s">
        <v>23</v>
      </c>
      <c r="I2056">
        <v>33</v>
      </c>
      <c r="J2056" t="s">
        <v>5885</v>
      </c>
      <c r="K2056" t="s">
        <v>3546</v>
      </c>
      <c r="L2056" t="s">
        <v>4613</v>
      </c>
      <c r="M2056" t="s">
        <v>107</v>
      </c>
      <c r="N2056" t="s">
        <v>234</v>
      </c>
      <c r="O2056">
        <v>2055</v>
      </c>
    </row>
    <row r="2057" spans="1:15" x14ac:dyDescent="0.3">
      <c r="A2057" s="1">
        <v>35862</v>
      </c>
      <c r="B2057">
        <v>1998</v>
      </c>
      <c r="C2057" t="s">
        <v>19</v>
      </c>
      <c r="D2057" t="s">
        <v>12</v>
      </c>
      <c r="E2057" t="s">
        <v>26</v>
      </c>
      <c r="F2057" t="s">
        <v>3547</v>
      </c>
      <c r="G2057" t="s">
        <v>28</v>
      </c>
      <c r="H2057" t="s">
        <v>23</v>
      </c>
      <c r="I2057">
        <v>32</v>
      </c>
      <c r="J2057" t="s">
        <v>5886</v>
      </c>
      <c r="K2057" t="s">
        <v>3548</v>
      </c>
      <c r="L2057" t="s">
        <v>4613</v>
      </c>
      <c r="M2057" t="s">
        <v>484</v>
      </c>
      <c r="N2057" t="s">
        <v>58</v>
      </c>
      <c r="O2057">
        <v>2056</v>
      </c>
    </row>
    <row r="2058" spans="1:15" x14ac:dyDescent="0.3">
      <c r="A2058" s="1">
        <v>35849</v>
      </c>
      <c r="B2058">
        <v>1998</v>
      </c>
      <c r="C2058" t="s">
        <v>19</v>
      </c>
      <c r="D2058" t="s">
        <v>12</v>
      </c>
      <c r="E2058" t="s">
        <v>26</v>
      </c>
      <c r="F2058" t="s">
        <v>3549</v>
      </c>
      <c r="G2058" t="s">
        <v>28</v>
      </c>
      <c r="H2058" t="s">
        <v>23</v>
      </c>
      <c r="J2058" t="s">
        <v>5887</v>
      </c>
      <c r="K2058" t="s">
        <v>3550</v>
      </c>
      <c r="L2058" t="s">
        <v>4613</v>
      </c>
      <c r="M2058" t="s">
        <v>484</v>
      </c>
      <c r="N2058" t="s">
        <v>1962</v>
      </c>
      <c r="O2058">
        <v>2057</v>
      </c>
    </row>
    <row r="2059" spans="1:15" x14ac:dyDescent="0.3">
      <c r="A2059" s="1">
        <v>35823</v>
      </c>
      <c r="B2059">
        <v>1998</v>
      </c>
      <c r="C2059" t="s">
        <v>81</v>
      </c>
      <c r="D2059" t="s">
        <v>32</v>
      </c>
      <c r="E2059" t="s">
        <v>122</v>
      </c>
      <c r="F2059" t="s">
        <v>3551</v>
      </c>
      <c r="G2059" t="s">
        <v>40</v>
      </c>
      <c r="H2059" t="s">
        <v>23</v>
      </c>
      <c r="I2059">
        <v>31</v>
      </c>
      <c r="J2059" t="s">
        <v>189</v>
      </c>
      <c r="K2059" t="s">
        <v>105</v>
      </c>
      <c r="L2059" t="s">
        <v>4614</v>
      </c>
      <c r="M2059" t="s">
        <v>80</v>
      </c>
      <c r="N2059" t="s">
        <v>874</v>
      </c>
      <c r="O2059">
        <v>2058</v>
      </c>
    </row>
    <row r="2060" spans="1:15" x14ac:dyDescent="0.3">
      <c r="A2060" s="1">
        <v>35796</v>
      </c>
      <c r="B2060">
        <v>1998</v>
      </c>
      <c r="C2060" t="s">
        <v>19</v>
      </c>
      <c r="D2060" t="s">
        <v>210</v>
      </c>
      <c r="E2060" t="s">
        <v>499</v>
      </c>
      <c r="F2060" t="s">
        <v>3552</v>
      </c>
      <c r="G2060" t="s">
        <v>415</v>
      </c>
      <c r="H2060" t="s">
        <v>23</v>
      </c>
      <c r="J2060" t="s">
        <v>5888</v>
      </c>
      <c r="K2060" t="s">
        <v>3553</v>
      </c>
      <c r="L2060" t="s">
        <v>4613</v>
      </c>
      <c r="M2060" t="s">
        <v>18</v>
      </c>
      <c r="O2060">
        <v>2059</v>
      </c>
    </row>
    <row r="2061" spans="1:15" x14ac:dyDescent="0.3">
      <c r="A2061" s="1">
        <v>35820</v>
      </c>
      <c r="B2061">
        <v>1998</v>
      </c>
      <c r="C2061" t="s">
        <v>19</v>
      </c>
      <c r="D2061" t="s">
        <v>6261</v>
      </c>
      <c r="E2061" t="s">
        <v>3554</v>
      </c>
      <c r="G2061" t="s">
        <v>1730</v>
      </c>
      <c r="H2061" t="s">
        <v>23</v>
      </c>
      <c r="J2061" t="s">
        <v>189</v>
      </c>
      <c r="K2061" t="s">
        <v>105</v>
      </c>
      <c r="L2061" t="s">
        <v>4614</v>
      </c>
      <c r="M2061" t="s">
        <v>18</v>
      </c>
      <c r="N2061" t="s">
        <v>3555</v>
      </c>
      <c r="O2061">
        <v>2060</v>
      </c>
    </row>
    <row r="2062" spans="1:15" x14ac:dyDescent="0.3">
      <c r="A2062" s="1">
        <v>35820</v>
      </c>
      <c r="B2062">
        <v>1998</v>
      </c>
      <c r="C2062" t="s">
        <v>19</v>
      </c>
      <c r="D2062" t="s">
        <v>95</v>
      </c>
      <c r="E2062" t="s">
        <v>644</v>
      </c>
      <c r="F2062" t="s">
        <v>3194</v>
      </c>
      <c r="G2062" t="s">
        <v>35</v>
      </c>
      <c r="H2062" t="s">
        <v>23</v>
      </c>
      <c r="I2062">
        <v>21</v>
      </c>
      <c r="J2062" t="s">
        <v>5599</v>
      </c>
      <c r="K2062" t="s">
        <v>2774</v>
      </c>
      <c r="L2062" t="s">
        <v>4613</v>
      </c>
      <c r="M2062" t="s">
        <v>18</v>
      </c>
      <c r="O2062">
        <v>2061</v>
      </c>
    </row>
    <row r="2063" spans="1:15" x14ac:dyDescent="0.3">
      <c r="A2063" s="1">
        <v>35812</v>
      </c>
      <c r="B2063">
        <v>1998</v>
      </c>
      <c r="C2063" t="s">
        <v>19</v>
      </c>
      <c r="D2063" t="s">
        <v>32</v>
      </c>
      <c r="E2063" t="s">
        <v>266</v>
      </c>
      <c r="F2063" t="s">
        <v>3484</v>
      </c>
      <c r="G2063" t="s">
        <v>35</v>
      </c>
      <c r="H2063" t="s">
        <v>23</v>
      </c>
      <c r="J2063" t="s">
        <v>5889</v>
      </c>
      <c r="K2063" t="s">
        <v>3556</v>
      </c>
      <c r="L2063" t="s">
        <v>4613</v>
      </c>
      <c r="M2063" t="s">
        <v>18</v>
      </c>
      <c r="N2063" t="s">
        <v>75</v>
      </c>
      <c r="O2063">
        <v>2062</v>
      </c>
    </row>
    <row r="2064" spans="1:15" x14ac:dyDescent="0.3">
      <c r="A2064" s="1">
        <v>35809</v>
      </c>
      <c r="B2064">
        <v>1998</v>
      </c>
      <c r="C2064" t="s">
        <v>19</v>
      </c>
      <c r="D2064" t="s">
        <v>771</v>
      </c>
      <c r="E2064" t="s">
        <v>1864</v>
      </c>
      <c r="F2064" t="s">
        <v>1865</v>
      </c>
      <c r="G2064" t="s">
        <v>35</v>
      </c>
      <c r="H2064" t="s">
        <v>23</v>
      </c>
      <c r="I2064">
        <v>23</v>
      </c>
      <c r="J2064" t="s">
        <v>4771</v>
      </c>
      <c r="K2064" t="s">
        <v>472</v>
      </c>
      <c r="L2064" t="s">
        <v>4613</v>
      </c>
      <c r="M2064" t="s">
        <v>18</v>
      </c>
      <c r="N2064" t="s">
        <v>1553</v>
      </c>
      <c r="O2064">
        <v>2063</v>
      </c>
    </row>
    <row r="2065" spans="1:15" x14ac:dyDescent="0.3">
      <c r="A2065" s="1">
        <v>35856</v>
      </c>
      <c r="B2065">
        <v>1998</v>
      </c>
      <c r="C2065" t="s">
        <v>19</v>
      </c>
      <c r="D2065" t="s">
        <v>95</v>
      </c>
      <c r="E2065" t="s">
        <v>644</v>
      </c>
      <c r="F2065" t="s">
        <v>3557</v>
      </c>
      <c r="G2065" t="s">
        <v>35</v>
      </c>
      <c r="H2065" t="s">
        <v>23</v>
      </c>
      <c r="I2065">
        <v>28</v>
      </c>
      <c r="J2065" t="s">
        <v>189</v>
      </c>
      <c r="K2065" t="s">
        <v>105</v>
      </c>
      <c r="L2065" t="s">
        <v>4614</v>
      </c>
      <c r="M2065" t="s">
        <v>107</v>
      </c>
      <c r="O2065">
        <v>2064</v>
      </c>
    </row>
    <row r="2066" spans="1:15" x14ac:dyDescent="0.3">
      <c r="A2066" s="1">
        <v>35966</v>
      </c>
      <c r="B2066">
        <v>1998</v>
      </c>
      <c r="C2066" t="s">
        <v>19</v>
      </c>
      <c r="D2066" t="s">
        <v>6261</v>
      </c>
      <c r="E2066" t="s">
        <v>3558</v>
      </c>
      <c r="G2066" t="s">
        <v>240</v>
      </c>
      <c r="H2066" t="s">
        <v>16</v>
      </c>
      <c r="J2066" t="s">
        <v>189</v>
      </c>
      <c r="K2066" t="s">
        <v>105</v>
      </c>
      <c r="L2066" t="s">
        <v>4614</v>
      </c>
      <c r="M2066" t="s">
        <v>18</v>
      </c>
      <c r="O2066">
        <v>2065</v>
      </c>
    </row>
    <row r="2067" spans="1:15" x14ac:dyDescent="0.3">
      <c r="A2067" s="1">
        <v>36006</v>
      </c>
      <c r="B2067">
        <v>1998</v>
      </c>
      <c r="C2067" t="s">
        <v>19</v>
      </c>
      <c r="D2067" t="s">
        <v>12</v>
      </c>
      <c r="E2067" t="s">
        <v>1823</v>
      </c>
      <c r="F2067" t="s">
        <v>3559</v>
      </c>
      <c r="G2067" t="s">
        <v>3560</v>
      </c>
      <c r="H2067" t="s">
        <v>23</v>
      </c>
      <c r="J2067" t="s">
        <v>5890</v>
      </c>
      <c r="K2067" t="s">
        <v>3561</v>
      </c>
      <c r="L2067" t="s">
        <v>4613</v>
      </c>
      <c r="M2067" t="s">
        <v>3562</v>
      </c>
      <c r="O2067">
        <v>2066</v>
      </c>
    </row>
    <row r="2068" spans="1:15" x14ac:dyDescent="0.3">
      <c r="A2068" s="1">
        <v>35792</v>
      </c>
      <c r="B2068">
        <v>1997</v>
      </c>
      <c r="C2068" t="s">
        <v>19</v>
      </c>
      <c r="D2068" t="s">
        <v>95</v>
      </c>
      <c r="E2068" t="s">
        <v>137</v>
      </c>
      <c r="F2068" t="s">
        <v>3563</v>
      </c>
      <c r="G2068" t="s">
        <v>40</v>
      </c>
      <c r="H2068" t="s">
        <v>23</v>
      </c>
      <c r="I2068">
        <v>39</v>
      </c>
      <c r="J2068" t="s">
        <v>189</v>
      </c>
      <c r="K2068" t="s">
        <v>105</v>
      </c>
      <c r="L2068" t="s">
        <v>4614</v>
      </c>
      <c r="M2068" t="s">
        <v>107</v>
      </c>
      <c r="N2068" t="s">
        <v>152</v>
      </c>
      <c r="O2068">
        <v>2067</v>
      </c>
    </row>
    <row r="2069" spans="1:15" x14ac:dyDescent="0.3">
      <c r="A2069" s="1">
        <v>35792</v>
      </c>
      <c r="B2069">
        <v>1997</v>
      </c>
      <c r="C2069" t="s">
        <v>19</v>
      </c>
      <c r="D2069" t="s">
        <v>95</v>
      </c>
      <c r="E2069" t="s">
        <v>644</v>
      </c>
      <c r="F2069" t="s">
        <v>2503</v>
      </c>
      <c r="G2069" t="s">
        <v>35</v>
      </c>
      <c r="H2069" t="s">
        <v>23</v>
      </c>
      <c r="J2069" t="s">
        <v>4666</v>
      </c>
      <c r="K2069" t="s">
        <v>168</v>
      </c>
      <c r="L2069" t="s">
        <v>4613</v>
      </c>
      <c r="M2069" t="s">
        <v>647</v>
      </c>
      <c r="O2069">
        <v>2068</v>
      </c>
    </row>
    <row r="2070" spans="1:15" x14ac:dyDescent="0.3">
      <c r="A2070" s="1">
        <v>35789</v>
      </c>
      <c r="B2070">
        <v>1997</v>
      </c>
      <c r="C2070" t="s">
        <v>81</v>
      </c>
      <c r="D2070" t="s">
        <v>12</v>
      </c>
      <c r="E2070" t="s">
        <v>26</v>
      </c>
      <c r="F2070" t="s">
        <v>2282</v>
      </c>
      <c r="G2070" t="s">
        <v>28</v>
      </c>
      <c r="H2070" t="s">
        <v>16</v>
      </c>
      <c r="I2070">
        <v>29</v>
      </c>
      <c r="J2070" t="s">
        <v>5891</v>
      </c>
      <c r="K2070" t="s">
        <v>3564</v>
      </c>
      <c r="L2070" t="s">
        <v>4613</v>
      </c>
      <c r="M2070" t="s">
        <v>80</v>
      </c>
      <c r="O2070">
        <v>2069</v>
      </c>
    </row>
    <row r="2071" spans="1:15" x14ac:dyDescent="0.3">
      <c r="A2071" s="1">
        <v>35789</v>
      </c>
      <c r="B2071">
        <v>1997</v>
      </c>
      <c r="C2071" t="s">
        <v>19</v>
      </c>
      <c r="D2071" t="s">
        <v>12</v>
      </c>
      <c r="E2071" t="s">
        <v>26</v>
      </c>
      <c r="F2071" t="s">
        <v>3565</v>
      </c>
      <c r="G2071" t="s">
        <v>28</v>
      </c>
      <c r="H2071" t="s">
        <v>23</v>
      </c>
      <c r="I2071">
        <v>8</v>
      </c>
      <c r="J2071" t="s">
        <v>5892</v>
      </c>
      <c r="K2071" t="s">
        <v>3566</v>
      </c>
      <c r="L2071" t="s">
        <v>4613</v>
      </c>
      <c r="M2071" t="s">
        <v>80</v>
      </c>
      <c r="O2071">
        <v>2070</v>
      </c>
    </row>
    <row r="2072" spans="1:15" x14ac:dyDescent="0.3">
      <c r="A2072" s="1">
        <v>35743</v>
      </c>
      <c r="B2072">
        <v>1997</v>
      </c>
      <c r="C2072" t="s">
        <v>19</v>
      </c>
      <c r="D2072" t="s">
        <v>32</v>
      </c>
      <c r="E2072" t="s">
        <v>54</v>
      </c>
      <c r="F2072" t="s">
        <v>2169</v>
      </c>
      <c r="G2072" t="s">
        <v>3567</v>
      </c>
      <c r="H2072" t="s">
        <v>23</v>
      </c>
      <c r="I2072">
        <v>42</v>
      </c>
      <c r="J2072" t="s">
        <v>5893</v>
      </c>
      <c r="K2072" t="s">
        <v>3568</v>
      </c>
      <c r="L2072" t="s">
        <v>4613</v>
      </c>
      <c r="M2072" t="s">
        <v>107</v>
      </c>
      <c r="N2072" t="s">
        <v>58</v>
      </c>
      <c r="O2072">
        <v>2071</v>
      </c>
    </row>
    <row r="2073" spans="1:15" x14ac:dyDescent="0.3">
      <c r="A2073" s="1">
        <v>35739</v>
      </c>
      <c r="B2073">
        <v>1997</v>
      </c>
      <c r="C2073" t="s">
        <v>19</v>
      </c>
      <c r="D2073" t="s">
        <v>12</v>
      </c>
      <c r="E2073" t="s">
        <v>26</v>
      </c>
      <c r="G2073" t="s">
        <v>28</v>
      </c>
      <c r="H2073" t="s">
        <v>23</v>
      </c>
      <c r="I2073">
        <v>32</v>
      </c>
      <c r="J2073" t="s">
        <v>4806</v>
      </c>
      <c r="K2073" t="s">
        <v>570</v>
      </c>
      <c r="L2073" t="s">
        <v>4613</v>
      </c>
      <c r="M2073" t="s">
        <v>18</v>
      </c>
      <c r="N2073" t="s">
        <v>3569</v>
      </c>
      <c r="O2073">
        <v>2072</v>
      </c>
    </row>
    <row r="2074" spans="1:15" x14ac:dyDescent="0.3">
      <c r="A2074" s="1">
        <v>35739</v>
      </c>
      <c r="B2074">
        <v>1997</v>
      </c>
      <c r="C2074" t="s">
        <v>81</v>
      </c>
      <c r="D2074" t="s">
        <v>32</v>
      </c>
      <c r="E2074" t="s">
        <v>122</v>
      </c>
      <c r="F2074" t="s">
        <v>3570</v>
      </c>
      <c r="G2074" t="s">
        <v>28</v>
      </c>
      <c r="H2074" t="s">
        <v>23</v>
      </c>
      <c r="I2074">
        <v>21</v>
      </c>
      <c r="J2074" t="s">
        <v>5894</v>
      </c>
      <c r="K2074" t="s">
        <v>3571</v>
      </c>
      <c r="L2074" t="s">
        <v>4614</v>
      </c>
      <c r="M2074" t="s">
        <v>80</v>
      </c>
      <c r="O2074">
        <v>2073</v>
      </c>
    </row>
    <row r="2075" spans="1:15" x14ac:dyDescent="0.3">
      <c r="A2075" s="1">
        <v>35731</v>
      </c>
      <c r="B2075">
        <v>1997</v>
      </c>
      <c r="C2075" t="s">
        <v>19</v>
      </c>
      <c r="D2075" t="s">
        <v>32</v>
      </c>
      <c r="E2075" t="s">
        <v>54</v>
      </c>
      <c r="F2075" t="s">
        <v>3256</v>
      </c>
      <c r="G2075" t="s">
        <v>387</v>
      </c>
      <c r="H2075" t="s">
        <v>23</v>
      </c>
      <c r="I2075">
        <v>51</v>
      </c>
      <c r="J2075" t="s">
        <v>5895</v>
      </c>
      <c r="K2075" t="s">
        <v>3572</v>
      </c>
      <c r="L2075" t="s">
        <v>4613</v>
      </c>
      <c r="M2075" t="s">
        <v>107</v>
      </c>
      <c r="O2075">
        <v>2074</v>
      </c>
    </row>
    <row r="2076" spans="1:15" x14ac:dyDescent="0.3">
      <c r="A2076" s="1">
        <v>35731</v>
      </c>
      <c r="B2076">
        <v>1997</v>
      </c>
      <c r="C2076" t="s">
        <v>19</v>
      </c>
      <c r="D2076" t="s">
        <v>12</v>
      </c>
      <c r="E2076" t="s">
        <v>100</v>
      </c>
      <c r="F2076" t="s">
        <v>3573</v>
      </c>
      <c r="G2076" t="s">
        <v>3574</v>
      </c>
      <c r="H2076" t="s">
        <v>23</v>
      </c>
      <c r="I2076">
        <v>19</v>
      </c>
      <c r="J2076" t="s">
        <v>5896</v>
      </c>
      <c r="K2076" t="s">
        <v>3575</v>
      </c>
      <c r="L2076" t="s">
        <v>4613</v>
      </c>
      <c r="M2076" t="s">
        <v>90</v>
      </c>
      <c r="N2076" t="s">
        <v>1394</v>
      </c>
      <c r="O2076">
        <v>2075</v>
      </c>
    </row>
    <row r="2077" spans="1:15" x14ac:dyDescent="0.3">
      <c r="A2077" s="1">
        <v>35727</v>
      </c>
      <c r="B2077">
        <v>1997</v>
      </c>
      <c r="C2077" t="s">
        <v>19</v>
      </c>
      <c r="D2077" t="s">
        <v>12</v>
      </c>
      <c r="E2077" t="s">
        <v>26</v>
      </c>
      <c r="F2077" t="s">
        <v>3576</v>
      </c>
      <c r="G2077" t="s">
        <v>35</v>
      </c>
      <c r="H2077" t="s">
        <v>23</v>
      </c>
      <c r="I2077">
        <v>23</v>
      </c>
      <c r="J2077" t="s">
        <v>5897</v>
      </c>
      <c r="K2077" t="s">
        <v>3577</v>
      </c>
      <c r="L2077" t="s">
        <v>4613</v>
      </c>
      <c r="M2077" t="s">
        <v>121</v>
      </c>
      <c r="N2077" t="s">
        <v>2544</v>
      </c>
      <c r="O2077">
        <v>2076</v>
      </c>
    </row>
    <row r="2078" spans="1:15" x14ac:dyDescent="0.3">
      <c r="A2078" s="1">
        <v>35724</v>
      </c>
      <c r="B2078">
        <v>1997</v>
      </c>
      <c r="C2078" t="s">
        <v>19</v>
      </c>
      <c r="D2078" t="s">
        <v>12</v>
      </c>
      <c r="E2078" t="s">
        <v>26</v>
      </c>
      <c r="F2078" t="s">
        <v>3576</v>
      </c>
      <c r="G2078" t="s">
        <v>35</v>
      </c>
      <c r="H2078" t="s">
        <v>23</v>
      </c>
      <c r="I2078">
        <v>12</v>
      </c>
      <c r="J2078" t="s">
        <v>4660</v>
      </c>
      <c r="K2078" t="s">
        <v>142</v>
      </c>
      <c r="L2078" t="s">
        <v>4613</v>
      </c>
      <c r="M2078" t="s">
        <v>18</v>
      </c>
      <c r="N2078" t="s">
        <v>205</v>
      </c>
      <c r="O2078">
        <v>2077</v>
      </c>
    </row>
    <row r="2079" spans="1:15" x14ac:dyDescent="0.3">
      <c r="A2079" s="1">
        <v>35714</v>
      </c>
      <c r="B2079">
        <v>1997</v>
      </c>
      <c r="C2079" t="s">
        <v>94</v>
      </c>
      <c r="D2079" t="s">
        <v>95</v>
      </c>
      <c r="E2079" t="s">
        <v>644</v>
      </c>
      <c r="F2079" t="s">
        <v>3578</v>
      </c>
      <c r="G2079" t="s">
        <v>246</v>
      </c>
      <c r="H2079" t="s">
        <v>307</v>
      </c>
      <c r="J2079" t="s">
        <v>5898</v>
      </c>
      <c r="K2079" t="s">
        <v>3579</v>
      </c>
      <c r="L2079" t="s">
        <v>4613</v>
      </c>
      <c r="M2079" t="s">
        <v>18</v>
      </c>
      <c r="O2079">
        <v>2078</v>
      </c>
    </row>
    <row r="2080" spans="1:15" x14ac:dyDescent="0.3">
      <c r="A2080" s="1">
        <v>35707</v>
      </c>
      <c r="B2080">
        <v>1997</v>
      </c>
      <c r="C2080" t="s">
        <v>19</v>
      </c>
      <c r="D2080" t="s">
        <v>12</v>
      </c>
      <c r="E2080" t="s">
        <v>26</v>
      </c>
      <c r="F2080" t="s">
        <v>158</v>
      </c>
      <c r="G2080" t="s">
        <v>28</v>
      </c>
      <c r="H2080" t="s">
        <v>16</v>
      </c>
      <c r="I2080">
        <v>14</v>
      </c>
      <c r="J2080" t="s">
        <v>5899</v>
      </c>
      <c r="K2080" t="s">
        <v>3580</v>
      </c>
      <c r="L2080" t="s">
        <v>4613</v>
      </c>
      <c r="M2080" t="s">
        <v>18</v>
      </c>
      <c r="N2080" t="s">
        <v>114</v>
      </c>
      <c r="O2080">
        <v>2079</v>
      </c>
    </row>
    <row r="2081" spans="1:15" x14ac:dyDescent="0.3">
      <c r="A2081" s="1">
        <v>35689</v>
      </c>
      <c r="B2081">
        <v>1997</v>
      </c>
      <c r="C2081" t="s">
        <v>19</v>
      </c>
      <c r="D2081" t="s">
        <v>70</v>
      </c>
      <c r="E2081" t="s">
        <v>71</v>
      </c>
      <c r="F2081" t="s">
        <v>3519</v>
      </c>
      <c r="G2081" t="s">
        <v>28</v>
      </c>
      <c r="H2081" t="s">
        <v>23</v>
      </c>
      <c r="I2081">
        <v>20</v>
      </c>
      <c r="J2081" t="s">
        <v>189</v>
      </c>
      <c r="K2081" t="s">
        <v>105</v>
      </c>
      <c r="L2081" t="s">
        <v>4614</v>
      </c>
      <c r="M2081" t="s">
        <v>48</v>
      </c>
      <c r="O2081">
        <v>2080</v>
      </c>
    </row>
    <row r="2082" spans="1:15" x14ac:dyDescent="0.3">
      <c r="A2082" s="1">
        <v>35682</v>
      </c>
      <c r="B2082">
        <v>1997</v>
      </c>
      <c r="C2082" t="s">
        <v>19</v>
      </c>
      <c r="D2082" t="s">
        <v>12</v>
      </c>
      <c r="E2082" t="s">
        <v>26</v>
      </c>
      <c r="F2082" t="s">
        <v>3581</v>
      </c>
      <c r="G2082" t="s">
        <v>35</v>
      </c>
      <c r="H2082" t="s">
        <v>23</v>
      </c>
      <c r="I2082">
        <v>12</v>
      </c>
      <c r="J2082" t="s">
        <v>4743</v>
      </c>
      <c r="K2082" t="s">
        <v>402</v>
      </c>
      <c r="L2082" t="s">
        <v>4613</v>
      </c>
      <c r="M2082" t="s">
        <v>18</v>
      </c>
      <c r="N2082" t="s">
        <v>2544</v>
      </c>
      <c r="O2082">
        <v>2081</v>
      </c>
    </row>
    <row r="2083" spans="1:15" x14ac:dyDescent="0.3">
      <c r="A2083" s="1">
        <v>35681</v>
      </c>
      <c r="B2083">
        <v>1997</v>
      </c>
      <c r="C2083" t="s">
        <v>19</v>
      </c>
      <c r="D2083" t="s">
        <v>12</v>
      </c>
      <c r="E2083" t="s">
        <v>26</v>
      </c>
      <c r="F2083" t="s">
        <v>176</v>
      </c>
      <c r="G2083" t="s">
        <v>35</v>
      </c>
      <c r="H2083" t="s">
        <v>23</v>
      </c>
      <c r="I2083">
        <v>17</v>
      </c>
      <c r="J2083" t="s">
        <v>5900</v>
      </c>
      <c r="K2083" t="s">
        <v>3582</v>
      </c>
      <c r="L2083" t="s">
        <v>4613</v>
      </c>
      <c r="M2083" t="s">
        <v>121</v>
      </c>
      <c r="N2083" t="s">
        <v>800</v>
      </c>
      <c r="O2083">
        <v>2082</v>
      </c>
    </row>
    <row r="2084" spans="1:15" x14ac:dyDescent="0.3">
      <c r="A2084" s="1">
        <v>35679</v>
      </c>
      <c r="B2084">
        <v>1997</v>
      </c>
      <c r="C2084" t="s">
        <v>19</v>
      </c>
      <c r="D2084" t="s">
        <v>12</v>
      </c>
      <c r="E2084" t="s">
        <v>26</v>
      </c>
      <c r="F2084" t="s">
        <v>176</v>
      </c>
      <c r="G2084" t="s">
        <v>35</v>
      </c>
      <c r="H2084" t="s">
        <v>23</v>
      </c>
      <c r="I2084">
        <v>20</v>
      </c>
      <c r="J2084" t="s">
        <v>5334</v>
      </c>
      <c r="K2084" t="s">
        <v>2105</v>
      </c>
      <c r="L2084" t="s">
        <v>4613</v>
      </c>
      <c r="M2084" t="s">
        <v>18</v>
      </c>
      <c r="N2084" t="s">
        <v>1252</v>
      </c>
      <c r="O2084">
        <v>2083</v>
      </c>
    </row>
    <row r="2085" spans="1:15" x14ac:dyDescent="0.3">
      <c r="A2085" s="1">
        <v>35672</v>
      </c>
      <c r="B2085">
        <v>1997</v>
      </c>
      <c r="C2085" t="s">
        <v>19</v>
      </c>
      <c r="D2085" t="s">
        <v>12</v>
      </c>
      <c r="E2085" t="s">
        <v>26</v>
      </c>
      <c r="F2085" t="s">
        <v>176</v>
      </c>
      <c r="G2085" t="s">
        <v>35</v>
      </c>
      <c r="H2085" t="s">
        <v>23</v>
      </c>
      <c r="I2085">
        <v>18</v>
      </c>
      <c r="J2085" t="s">
        <v>5901</v>
      </c>
      <c r="K2085" t="s">
        <v>3583</v>
      </c>
      <c r="L2085" t="s">
        <v>4613</v>
      </c>
      <c r="M2085" t="s">
        <v>18</v>
      </c>
      <c r="N2085" t="s">
        <v>178</v>
      </c>
      <c r="O2085">
        <v>2084</v>
      </c>
    </row>
    <row r="2086" spans="1:15" x14ac:dyDescent="0.3">
      <c r="A2086" s="1">
        <v>35669</v>
      </c>
      <c r="B2086">
        <v>1997</v>
      </c>
      <c r="C2086" t="s">
        <v>19</v>
      </c>
      <c r="D2086" t="s">
        <v>12</v>
      </c>
      <c r="E2086" t="s">
        <v>26</v>
      </c>
      <c r="F2086" t="s">
        <v>176</v>
      </c>
      <c r="G2086" t="s">
        <v>367</v>
      </c>
      <c r="H2086" t="s">
        <v>23</v>
      </c>
      <c r="I2086">
        <v>22</v>
      </c>
      <c r="J2086" t="s">
        <v>5902</v>
      </c>
      <c r="K2086" t="s">
        <v>3584</v>
      </c>
      <c r="L2086" t="s">
        <v>4613</v>
      </c>
      <c r="M2086" t="s">
        <v>18</v>
      </c>
      <c r="N2086" t="s">
        <v>3156</v>
      </c>
      <c r="O2086">
        <v>2085</v>
      </c>
    </row>
    <row r="2087" spans="1:15" x14ac:dyDescent="0.3">
      <c r="A2087" s="1">
        <v>35666</v>
      </c>
      <c r="B2087">
        <v>1997</v>
      </c>
      <c r="C2087" t="s">
        <v>19</v>
      </c>
      <c r="D2087" t="s">
        <v>12</v>
      </c>
      <c r="E2087" t="s">
        <v>76</v>
      </c>
      <c r="F2087" t="s">
        <v>3585</v>
      </c>
      <c r="G2087" t="s">
        <v>35</v>
      </c>
      <c r="H2087" t="s">
        <v>23</v>
      </c>
      <c r="I2087">
        <v>29</v>
      </c>
      <c r="J2087" t="s">
        <v>5903</v>
      </c>
      <c r="K2087" t="s">
        <v>3586</v>
      </c>
      <c r="L2087" t="s">
        <v>4613</v>
      </c>
      <c r="M2087" t="s">
        <v>107</v>
      </c>
      <c r="N2087" t="s">
        <v>202</v>
      </c>
      <c r="O2087">
        <v>2086</v>
      </c>
    </row>
    <row r="2088" spans="1:15" x14ac:dyDescent="0.3">
      <c r="A2088" s="1">
        <v>35656</v>
      </c>
      <c r="B2088">
        <v>1997</v>
      </c>
      <c r="C2088" t="s">
        <v>81</v>
      </c>
      <c r="D2088" t="s">
        <v>129</v>
      </c>
      <c r="E2088" t="s">
        <v>1168</v>
      </c>
      <c r="F2088" t="s">
        <v>3587</v>
      </c>
      <c r="G2088" t="s">
        <v>3588</v>
      </c>
      <c r="H2088" t="s">
        <v>23</v>
      </c>
      <c r="I2088">
        <v>28</v>
      </c>
      <c r="J2088" t="s">
        <v>189</v>
      </c>
      <c r="K2088" t="s">
        <v>105</v>
      </c>
      <c r="L2088" t="s">
        <v>4614</v>
      </c>
      <c r="M2088" t="s">
        <v>80</v>
      </c>
      <c r="O2088">
        <v>2087</v>
      </c>
    </row>
    <row r="2089" spans="1:15" x14ac:dyDescent="0.3">
      <c r="A2089" s="1">
        <v>35656</v>
      </c>
      <c r="B2089">
        <v>1997</v>
      </c>
      <c r="C2089" t="s">
        <v>19</v>
      </c>
      <c r="D2089" t="s">
        <v>129</v>
      </c>
      <c r="E2089" t="s">
        <v>1168</v>
      </c>
      <c r="F2089" t="s">
        <v>3587</v>
      </c>
      <c r="G2089" t="s">
        <v>3588</v>
      </c>
      <c r="H2089" t="s">
        <v>23</v>
      </c>
      <c r="I2089">
        <v>33</v>
      </c>
      <c r="J2089" t="s">
        <v>189</v>
      </c>
      <c r="K2089" t="s">
        <v>105</v>
      </c>
      <c r="L2089" t="s">
        <v>4614</v>
      </c>
      <c r="M2089" t="s">
        <v>90</v>
      </c>
      <c r="O2089">
        <v>2088</v>
      </c>
    </row>
    <row r="2090" spans="1:15" x14ac:dyDescent="0.3">
      <c r="A2090" s="1">
        <v>35653</v>
      </c>
      <c r="B2090">
        <v>1997</v>
      </c>
      <c r="C2090" t="s">
        <v>19</v>
      </c>
      <c r="D2090" t="s">
        <v>12</v>
      </c>
      <c r="E2090" t="s">
        <v>26</v>
      </c>
      <c r="F2090" t="s">
        <v>176</v>
      </c>
      <c r="G2090" t="s">
        <v>3589</v>
      </c>
      <c r="H2090" t="s">
        <v>16</v>
      </c>
      <c r="I2090">
        <v>12</v>
      </c>
      <c r="J2090" t="s">
        <v>5705</v>
      </c>
      <c r="K2090" t="s">
        <v>3051</v>
      </c>
      <c r="L2090" t="s">
        <v>4613</v>
      </c>
      <c r="M2090" t="s">
        <v>18</v>
      </c>
      <c r="N2090" t="s">
        <v>3510</v>
      </c>
      <c r="O2090">
        <v>2089</v>
      </c>
    </row>
    <row r="2091" spans="1:15" x14ac:dyDescent="0.3">
      <c r="A2091" s="1">
        <v>35653</v>
      </c>
      <c r="B2091">
        <v>1997</v>
      </c>
      <c r="C2091" t="s">
        <v>19</v>
      </c>
      <c r="D2091" t="s">
        <v>301</v>
      </c>
      <c r="E2091" t="s">
        <v>2062</v>
      </c>
      <c r="F2091" t="s">
        <v>3590</v>
      </c>
      <c r="G2091" t="s">
        <v>246</v>
      </c>
      <c r="H2091" t="s">
        <v>23</v>
      </c>
      <c r="I2091">
        <v>17</v>
      </c>
      <c r="J2091" t="s">
        <v>5904</v>
      </c>
      <c r="K2091" t="s">
        <v>3591</v>
      </c>
      <c r="L2091" t="s">
        <v>4613</v>
      </c>
      <c r="M2091" t="s">
        <v>18</v>
      </c>
      <c r="O2091">
        <v>2090</v>
      </c>
    </row>
    <row r="2092" spans="1:15" x14ac:dyDescent="0.3">
      <c r="A2092" s="1">
        <v>35653</v>
      </c>
      <c r="B2092">
        <v>1997</v>
      </c>
      <c r="C2092" t="s">
        <v>19</v>
      </c>
      <c r="D2092" t="s">
        <v>301</v>
      </c>
      <c r="E2092" t="s">
        <v>2062</v>
      </c>
      <c r="F2092" t="s">
        <v>3590</v>
      </c>
      <c r="G2092" t="s">
        <v>246</v>
      </c>
      <c r="H2092" t="s">
        <v>23</v>
      </c>
      <c r="I2092">
        <v>16</v>
      </c>
      <c r="J2092" t="s">
        <v>189</v>
      </c>
      <c r="K2092" t="s">
        <v>105</v>
      </c>
      <c r="L2092" t="s">
        <v>4614</v>
      </c>
      <c r="M2092" t="s">
        <v>18</v>
      </c>
      <c r="O2092">
        <v>2091</v>
      </c>
    </row>
    <row r="2093" spans="1:15" x14ac:dyDescent="0.3">
      <c r="A2093" s="1">
        <v>35652</v>
      </c>
      <c r="B2093">
        <v>1997</v>
      </c>
      <c r="C2093" t="s">
        <v>19</v>
      </c>
      <c r="D2093" t="s">
        <v>12</v>
      </c>
      <c r="E2093" t="s">
        <v>26</v>
      </c>
      <c r="F2093" t="s">
        <v>176</v>
      </c>
      <c r="G2093" t="s">
        <v>1294</v>
      </c>
      <c r="H2093" t="s">
        <v>23</v>
      </c>
      <c r="I2093">
        <v>17</v>
      </c>
      <c r="J2093" t="s">
        <v>4965</v>
      </c>
      <c r="K2093" t="s">
        <v>1026</v>
      </c>
      <c r="L2093" t="s">
        <v>4613</v>
      </c>
      <c r="M2093" t="s">
        <v>336</v>
      </c>
      <c r="N2093" t="s">
        <v>3592</v>
      </c>
      <c r="O2093">
        <v>2092</v>
      </c>
    </row>
    <row r="2094" spans="1:15" x14ac:dyDescent="0.3">
      <c r="A2094" s="1">
        <v>35651</v>
      </c>
      <c r="B2094">
        <v>1997</v>
      </c>
      <c r="C2094" t="s">
        <v>19</v>
      </c>
      <c r="D2094" t="s">
        <v>12</v>
      </c>
      <c r="E2094" t="s">
        <v>26</v>
      </c>
      <c r="F2094" t="s">
        <v>176</v>
      </c>
      <c r="G2094" t="s">
        <v>35</v>
      </c>
      <c r="H2094" t="s">
        <v>23</v>
      </c>
      <c r="J2094" t="s">
        <v>4664</v>
      </c>
      <c r="K2094" t="s">
        <v>161</v>
      </c>
      <c r="L2094" t="s">
        <v>4613</v>
      </c>
      <c r="M2094" t="s">
        <v>18</v>
      </c>
      <c r="N2094" t="s">
        <v>2544</v>
      </c>
      <c r="O2094">
        <v>2093</v>
      </c>
    </row>
    <row r="2095" spans="1:15" x14ac:dyDescent="0.3">
      <c r="A2095" s="1">
        <v>35647</v>
      </c>
      <c r="B2095">
        <v>1997</v>
      </c>
      <c r="C2095" t="s">
        <v>19</v>
      </c>
      <c r="D2095" t="s">
        <v>12</v>
      </c>
      <c r="E2095" t="s">
        <v>230</v>
      </c>
      <c r="F2095" t="s">
        <v>3593</v>
      </c>
      <c r="G2095" t="s">
        <v>134</v>
      </c>
      <c r="H2095" t="s">
        <v>16</v>
      </c>
      <c r="I2095">
        <v>10</v>
      </c>
      <c r="J2095" t="s">
        <v>5905</v>
      </c>
      <c r="K2095" t="s">
        <v>3594</v>
      </c>
      <c r="L2095" t="s">
        <v>4613</v>
      </c>
      <c r="M2095" t="s">
        <v>18</v>
      </c>
      <c r="O2095">
        <v>2094</v>
      </c>
    </row>
    <row r="2096" spans="1:15" x14ac:dyDescent="0.3">
      <c r="A2096" s="1">
        <v>35646</v>
      </c>
      <c r="B2096">
        <v>1997</v>
      </c>
      <c r="C2096" t="s">
        <v>19</v>
      </c>
      <c r="D2096" t="s">
        <v>12</v>
      </c>
      <c r="E2096" t="s">
        <v>26</v>
      </c>
      <c r="F2096" t="s">
        <v>3595</v>
      </c>
      <c r="G2096" t="s">
        <v>246</v>
      </c>
      <c r="H2096" t="s">
        <v>23</v>
      </c>
      <c r="J2096" t="s">
        <v>5906</v>
      </c>
      <c r="K2096" t="s">
        <v>3596</v>
      </c>
      <c r="L2096" t="s">
        <v>4613</v>
      </c>
      <c r="M2096" t="s">
        <v>18</v>
      </c>
      <c r="O2096">
        <v>2095</v>
      </c>
    </row>
    <row r="2097" spans="1:15" x14ac:dyDescent="0.3">
      <c r="A2097" s="1">
        <v>35644</v>
      </c>
      <c r="B2097">
        <v>1997</v>
      </c>
      <c r="C2097" t="s">
        <v>19</v>
      </c>
      <c r="D2097" t="s">
        <v>12</v>
      </c>
      <c r="E2097" t="s">
        <v>26</v>
      </c>
      <c r="F2097" t="s">
        <v>176</v>
      </c>
      <c r="G2097" t="s">
        <v>492</v>
      </c>
      <c r="H2097" t="s">
        <v>23</v>
      </c>
      <c r="I2097">
        <v>17</v>
      </c>
      <c r="J2097" t="s">
        <v>5907</v>
      </c>
      <c r="K2097" t="s">
        <v>3597</v>
      </c>
      <c r="L2097" t="s">
        <v>4613</v>
      </c>
      <c r="M2097" t="s">
        <v>18</v>
      </c>
      <c r="N2097" t="s">
        <v>37</v>
      </c>
      <c r="O2097">
        <v>2096</v>
      </c>
    </row>
    <row r="2098" spans="1:15" x14ac:dyDescent="0.3">
      <c r="A2098" s="1">
        <v>35644</v>
      </c>
      <c r="B2098">
        <v>1997</v>
      </c>
      <c r="C2098" t="s">
        <v>19</v>
      </c>
      <c r="D2098" t="s">
        <v>12</v>
      </c>
      <c r="E2098" t="s">
        <v>26</v>
      </c>
      <c r="F2098" t="s">
        <v>176</v>
      </c>
      <c r="G2098" t="s">
        <v>134</v>
      </c>
      <c r="H2098" t="s">
        <v>23</v>
      </c>
      <c r="I2098">
        <v>19</v>
      </c>
      <c r="J2098" t="s">
        <v>5907</v>
      </c>
      <c r="K2098" t="s">
        <v>3597</v>
      </c>
      <c r="L2098" t="s">
        <v>4613</v>
      </c>
      <c r="M2098" t="s">
        <v>18</v>
      </c>
      <c r="N2098" t="s">
        <v>3443</v>
      </c>
      <c r="O2098">
        <v>2097</v>
      </c>
    </row>
    <row r="2099" spans="1:15" x14ac:dyDescent="0.3">
      <c r="A2099" s="1">
        <v>35638</v>
      </c>
      <c r="B2099">
        <v>1997</v>
      </c>
      <c r="C2099" t="s">
        <v>19</v>
      </c>
      <c r="D2099" t="s">
        <v>32</v>
      </c>
      <c r="E2099" t="s">
        <v>43</v>
      </c>
      <c r="F2099" t="s">
        <v>3598</v>
      </c>
      <c r="G2099" t="s">
        <v>35</v>
      </c>
      <c r="H2099" t="s">
        <v>23</v>
      </c>
      <c r="I2099">
        <v>19</v>
      </c>
      <c r="J2099" t="s">
        <v>5700</v>
      </c>
      <c r="K2099" t="s">
        <v>3042</v>
      </c>
      <c r="L2099" t="s">
        <v>4613</v>
      </c>
      <c r="M2099" t="s">
        <v>18</v>
      </c>
      <c r="N2099" t="s">
        <v>3052</v>
      </c>
      <c r="O2099">
        <v>2098</v>
      </c>
    </row>
    <row r="2100" spans="1:15" x14ac:dyDescent="0.3">
      <c r="A2100" s="1">
        <v>35632</v>
      </c>
      <c r="B2100">
        <v>1997</v>
      </c>
      <c r="C2100" t="s">
        <v>19</v>
      </c>
      <c r="D2100" t="s">
        <v>95</v>
      </c>
      <c r="E2100" t="s">
        <v>644</v>
      </c>
      <c r="F2100" t="s">
        <v>3599</v>
      </c>
      <c r="G2100" t="s">
        <v>35</v>
      </c>
      <c r="H2100" t="s">
        <v>23</v>
      </c>
      <c r="I2100">
        <v>25</v>
      </c>
      <c r="J2100" t="s">
        <v>189</v>
      </c>
      <c r="K2100" t="s">
        <v>105</v>
      </c>
      <c r="L2100" t="s">
        <v>4614</v>
      </c>
      <c r="M2100" t="s">
        <v>107</v>
      </c>
      <c r="N2100" t="s">
        <v>539</v>
      </c>
      <c r="O2100">
        <v>2099</v>
      </c>
    </row>
    <row r="2101" spans="1:15" x14ac:dyDescent="0.3">
      <c r="A2101" s="1">
        <v>35628</v>
      </c>
      <c r="B2101">
        <v>1997</v>
      </c>
      <c r="C2101" t="s">
        <v>19</v>
      </c>
      <c r="D2101" t="s">
        <v>70</v>
      </c>
      <c r="E2101" t="s">
        <v>71</v>
      </c>
      <c r="F2101" t="s">
        <v>3519</v>
      </c>
      <c r="G2101" t="s">
        <v>35</v>
      </c>
      <c r="H2101" t="s">
        <v>23</v>
      </c>
      <c r="J2101" t="s">
        <v>3317</v>
      </c>
      <c r="K2101" t="s">
        <v>47</v>
      </c>
      <c r="L2101" t="s">
        <v>4613</v>
      </c>
      <c r="M2101" t="s">
        <v>18</v>
      </c>
      <c r="O2101">
        <v>2100</v>
      </c>
    </row>
    <row r="2102" spans="1:15" x14ac:dyDescent="0.3">
      <c r="A2102" s="1">
        <v>35625</v>
      </c>
      <c r="B2102">
        <v>1997</v>
      </c>
      <c r="C2102" t="s">
        <v>19</v>
      </c>
      <c r="D2102" t="s">
        <v>12</v>
      </c>
      <c r="E2102" t="s">
        <v>13</v>
      </c>
      <c r="F2102" t="s">
        <v>544</v>
      </c>
      <c r="G2102" t="s">
        <v>67</v>
      </c>
      <c r="H2102" t="s">
        <v>23</v>
      </c>
      <c r="I2102">
        <v>50</v>
      </c>
      <c r="J2102" t="s">
        <v>5099</v>
      </c>
      <c r="K2102" t="s">
        <v>1416</v>
      </c>
      <c r="L2102" t="s">
        <v>4613</v>
      </c>
      <c r="M2102" t="s">
        <v>121</v>
      </c>
      <c r="N2102" t="s">
        <v>309</v>
      </c>
      <c r="O2102">
        <v>2101</v>
      </c>
    </row>
    <row r="2103" spans="1:15" x14ac:dyDescent="0.3">
      <c r="A2103" s="1">
        <v>35623</v>
      </c>
      <c r="B2103">
        <v>1997</v>
      </c>
      <c r="C2103" t="s">
        <v>19</v>
      </c>
      <c r="D2103" t="s">
        <v>3276</v>
      </c>
      <c r="E2103" t="s">
        <v>3600</v>
      </c>
      <c r="F2103" t="s">
        <v>3601</v>
      </c>
      <c r="G2103" t="s">
        <v>246</v>
      </c>
      <c r="H2103" t="s">
        <v>23</v>
      </c>
      <c r="I2103">
        <v>55</v>
      </c>
      <c r="J2103" t="s">
        <v>189</v>
      </c>
      <c r="K2103" t="s">
        <v>105</v>
      </c>
      <c r="L2103" t="s">
        <v>4614</v>
      </c>
      <c r="M2103" t="s">
        <v>107</v>
      </c>
      <c r="O2103">
        <v>2102</v>
      </c>
    </row>
    <row r="2104" spans="1:15" x14ac:dyDescent="0.3">
      <c r="A2104" s="1">
        <v>35613</v>
      </c>
      <c r="B2104">
        <v>1997</v>
      </c>
      <c r="C2104" t="s">
        <v>19</v>
      </c>
      <c r="D2104" t="s">
        <v>70</v>
      </c>
      <c r="E2104" t="s">
        <v>71</v>
      </c>
      <c r="F2104" t="s">
        <v>3602</v>
      </c>
      <c r="G2104" t="s">
        <v>35</v>
      </c>
      <c r="J2104" t="s">
        <v>4986</v>
      </c>
      <c r="K2104" t="s">
        <v>1083</v>
      </c>
      <c r="L2104" t="s">
        <v>4613</v>
      </c>
      <c r="M2104" t="s">
        <v>18</v>
      </c>
      <c r="O2104">
        <v>2103</v>
      </c>
    </row>
    <row r="2105" spans="1:15" x14ac:dyDescent="0.3">
      <c r="A2105" s="1">
        <v>35605</v>
      </c>
      <c r="B2105">
        <v>1997</v>
      </c>
      <c r="C2105" t="s">
        <v>19</v>
      </c>
      <c r="D2105" t="s">
        <v>12</v>
      </c>
      <c r="E2105" t="s">
        <v>100</v>
      </c>
      <c r="F2105" t="s">
        <v>3603</v>
      </c>
      <c r="G2105" t="s">
        <v>3604</v>
      </c>
      <c r="H2105" t="s">
        <v>23</v>
      </c>
      <c r="J2105" t="s">
        <v>5908</v>
      </c>
      <c r="K2105" t="s">
        <v>3605</v>
      </c>
      <c r="L2105" t="s">
        <v>4613</v>
      </c>
      <c r="M2105" t="s">
        <v>18</v>
      </c>
      <c r="N2105" t="s">
        <v>1154</v>
      </c>
      <c r="O2105">
        <v>2104</v>
      </c>
    </row>
    <row r="2106" spans="1:15" x14ac:dyDescent="0.3">
      <c r="A2106" s="1">
        <v>35596</v>
      </c>
      <c r="B2106">
        <v>1997</v>
      </c>
      <c r="C2106" t="s">
        <v>19</v>
      </c>
      <c r="D2106" t="s">
        <v>686</v>
      </c>
      <c r="E2106" t="s">
        <v>2887</v>
      </c>
      <c r="F2106" t="s">
        <v>3606</v>
      </c>
      <c r="G2106" t="s">
        <v>56</v>
      </c>
      <c r="H2106" t="s">
        <v>16</v>
      </c>
      <c r="I2106">
        <v>47</v>
      </c>
      <c r="J2106" t="s">
        <v>5909</v>
      </c>
      <c r="K2106" t="s">
        <v>3607</v>
      </c>
      <c r="L2106" t="s">
        <v>4613</v>
      </c>
      <c r="M2106" t="s">
        <v>90</v>
      </c>
      <c r="N2106" t="s">
        <v>79</v>
      </c>
      <c r="O2106">
        <v>2105</v>
      </c>
    </row>
    <row r="2107" spans="1:15" x14ac:dyDescent="0.3">
      <c r="A2107" s="1">
        <v>35590</v>
      </c>
      <c r="B2107">
        <v>1997</v>
      </c>
      <c r="C2107" t="s">
        <v>19</v>
      </c>
      <c r="D2107" t="s">
        <v>12</v>
      </c>
      <c r="E2107" t="s">
        <v>26</v>
      </c>
      <c r="F2107" t="s">
        <v>3608</v>
      </c>
      <c r="G2107" t="s">
        <v>35</v>
      </c>
      <c r="H2107" t="s">
        <v>23</v>
      </c>
      <c r="I2107">
        <v>18</v>
      </c>
      <c r="J2107" t="s">
        <v>5910</v>
      </c>
      <c r="K2107" t="s">
        <v>3609</v>
      </c>
      <c r="L2107" t="s">
        <v>4613</v>
      </c>
      <c r="M2107" t="s">
        <v>484</v>
      </c>
      <c r="N2107" t="s">
        <v>205</v>
      </c>
      <c r="O2107">
        <v>2106</v>
      </c>
    </row>
    <row r="2108" spans="1:15" x14ac:dyDescent="0.3">
      <c r="A2108" s="1">
        <v>35583</v>
      </c>
      <c r="B2108">
        <v>1997</v>
      </c>
      <c r="C2108" t="s">
        <v>19</v>
      </c>
      <c r="D2108" t="s">
        <v>12</v>
      </c>
      <c r="E2108" t="s">
        <v>26</v>
      </c>
      <c r="F2108" t="s">
        <v>3610</v>
      </c>
      <c r="G2108" t="s">
        <v>3611</v>
      </c>
      <c r="H2108" t="s">
        <v>23</v>
      </c>
      <c r="I2108">
        <v>33</v>
      </c>
      <c r="J2108" t="s">
        <v>5911</v>
      </c>
      <c r="K2108" t="s">
        <v>3612</v>
      </c>
      <c r="L2108" t="s">
        <v>4613</v>
      </c>
      <c r="M2108" t="s">
        <v>18</v>
      </c>
      <c r="N2108" t="s">
        <v>695</v>
      </c>
      <c r="O2108">
        <v>2107</v>
      </c>
    </row>
    <row r="2109" spans="1:15" x14ac:dyDescent="0.3">
      <c r="A2109" s="1">
        <v>35581</v>
      </c>
      <c r="B2109">
        <v>1997</v>
      </c>
      <c r="C2109" t="s">
        <v>19</v>
      </c>
      <c r="D2109" t="s">
        <v>12</v>
      </c>
      <c r="E2109" t="s">
        <v>26</v>
      </c>
      <c r="F2109" t="s">
        <v>3613</v>
      </c>
      <c r="G2109" t="s">
        <v>40</v>
      </c>
      <c r="H2109" t="s">
        <v>23</v>
      </c>
      <c r="I2109">
        <v>35</v>
      </c>
      <c r="J2109" t="s">
        <v>5912</v>
      </c>
      <c r="K2109" t="s">
        <v>3614</v>
      </c>
      <c r="L2109" t="s">
        <v>4613</v>
      </c>
      <c r="M2109" t="s">
        <v>18</v>
      </c>
      <c r="N2109" t="s">
        <v>58</v>
      </c>
      <c r="O2109">
        <v>2108</v>
      </c>
    </row>
    <row r="2110" spans="1:15" x14ac:dyDescent="0.3">
      <c r="A2110" s="1">
        <v>35581</v>
      </c>
      <c r="B2110">
        <v>1997</v>
      </c>
      <c r="C2110" t="s">
        <v>19</v>
      </c>
      <c r="D2110" t="s">
        <v>12</v>
      </c>
      <c r="E2110" t="s">
        <v>26</v>
      </c>
      <c r="F2110" t="s">
        <v>471</v>
      </c>
      <c r="G2110" t="s">
        <v>35</v>
      </c>
      <c r="H2110" t="s">
        <v>23</v>
      </c>
      <c r="I2110">
        <v>34</v>
      </c>
      <c r="J2110" t="s">
        <v>5913</v>
      </c>
      <c r="K2110" t="s">
        <v>3615</v>
      </c>
      <c r="L2110" t="s">
        <v>4613</v>
      </c>
      <c r="M2110" t="s">
        <v>18</v>
      </c>
      <c r="N2110" t="s">
        <v>143</v>
      </c>
      <c r="O2110">
        <v>2109</v>
      </c>
    </row>
    <row r="2111" spans="1:15" x14ac:dyDescent="0.3">
      <c r="A2111" s="1">
        <v>35581</v>
      </c>
      <c r="B2111">
        <v>1997</v>
      </c>
      <c r="C2111" t="s">
        <v>19</v>
      </c>
      <c r="D2111" t="s">
        <v>12</v>
      </c>
      <c r="E2111" t="s">
        <v>26</v>
      </c>
      <c r="F2111" t="s">
        <v>471</v>
      </c>
      <c r="G2111" t="s">
        <v>35</v>
      </c>
      <c r="H2111" t="s">
        <v>23</v>
      </c>
      <c r="I2111">
        <v>12</v>
      </c>
      <c r="J2111" t="s">
        <v>5458</v>
      </c>
      <c r="K2111" t="s">
        <v>2418</v>
      </c>
      <c r="L2111" t="s">
        <v>4613</v>
      </c>
      <c r="M2111" t="s">
        <v>18</v>
      </c>
      <c r="N2111" t="s">
        <v>143</v>
      </c>
      <c r="O2111">
        <v>2110</v>
      </c>
    </row>
    <row r="2112" spans="1:15" x14ac:dyDescent="0.3">
      <c r="A2112" s="1">
        <v>35576</v>
      </c>
      <c r="B2112">
        <v>1997</v>
      </c>
      <c r="C2112" t="s">
        <v>19</v>
      </c>
      <c r="D2112" t="s">
        <v>63</v>
      </c>
      <c r="E2112" t="s">
        <v>276</v>
      </c>
      <c r="F2112" t="s">
        <v>3616</v>
      </c>
      <c r="G2112" t="s">
        <v>40</v>
      </c>
      <c r="H2112" t="s">
        <v>23</v>
      </c>
      <c r="I2112">
        <v>54</v>
      </c>
      <c r="J2112" t="s">
        <v>5840</v>
      </c>
      <c r="K2112" t="s">
        <v>3405</v>
      </c>
      <c r="L2112" t="s">
        <v>4613</v>
      </c>
      <c r="M2112" t="s">
        <v>42</v>
      </c>
      <c r="O2112">
        <v>2111</v>
      </c>
    </row>
    <row r="2113" spans="1:15" x14ac:dyDescent="0.3">
      <c r="A2113" s="1">
        <v>35567</v>
      </c>
      <c r="B2113">
        <v>1997</v>
      </c>
      <c r="C2113" t="s">
        <v>19</v>
      </c>
      <c r="D2113" t="s">
        <v>63</v>
      </c>
      <c r="E2113" t="s">
        <v>276</v>
      </c>
      <c r="F2113" t="s">
        <v>3086</v>
      </c>
      <c r="G2113" t="s">
        <v>40</v>
      </c>
      <c r="H2113" t="s">
        <v>23</v>
      </c>
      <c r="J2113" t="s">
        <v>4771</v>
      </c>
      <c r="K2113" t="s">
        <v>472</v>
      </c>
      <c r="L2113" t="s">
        <v>4613</v>
      </c>
      <c r="M2113" t="s">
        <v>18</v>
      </c>
      <c r="N2113" t="s">
        <v>58</v>
      </c>
      <c r="O2113">
        <v>2112</v>
      </c>
    </row>
    <row r="2114" spans="1:15" x14ac:dyDescent="0.3">
      <c r="A2114" s="1">
        <v>35540</v>
      </c>
      <c r="B2114">
        <v>1997</v>
      </c>
      <c r="C2114" t="s">
        <v>19</v>
      </c>
      <c r="D2114" t="s">
        <v>70</v>
      </c>
      <c r="E2114" t="s">
        <v>2946</v>
      </c>
      <c r="F2114" t="s">
        <v>3617</v>
      </c>
      <c r="G2114" t="s">
        <v>415</v>
      </c>
      <c r="H2114" t="s">
        <v>23</v>
      </c>
      <c r="I2114">
        <v>22</v>
      </c>
      <c r="J2114" t="s">
        <v>5914</v>
      </c>
      <c r="K2114" t="s">
        <v>3618</v>
      </c>
      <c r="L2114" t="s">
        <v>4613</v>
      </c>
      <c r="M2114" t="s">
        <v>107</v>
      </c>
      <c r="O2114">
        <v>2113</v>
      </c>
    </row>
    <row r="2115" spans="1:15" x14ac:dyDescent="0.3">
      <c r="A2115" s="1">
        <v>35489</v>
      </c>
      <c r="B2115">
        <v>1997</v>
      </c>
      <c r="C2115" t="s">
        <v>19</v>
      </c>
      <c r="D2115" t="s">
        <v>32</v>
      </c>
      <c r="E2115" t="s">
        <v>43</v>
      </c>
      <c r="F2115" t="s">
        <v>3619</v>
      </c>
      <c r="G2115" t="s">
        <v>28</v>
      </c>
      <c r="H2115" t="s">
        <v>16</v>
      </c>
      <c r="I2115">
        <v>21</v>
      </c>
      <c r="J2115" t="s">
        <v>5915</v>
      </c>
      <c r="K2115" t="s">
        <v>3620</v>
      </c>
      <c r="L2115" t="s">
        <v>4613</v>
      </c>
      <c r="M2115" t="s">
        <v>18</v>
      </c>
      <c r="O2115">
        <v>2114</v>
      </c>
    </row>
    <row r="2116" spans="1:15" x14ac:dyDescent="0.3">
      <c r="A2116" s="1">
        <v>35489</v>
      </c>
      <c r="B2116">
        <v>1997</v>
      </c>
      <c r="C2116" t="s">
        <v>19</v>
      </c>
      <c r="D2116" t="s">
        <v>32</v>
      </c>
      <c r="E2116" t="s">
        <v>43</v>
      </c>
      <c r="F2116" t="s">
        <v>3621</v>
      </c>
      <c r="G2116" t="s">
        <v>688</v>
      </c>
      <c r="H2116" t="s">
        <v>23</v>
      </c>
      <c r="I2116">
        <v>30</v>
      </c>
      <c r="J2116" t="s">
        <v>4969</v>
      </c>
      <c r="K2116" t="s">
        <v>1037</v>
      </c>
      <c r="L2116" t="s">
        <v>4613</v>
      </c>
      <c r="M2116" t="s">
        <v>90</v>
      </c>
      <c r="N2116" t="s">
        <v>1585</v>
      </c>
      <c r="O2116">
        <v>2115</v>
      </c>
    </row>
    <row r="2117" spans="1:15" x14ac:dyDescent="0.3">
      <c r="A2117" s="1">
        <v>35481</v>
      </c>
      <c r="B2117">
        <v>1997</v>
      </c>
      <c r="C2117" t="s">
        <v>19</v>
      </c>
      <c r="D2117" t="s">
        <v>6261</v>
      </c>
      <c r="E2117" t="s">
        <v>3622</v>
      </c>
      <c r="G2117" t="s">
        <v>35</v>
      </c>
      <c r="H2117" t="s">
        <v>23</v>
      </c>
      <c r="J2117" t="s">
        <v>5154</v>
      </c>
      <c r="K2117" t="s">
        <v>1587</v>
      </c>
      <c r="L2117" t="s">
        <v>4613</v>
      </c>
      <c r="M2117" t="s">
        <v>18</v>
      </c>
      <c r="O2117">
        <v>2116</v>
      </c>
    </row>
    <row r="2118" spans="1:15" x14ac:dyDescent="0.3">
      <c r="A2118" s="1">
        <v>35464</v>
      </c>
      <c r="B2118">
        <v>1997</v>
      </c>
      <c r="C2118" t="s">
        <v>94</v>
      </c>
      <c r="D2118" t="s">
        <v>32</v>
      </c>
      <c r="E2118" t="s">
        <v>122</v>
      </c>
      <c r="F2118" t="s">
        <v>3623</v>
      </c>
      <c r="G2118" t="s">
        <v>597</v>
      </c>
      <c r="H2118" t="s">
        <v>16</v>
      </c>
      <c r="I2118">
        <v>49</v>
      </c>
      <c r="J2118" t="s">
        <v>3317</v>
      </c>
      <c r="K2118" t="s">
        <v>47</v>
      </c>
      <c r="L2118" t="s">
        <v>4613</v>
      </c>
      <c r="M2118" t="s">
        <v>18</v>
      </c>
      <c r="O2118">
        <v>2117</v>
      </c>
    </row>
    <row r="2119" spans="1:15" x14ac:dyDescent="0.3">
      <c r="A2119" s="1">
        <v>35455</v>
      </c>
      <c r="B2119">
        <v>1997</v>
      </c>
      <c r="C2119" t="s">
        <v>19</v>
      </c>
      <c r="D2119" t="s">
        <v>32</v>
      </c>
      <c r="E2119" t="s">
        <v>43</v>
      </c>
      <c r="F2119" t="s">
        <v>3624</v>
      </c>
      <c r="G2119" t="s">
        <v>56</v>
      </c>
      <c r="H2119" t="s">
        <v>23</v>
      </c>
      <c r="I2119">
        <v>27</v>
      </c>
      <c r="J2119" t="s">
        <v>5916</v>
      </c>
      <c r="K2119" t="s">
        <v>3625</v>
      </c>
      <c r="L2119" t="s">
        <v>4613</v>
      </c>
      <c r="M2119" t="s">
        <v>18</v>
      </c>
      <c r="N2119" t="s">
        <v>3626</v>
      </c>
      <c r="O2119">
        <v>2118</v>
      </c>
    </row>
    <row r="2120" spans="1:15" x14ac:dyDescent="0.3">
      <c r="A2120" s="1">
        <v>35450</v>
      </c>
      <c r="B2120">
        <v>1997</v>
      </c>
      <c r="C2120" t="s">
        <v>19</v>
      </c>
      <c r="D2120" t="s">
        <v>32</v>
      </c>
      <c r="E2120" t="s">
        <v>54</v>
      </c>
      <c r="F2120" t="s">
        <v>3627</v>
      </c>
      <c r="G2120" t="s">
        <v>415</v>
      </c>
      <c r="H2120" t="s">
        <v>23</v>
      </c>
      <c r="I2120">
        <v>41</v>
      </c>
      <c r="J2120" t="s">
        <v>5917</v>
      </c>
      <c r="K2120" t="s">
        <v>6319</v>
      </c>
      <c r="L2120" t="s">
        <v>4614</v>
      </c>
      <c r="M2120" t="s">
        <v>90</v>
      </c>
      <c r="N2120" t="s">
        <v>205</v>
      </c>
      <c r="O2120">
        <v>2119</v>
      </c>
    </row>
    <row r="2121" spans="1:15" x14ac:dyDescent="0.3">
      <c r="A2121" s="1">
        <v>35433</v>
      </c>
      <c r="B2121">
        <v>1997</v>
      </c>
      <c r="C2121" t="s">
        <v>19</v>
      </c>
      <c r="D2121" t="s">
        <v>6261</v>
      </c>
      <c r="F2121" t="s">
        <v>3628</v>
      </c>
      <c r="G2121" t="s">
        <v>40</v>
      </c>
      <c r="H2121" t="s">
        <v>23</v>
      </c>
      <c r="J2121" t="s">
        <v>189</v>
      </c>
      <c r="K2121" t="s">
        <v>105</v>
      </c>
      <c r="L2121" t="s">
        <v>4614</v>
      </c>
      <c r="M2121" t="s">
        <v>48</v>
      </c>
      <c r="O2121">
        <v>2120</v>
      </c>
    </row>
    <row r="2122" spans="1:15" x14ac:dyDescent="0.3">
      <c r="A2122" s="1">
        <v>35431</v>
      </c>
      <c r="B2122">
        <v>1997</v>
      </c>
      <c r="C2122" t="s">
        <v>94</v>
      </c>
      <c r="D2122" t="s">
        <v>32</v>
      </c>
      <c r="E2122" t="s">
        <v>33</v>
      </c>
      <c r="F2122" t="s">
        <v>3629</v>
      </c>
      <c r="G2122" t="s">
        <v>3630</v>
      </c>
      <c r="H2122" t="s">
        <v>307</v>
      </c>
      <c r="J2122" t="s">
        <v>5918</v>
      </c>
      <c r="K2122" t="s">
        <v>3631</v>
      </c>
      <c r="L2122" t="s">
        <v>4613</v>
      </c>
      <c r="M2122" t="s">
        <v>107</v>
      </c>
      <c r="O2122">
        <v>2121</v>
      </c>
    </row>
    <row r="2123" spans="1:15" x14ac:dyDescent="0.3">
      <c r="A2123" s="1">
        <v>35428</v>
      </c>
      <c r="B2123">
        <v>1996</v>
      </c>
      <c r="C2123" t="s">
        <v>19</v>
      </c>
      <c r="D2123" t="s">
        <v>32</v>
      </c>
      <c r="E2123" t="s">
        <v>43</v>
      </c>
      <c r="F2123" t="s">
        <v>3632</v>
      </c>
      <c r="G2123" t="s">
        <v>35</v>
      </c>
      <c r="H2123" t="s">
        <v>23</v>
      </c>
      <c r="I2123">
        <v>18</v>
      </c>
      <c r="J2123" t="s">
        <v>5919</v>
      </c>
      <c r="K2123" t="s">
        <v>3633</v>
      </c>
      <c r="L2123" t="s">
        <v>4613</v>
      </c>
      <c r="M2123" t="s">
        <v>18</v>
      </c>
      <c r="N2123" t="s">
        <v>205</v>
      </c>
      <c r="O2123">
        <v>2122</v>
      </c>
    </row>
    <row r="2124" spans="1:15" x14ac:dyDescent="0.3">
      <c r="A2124" s="1">
        <v>35409</v>
      </c>
      <c r="B2124">
        <v>1996</v>
      </c>
      <c r="C2124" t="s">
        <v>19</v>
      </c>
      <c r="D2124" t="s">
        <v>95</v>
      </c>
      <c r="E2124" t="s">
        <v>644</v>
      </c>
      <c r="F2124" t="s">
        <v>3634</v>
      </c>
      <c r="G2124" t="s">
        <v>35</v>
      </c>
      <c r="H2124" t="s">
        <v>23</v>
      </c>
      <c r="J2124" t="s">
        <v>4704</v>
      </c>
      <c r="K2124" t="s">
        <v>280</v>
      </c>
      <c r="L2124" t="s">
        <v>4613</v>
      </c>
      <c r="M2124" t="s">
        <v>107</v>
      </c>
      <c r="N2124" t="s">
        <v>2723</v>
      </c>
      <c r="O2124">
        <v>2123</v>
      </c>
    </row>
    <row r="2125" spans="1:15" x14ac:dyDescent="0.3">
      <c r="A2125" s="1">
        <v>35400</v>
      </c>
      <c r="B2125">
        <v>1996</v>
      </c>
      <c r="C2125" t="s">
        <v>19</v>
      </c>
      <c r="D2125" t="s">
        <v>210</v>
      </c>
      <c r="G2125" t="s">
        <v>40</v>
      </c>
      <c r="H2125" t="s">
        <v>23</v>
      </c>
      <c r="J2125" t="s">
        <v>189</v>
      </c>
      <c r="K2125" t="s">
        <v>105</v>
      </c>
      <c r="L2125" t="s">
        <v>4614</v>
      </c>
      <c r="M2125" t="s">
        <v>18</v>
      </c>
      <c r="O2125">
        <v>2124</v>
      </c>
    </row>
    <row r="2126" spans="1:15" x14ac:dyDescent="0.3">
      <c r="A2126" s="1">
        <v>35400</v>
      </c>
      <c r="B2126">
        <v>1996</v>
      </c>
      <c r="C2126" t="s">
        <v>19</v>
      </c>
      <c r="D2126" t="s">
        <v>210</v>
      </c>
      <c r="E2126" t="s">
        <v>499</v>
      </c>
      <c r="F2126" t="s">
        <v>3635</v>
      </c>
      <c r="G2126" t="s">
        <v>3636</v>
      </c>
      <c r="H2126" t="s">
        <v>16</v>
      </c>
      <c r="J2126" t="s">
        <v>4640</v>
      </c>
      <c r="K2126" t="s">
        <v>57</v>
      </c>
      <c r="L2126" t="s">
        <v>4613</v>
      </c>
      <c r="M2126" t="s">
        <v>18</v>
      </c>
      <c r="O2126">
        <v>2125</v>
      </c>
    </row>
    <row r="2127" spans="1:15" x14ac:dyDescent="0.3">
      <c r="A2127" s="1">
        <v>35398</v>
      </c>
      <c r="B2127">
        <v>1996</v>
      </c>
      <c r="C2127" t="s">
        <v>19</v>
      </c>
      <c r="D2127" t="s">
        <v>12</v>
      </c>
      <c r="E2127" t="s">
        <v>76</v>
      </c>
      <c r="F2127" t="s">
        <v>3637</v>
      </c>
      <c r="G2127" t="s">
        <v>35</v>
      </c>
      <c r="H2127" t="s">
        <v>23</v>
      </c>
      <c r="I2127">
        <v>45</v>
      </c>
      <c r="J2127" t="s">
        <v>5920</v>
      </c>
      <c r="K2127" t="s">
        <v>3638</v>
      </c>
      <c r="L2127" t="s">
        <v>4613</v>
      </c>
      <c r="M2127" t="s">
        <v>107</v>
      </c>
      <c r="N2127" t="s">
        <v>114</v>
      </c>
      <c r="O2127">
        <v>2126</v>
      </c>
    </row>
    <row r="2128" spans="1:15" x14ac:dyDescent="0.3">
      <c r="A2128" s="1">
        <v>35387</v>
      </c>
      <c r="B2128">
        <v>1996</v>
      </c>
      <c r="C2128" t="s">
        <v>19</v>
      </c>
      <c r="D2128" t="s">
        <v>12</v>
      </c>
      <c r="E2128" t="s">
        <v>26</v>
      </c>
      <c r="F2128" t="s">
        <v>3639</v>
      </c>
      <c r="G2128" t="s">
        <v>35</v>
      </c>
      <c r="H2128" t="s">
        <v>23</v>
      </c>
      <c r="I2128">
        <v>26</v>
      </c>
      <c r="J2128" t="s">
        <v>4796</v>
      </c>
      <c r="K2128" t="s">
        <v>545</v>
      </c>
      <c r="L2128" t="s">
        <v>4613</v>
      </c>
      <c r="M2128" t="s">
        <v>18</v>
      </c>
      <c r="N2128" t="s">
        <v>132</v>
      </c>
      <c r="O2128">
        <v>2127</v>
      </c>
    </row>
    <row r="2129" spans="1:15" x14ac:dyDescent="0.3">
      <c r="A2129" s="1">
        <v>35366</v>
      </c>
      <c r="B2129">
        <v>1996</v>
      </c>
      <c r="C2129" t="s">
        <v>19</v>
      </c>
      <c r="D2129" t="s">
        <v>70</v>
      </c>
      <c r="E2129" t="s">
        <v>71</v>
      </c>
      <c r="F2129" t="s">
        <v>3640</v>
      </c>
      <c r="G2129" t="s">
        <v>35</v>
      </c>
      <c r="H2129" t="s">
        <v>16</v>
      </c>
      <c r="J2129" t="s">
        <v>4771</v>
      </c>
      <c r="K2129" t="s">
        <v>472</v>
      </c>
      <c r="L2129" t="s">
        <v>4613</v>
      </c>
      <c r="M2129" t="s">
        <v>18</v>
      </c>
      <c r="O2129">
        <v>2128</v>
      </c>
    </row>
    <row r="2130" spans="1:15" x14ac:dyDescent="0.3">
      <c r="A2130" s="1">
        <v>35366</v>
      </c>
      <c r="B2130">
        <v>1996</v>
      </c>
      <c r="C2130" t="s">
        <v>19</v>
      </c>
      <c r="D2130" t="s">
        <v>70</v>
      </c>
      <c r="E2130" t="s">
        <v>71</v>
      </c>
      <c r="F2130" t="s">
        <v>3640</v>
      </c>
      <c r="G2130" t="s">
        <v>35</v>
      </c>
      <c r="H2130" t="s">
        <v>23</v>
      </c>
      <c r="J2130" t="s">
        <v>3317</v>
      </c>
      <c r="K2130" t="s">
        <v>47</v>
      </c>
      <c r="L2130" t="s">
        <v>4613</v>
      </c>
      <c r="M2130" t="s">
        <v>18</v>
      </c>
      <c r="O2130">
        <v>2129</v>
      </c>
    </row>
    <row r="2131" spans="1:15" x14ac:dyDescent="0.3">
      <c r="A2131" s="1">
        <v>35347</v>
      </c>
      <c r="B2131">
        <v>1996</v>
      </c>
      <c r="C2131" t="s">
        <v>19</v>
      </c>
      <c r="D2131" t="s">
        <v>3276</v>
      </c>
      <c r="E2131" t="s">
        <v>3277</v>
      </c>
      <c r="F2131" t="s">
        <v>3641</v>
      </c>
      <c r="G2131" t="s">
        <v>3642</v>
      </c>
      <c r="H2131" t="s">
        <v>23</v>
      </c>
      <c r="J2131" t="s">
        <v>189</v>
      </c>
      <c r="K2131" t="s">
        <v>105</v>
      </c>
      <c r="L2131" t="s">
        <v>4614</v>
      </c>
      <c r="M2131" t="s">
        <v>18</v>
      </c>
      <c r="O2131">
        <v>2130</v>
      </c>
    </row>
    <row r="2132" spans="1:15" x14ac:dyDescent="0.3">
      <c r="A2132" s="1">
        <v>35343</v>
      </c>
      <c r="B2132">
        <v>1996</v>
      </c>
      <c r="C2132" t="s">
        <v>19</v>
      </c>
      <c r="D2132" t="s">
        <v>12</v>
      </c>
      <c r="E2132" t="s">
        <v>76</v>
      </c>
      <c r="F2132" t="s">
        <v>2055</v>
      </c>
      <c r="G2132" t="s">
        <v>35</v>
      </c>
      <c r="H2132" t="s">
        <v>23</v>
      </c>
      <c r="I2132">
        <v>22</v>
      </c>
      <c r="J2132" t="s">
        <v>5019</v>
      </c>
      <c r="K2132" t="s">
        <v>1183</v>
      </c>
      <c r="L2132" t="s">
        <v>4613</v>
      </c>
      <c r="M2132" t="s">
        <v>107</v>
      </c>
      <c r="N2132" t="s">
        <v>178</v>
      </c>
      <c r="O2132">
        <v>2131</v>
      </c>
    </row>
    <row r="2133" spans="1:15" x14ac:dyDescent="0.3">
      <c r="A2133" s="1">
        <v>35341</v>
      </c>
      <c r="B2133">
        <v>1996</v>
      </c>
      <c r="C2133" t="s">
        <v>19</v>
      </c>
      <c r="D2133" t="s">
        <v>12</v>
      </c>
      <c r="E2133" t="s">
        <v>26</v>
      </c>
      <c r="F2133" t="s">
        <v>2929</v>
      </c>
      <c r="G2133" t="s">
        <v>35</v>
      </c>
      <c r="H2133" t="s">
        <v>23</v>
      </c>
      <c r="I2133">
        <v>21</v>
      </c>
      <c r="J2133" t="s">
        <v>5921</v>
      </c>
      <c r="K2133" t="s">
        <v>3643</v>
      </c>
      <c r="L2133" t="s">
        <v>4613</v>
      </c>
      <c r="M2133" t="s">
        <v>18</v>
      </c>
      <c r="N2133" t="s">
        <v>114</v>
      </c>
      <c r="O2133">
        <v>2132</v>
      </c>
    </row>
    <row r="2134" spans="1:15" x14ac:dyDescent="0.3">
      <c r="A2134" s="1">
        <v>35341</v>
      </c>
      <c r="B2134">
        <v>1996</v>
      </c>
      <c r="C2134" t="s">
        <v>19</v>
      </c>
      <c r="D2134" t="s">
        <v>12</v>
      </c>
      <c r="E2134" t="s">
        <v>76</v>
      </c>
      <c r="F2134" t="s">
        <v>3644</v>
      </c>
      <c r="G2134" t="s">
        <v>35</v>
      </c>
      <c r="H2134" t="s">
        <v>23</v>
      </c>
      <c r="I2134">
        <v>31</v>
      </c>
      <c r="J2134" t="s">
        <v>5592</v>
      </c>
      <c r="K2134" t="s">
        <v>3645</v>
      </c>
      <c r="L2134" t="s">
        <v>4613</v>
      </c>
      <c r="M2134" t="s">
        <v>107</v>
      </c>
      <c r="N2134" t="s">
        <v>3646</v>
      </c>
      <c r="O2134">
        <v>2133</v>
      </c>
    </row>
    <row r="2135" spans="1:15" x14ac:dyDescent="0.3">
      <c r="A2135" s="1">
        <v>35326</v>
      </c>
      <c r="B2135">
        <v>1996</v>
      </c>
      <c r="C2135" t="s">
        <v>19</v>
      </c>
      <c r="D2135" t="s">
        <v>12</v>
      </c>
      <c r="E2135" t="s">
        <v>26</v>
      </c>
      <c r="F2135" t="s">
        <v>176</v>
      </c>
      <c r="G2135" t="s">
        <v>28</v>
      </c>
      <c r="H2135" t="s">
        <v>23</v>
      </c>
      <c r="I2135">
        <v>14</v>
      </c>
      <c r="J2135" t="s">
        <v>5922</v>
      </c>
      <c r="K2135" t="s">
        <v>3647</v>
      </c>
      <c r="L2135" t="s">
        <v>4613</v>
      </c>
      <c r="M2135" t="s">
        <v>18</v>
      </c>
      <c r="N2135" t="s">
        <v>3648</v>
      </c>
      <c r="O2135">
        <v>2134</v>
      </c>
    </row>
    <row r="2136" spans="1:15" x14ac:dyDescent="0.3">
      <c r="A2136" s="1">
        <v>35314</v>
      </c>
      <c r="B2136">
        <v>1996</v>
      </c>
      <c r="C2136" t="s">
        <v>19</v>
      </c>
      <c r="D2136" t="s">
        <v>147</v>
      </c>
      <c r="E2136" t="s">
        <v>3649</v>
      </c>
      <c r="F2136" t="s">
        <v>3650</v>
      </c>
      <c r="G2136" t="s">
        <v>240</v>
      </c>
      <c r="H2136" t="s">
        <v>23</v>
      </c>
      <c r="I2136">
        <v>23</v>
      </c>
      <c r="J2136" t="s">
        <v>5923</v>
      </c>
      <c r="K2136" t="s">
        <v>3651</v>
      </c>
      <c r="L2136" t="s">
        <v>4613</v>
      </c>
      <c r="M2136" t="s">
        <v>107</v>
      </c>
      <c r="N2136" t="s">
        <v>120</v>
      </c>
      <c r="O2136">
        <v>2135</v>
      </c>
    </row>
    <row r="2137" spans="1:15" x14ac:dyDescent="0.3">
      <c r="A2137" s="1">
        <v>35314</v>
      </c>
      <c r="B2137">
        <v>1996</v>
      </c>
      <c r="C2137" t="s">
        <v>19</v>
      </c>
      <c r="D2137" t="s">
        <v>12</v>
      </c>
      <c r="E2137" t="s">
        <v>26</v>
      </c>
      <c r="F2137" t="s">
        <v>176</v>
      </c>
      <c r="G2137" t="s">
        <v>35</v>
      </c>
      <c r="H2137" t="s">
        <v>23</v>
      </c>
      <c r="I2137">
        <v>19</v>
      </c>
      <c r="J2137" t="s">
        <v>5924</v>
      </c>
      <c r="K2137" t="s">
        <v>3652</v>
      </c>
      <c r="L2137" t="s">
        <v>4613</v>
      </c>
      <c r="M2137" t="s">
        <v>18</v>
      </c>
      <c r="N2137" t="s">
        <v>1656</v>
      </c>
      <c r="O2137">
        <v>2136</v>
      </c>
    </row>
    <row r="2138" spans="1:15" x14ac:dyDescent="0.3">
      <c r="A2138" s="1">
        <v>35310</v>
      </c>
      <c r="B2138">
        <v>1996</v>
      </c>
      <c r="C2138" t="s">
        <v>19</v>
      </c>
      <c r="D2138" t="s">
        <v>12</v>
      </c>
      <c r="E2138" t="s">
        <v>26</v>
      </c>
      <c r="F2138" t="s">
        <v>3653</v>
      </c>
      <c r="G2138" t="s">
        <v>67</v>
      </c>
      <c r="H2138" t="s">
        <v>23</v>
      </c>
      <c r="I2138">
        <v>5</v>
      </c>
      <c r="J2138" t="s">
        <v>4796</v>
      </c>
      <c r="K2138" t="s">
        <v>545</v>
      </c>
      <c r="L2138" t="s">
        <v>4613</v>
      </c>
      <c r="M2138" t="s">
        <v>18</v>
      </c>
      <c r="N2138" t="s">
        <v>550</v>
      </c>
      <c r="O2138">
        <v>2137</v>
      </c>
    </row>
    <row r="2139" spans="1:15" x14ac:dyDescent="0.3">
      <c r="A2139" s="1">
        <v>35310</v>
      </c>
      <c r="B2139">
        <v>1996</v>
      </c>
      <c r="C2139" t="s">
        <v>19</v>
      </c>
      <c r="D2139" t="s">
        <v>12</v>
      </c>
      <c r="E2139" t="s">
        <v>26</v>
      </c>
      <c r="F2139" t="s">
        <v>1450</v>
      </c>
      <c r="G2139" t="s">
        <v>35</v>
      </c>
      <c r="H2139" t="s">
        <v>23</v>
      </c>
      <c r="I2139">
        <v>28</v>
      </c>
      <c r="J2139" t="s">
        <v>5925</v>
      </c>
      <c r="K2139" t="s">
        <v>3654</v>
      </c>
      <c r="L2139" t="s">
        <v>4613</v>
      </c>
      <c r="M2139" t="s">
        <v>18</v>
      </c>
      <c r="N2139" t="s">
        <v>1570</v>
      </c>
      <c r="O2139">
        <v>2138</v>
      </c>
    </row>
    <row r="2140" spans="1:15" x14ac:dyDescent="0.3">
      <c r="A2140" s="1">
        <v>35309</v>
      </c>
      <c r="B2140">
        <v>1996</v>
      </c>
      <c r="C2140" t="s">
        <v>81</v>
      </c>
      <c r="D2140" t="s">
        <v>12</v>
      </c>
      <c r="E2140" t="s">
        <v>13</v>
      </c>
      <c r="F2140" t="s">
        <v>3655</v>
      </c>
      <c r="G2140" t="s">
        <v>1294</v>
      </c>
      <c r="H2140" t="s">
        <v>16</v>
      </c>
      <c r="I2140">
        <v>28</v>
      </c>
      <c r="J2140" t="s">
        <v>4677</v>
      </c>
      <c r="K2140" t="s">
        <v>201</v>
      </c>
      <c r="L2140" t="s">
        <v>4613</v>
      </c>
      <c r="M2140" t="s">
        <v>80</v>
      </c>
      <c r="N2140" t="s">
        <v>75</v>
      </c>
      <c r="O2140">
        <v>2139</v>
      </c>
    </row>
    <row r="2141" spans="1:15" x14ac:dyDescent="0.3">
      <c r="A2141" s="1">
        <v>35309</v>
      </c>
      <c r="B2141">
        <v>1996</v>
      </c>
      <c r="C2141" t="s">
        <v>11</v>
      </c>
      <c r="D2141" t="s">
        <v>95</v>
      </c>
      <c r="E2141" t="s">
        <v>96</v>
      </c>
      <c r="F2141" t="s">
        <v>3656</v>
      </c>
      <c r="G2141" t="s">
        <v>40</v>
      </c>
      <c r="H2141" t="s">
        <v>23</v>
      </c>
      <c r="I2141">
        <v>29</v>
      </c>
      <c r="J2141" t="s">
        <v>5926</v>
      </c>
      <c r="K2141" t="s">
        <v>3657</v>
      </c>
      <c r="L2141" t="s">
        <v>4613</v>
      </c>
      <c r="M2141" t="s">
        <v>107</v>
      </c>
      <c r="N2141" t="s">
        <v>3646</v>
      </c>
      <c r="O2141">
        <v>2140</v>
      </c>
    </row>
    <row r="2142" spans="1:15" x14ac:dyDescent="0.3">
      <c r="A2142" s="1">
        <v>35306</v>
      </c>
      <c r="B2142">
        <v>1996</v>
      </c>
      <c r="C2142" t="s">
        <v>19</v>
      </c>
      <c r="D2142" t="s">
        <v>12</v>
      </c>
      <c r="E2142" t="s">
        <v>100</v>
      </c>
      <c r="F2142" t="s">
        <v>3658</v>
      </c>
      <c r="G2142" t="s">
        <v>710</v>
      </c>
      <c r="H2142" t="s">
        <v>23</v>
      </c>
      <c r="I2142">
        <v>19</v>
      </c>
      <c r="J2142" t="s">
        <v>5028</v>
      </c>
      <c r="K2142" t="s">
        <v>1216</v>
      </c>
      <c r="L2142" t="s">
        <v>4613</v>
      </c>
      <c r="M2142" t="s">
        <v>90</v>
      </c>
      <c r="N2142" t="s">
        <v>106</v>
      </c>
      <c r="O2142">
        <v>2141</v>
      </c>
    </row>
    <row r="2143" spans="1:15" x14ac:dyDescent="0.3">
      <c r="A2143" s="1">
        <v>35290</v>
      </c>
      <c r="B2143">
        <v>1996</v>
      </c>
      <c r="C2143" t="s">
        <v>19</v>
      </c>
      <c r="D2143" t="s">
        <v>12</v>
      </c>
      <c r="E2143" t="s">
        <v>76</v>
      </c>
      <c r="F2143" t="s">
        <v>3659</v>
      </c>
      <c r="G2143" t="s">
        <v>409</v>
      </c>
      <c r="H2143" t="s">
        <v>23</v>
      </c>
      <c r="I2143">
        <v>36</v>
      </c>
      <c r="J2143" t="s">
        <v>5927</v>
      </c>
      <c r="K2143" t="s">
        <v>3660</v>
      </c>
      <c r="L2143" t="s">
        <v>4613</v>
      </c>
      <c r="M2143" t="s">
        <v>107</v>
      </c>
      <c r="N2143" t="s">
        <v>146</v>
      </c>
      <c r="O2143">
        <v>2142</v>
      </c>
    </row>
    <row r="2144" spans="1:15" x14ac:dyDescent="0.3">
      <c r="A2144" s="1">
        <v>35288</v>
      </c>
      <c r="B2144">
        <v>1996</v>
      </c>
      <c r="C2144" t="s">
        <v>19</v>
      </c>
      <c r="D2144" t="s">
        <v>12</v>
      </c>
      <c r="E2144" t="s">
        <v>26</v>
      </c>
      <c r="F2144" t="s">
        <v>3661</v>
      </c>
      <c r="G2144" t="s">
        <v>246</v>
      </c>
      <c r="H2144" t="s">
        <v>23</v>
      </c>
      <c r="I2144">
        <v>21</v>
      </c>
      <c r="J2144" t="s">
        <v>5928</v>
      </c>
      <c r="K2144" t="s">
        <v>3662</v>
      </c>
      <c r="L2144" t="s">
        <v>4613</v>
      </c>
      <c r="M2144" t="s">
        <v>623</v>
      </c>
      <c r="N2144" t="s">
        <v>152</v>
      </c>
      <c r="O2144">
        <v>2143</v>
      </c>
    </row>
    <row r="2145" spans="1:15" x14ac:dyDescent="0.3">
      <c r="A2145" s="1">
        <v>35272</v>
      </c>
      <c r="B2145">
        <v>1996</v>
      </c>
      <c r="C2145" t="s">
        <v>19</v>
      </c>
      <c r="D2145" t="s">
        <v>12</v>
      </c>
      <c r="E2145" t="s">
        <v>26</v>
      </c>
      <c r="F2145" t="s">
        <v>3663</v>
      </c>
      <c r="G2145" t="s">
        <v>67</v>
      </c>
      <c r="H2145" t="s">
        <v>16</v>
      </c>
      <c r="I2145">
        <v>8</v>
      </c>
      <c r="J2145" t="s">
        <v>3317</v>
      </c>
      <c r="K2145" t="s">
        <v>47</v>
      </c>
      <c r="L2145" t="s">
        <v>4613</v>
      </c>
      <c r="M2145" t="s">
        <v>18</v>
      </c>
      <c r="N2145" t="s">
        <v>664</v>
      </c>
      <c r="O2145">
        <v>2144</v>
      </c>
    </row>
    <row r="2146" spans="1:15" x14ac:dyDescent="0.3">
      <c r="A2146" s="1">
        <v>35269</v>
      </c>
      <c r="B2146">
        <v>1996</v>
      </c>
      <c r="C2146" t="s">
        <v>19</v>
      </c>
      <c r="D2146" t="s">
        <v>3276</v>
      </c>
      <c r="E2146" t="s">
        <v>3600</v>
      </c>
      <c r="F2146" t="s">
        <v>3664</v>
      </c>
      <c r="G2146" t="s">
        <v>28</v>
      </c>
      <c r="H2146" t="s">
        <v>23</v>
      </c>
      <c r="I2146">
        <v>52</v>
      </c>
      <c r="J2146" t="s">
        <v>189</v>
      </c>
      <c r="K2146" t="s">
        <v>105</v>
      </c>
      <c r="L2146" t="s">
        <v>4614</v>
      </c>
      <c r="M2146" t="s">
        <v>107</v>
      </c>
      <c r="O2146">
        <v>2145</v>
      </c>
    </row>
    <row r="2147" spans="1:15" x14ac:dyDescent="0.3">
      <c r="A2147" s="1">
        <v>35269</v>
      </c>
      <c r="B2147">
        <v>1996</v>
      </c>
      <c r="C2147" t="s">
        <v>19</v>
      </c>
      <c r="D2147" t="s">
        <v>3665</v>
      </c>
      <c r="E2147" t="s">
        <v>3666</v>
      </c>
      <c r="F2147" t="s">
        <v>3667</v>
      </c>
      <c r="G2147" t="s">
        <v>409</v>
      </c>
      <c r="H2147" t="s">
        <v>23</v>
      </c>
      <c r="J2147" t="s">
        <v>5929</v>
      </c>
      <c r="K2147" t="s">
        <v>3668</v>
      </c>
      <c r="L2147" t="s">
        <v>4613</v>
      </c>
      <c r="M2147" t="s">
        <v>336</v>
      </c>
      <c r="N2147" t="s">
        <v>205</v>
      </c>
      <c r="O2147">
        <v>2146</v>
      </c>
    </row>
    <row r="2148" spans="1:15" x14ac:dyDescent="0.3">
      <c r="A2148" s="1">
        <v>35267</v>
      </c>
      <c r="B2148">
        <v>1996</v>
      </c>
      <c r="C2148" t="s">
        <v>19</v>
      </c>
      <c r="D2148" t="s">
        <v>12</v>
      </c>
      <c r="E2148" t="s">
        <v>290</v>
      </c>
      <c r="F2148" t="s">
        <v>3669</v>
      </c>
      <c r="G2148" t="s">
        <v>28</v>
      </c>
      <c r="H2148" t="s">
        <v>23</v>
      </c>
      <c r="I2148">
        <v>46</v>
      </c>
      <c r="J2148" t="s">
        <v>5930</v>
      </c>
      <c r="K2148" t="s">
        <v>6320</v>
      </c>
      <c r="L2148" t="s">
        <v>4613</v>
      </c>
      <c r="M2148" t="s">
        <v>18</v>
      </c>
      <c r="O2148">
        <v>2147</v>
      </c>
    </row>
    <row r="2149" spans="1:15" x14ac:dyDescent="0.3">
      <c r="A2149" s="1">
        <v>35266</v>
      </c>
      <c r="B2149">
        <v>1996</v>
      </c>
      <c r="C2149" t="s">
        <v>19</v>
      </c>
      <c r="D2149" t="s">
        <v>12</v>
      </c>
      <c r="E2149" t="s">
        <v>26</v>
      </c>
      <c r="F2149" t="s">
        <v>176</v>
      </c>
      <c r="G2149" t="s">
        <v>28</v>
      </c>
      <c r="H2149" t="s">
        <v>23</v>
      </c>
      <c r="I2149">
        <v>9</v>
      </c>
      <c r="J2149" t="s">
        <v>5931</v>
      </c>
      <c r="K2149" t="s">
        <v>3670</v>
      </c>
      <c r="L2149" t="s">
        <v>4613</v>
      </c>
      <c r="M2149" t="s">
        <v>18</v>
      </c>
      <c r="N2149" t="s">
        <v>162</v>
      </c>
      <c r="O2149">
        <v>2148</v>
      </c>
    </row>
    <row r="2150" spans="1:15" x14ac:dyDescent="0.3">
      <c r="A2150" s="1">
        <v>35256</v>
      </c>
      <c r="B2150">
        <v>1996</v>
      </c>
      <c r="C2150" t="s">
        <v>19</v>
      </c>
      <c r="D2150" t="s">
        <v>12</v>
      </c>
      <c r="E2150" t="s">
        <v>26</v>
      </c>
      <c r="F2150" t="s">
        <v>176</v>
      </c>
      <c r="G2150" t="s">
        <v>35</v>
      </c>
      <c r="H2150" t="s">
        <v>23</v>
      </c>
      <c r="I2150">
        <v>18</v>
      </c>
      <c r="J2150" t="s">
        <v>4796</v>
      </c>
      <c r="K2150" t="s">
        <v>545</v>
      </c>
      <c r="L2150" t="s">
        <v>4613</v>
      </c>
      <c r="M2150" t="s">
        <v>18</v>
      </c>
      <c r="N2150" t="s">
        <v>164</v>
      </c>
      <c r="O2150">
        <v>2149</v>
      </c>
    </row>
    <row r="2151" spans="1:15" x14ac:dyDescent="0.3">
      <c r="A2151" s="1">
        <v>35250</v>
      </c>
      <c r="B2151">
        <v>1996</v>
      </c>
      <c r="C2151" t="s">
        <v>19</v>
      </c>
      <c r="D2151" t="s">
        <v>12</v>
      </c>
      <c r="E2151" t="s">
        <v>26</v>
      </c>
      <c r="F2151" t="s">
        <v>3671</v>
      </c>
      <c r="G2151" t="s">
        <v>67</v>
      </c>
      <c r="H2151" t="s">
        <v>16</v>
      </c>
      <c r="I2151">
        <v>63</v>
      </c>
      <c r="J2151" t="s">
        <v>5932</v>
      </c>
      <c r="K2151" t="s">
        <v>3672</v>
      </c>
      <c r="L2151" t="s">
        <v>4613</v>
      </c>
      <c r="M2151" t="s">
        <v>18</v>
      </c>
      <c r="N2151" t="s">
        <v>152</v>
      </c>
      <c r="O2151">
        <v>2150</v>
      </c>
    </row>
    <row r="2152" spans="1:15" x14ac:dyDescent="0.3">
      <c r="A2152" s="1">
        <v>35250</v>
      </c>
      <c r="B2152">
        <v>1996</v>
      </c>
      <c r="C2152" t="s">
        <v>11</v>
      </c>
      <c r="D2152" t="s">
        <v>63</v>
      </c>
      <c r="E2152" t="s">
        <v>3673</v>
      </c>
      <c r="G2152" t="s">
        <v>240</v>
      </c>
      <c r="H2152" t="s">
        <v>23</v>
      </c>
      <c r="I2152">
        <v>24</v>
      </c>
      <c r="J2152" t="s">
        <v>5606</v>
      </c>
      <c r="K2152" t="s">
        <v>2792</v>
      </c>
      <c r="L2152" t="s">
        <v>4613</v>
      </c>
      <c r="M2152" t="s">
        <v>2240</v>
      </c>
      <c r="O2152">
        <v>2151</v>
      </c>
    </row>
    <row r="2153" spans="1:15" x14ac:dyDescent="0.3">
      <c r="A2153" s="1">
        <v>35241</v>
      </c>
      <c r="B2153">
        <v>1996</v>
      </c>
      <c r="C2153" t="s">
        <v>19</v>
      </c>
      <c r="D2153" t="s">
        <v>12</v>
      </c>
      <c r="E2153" t="s">
        <v>13</v>
      </c>
      <c r="F2153" t="s">
        <v>3189</v>
      </c>
      <c r="G2153" t="s">
        <v>492</v>
      </c>
      <c r="H2153" t="s">
        <v>16</v>
      </c>
      <c r="I2153">
        <v>24</v>
      </c>
      <c r="J2153" t="s">
        <v>5933</v>
      </c>
      <c r="K2153" t="s">
        <v>3674</v>
      </c>
      <c r="L2153" t="s">
        <v>4613</v>
      </c>
      <c r="M2153" t="s">
        <v>18</v>
      </c>
      <c r="N2153" t="s">
        <v>75</v>
      </c>
      <c r="O2153">
        <v>2152</v>
      </c>
    </row>
    <row r="2154" spans="1:15" x14ac:dyDescent="0.3">
      <c r="A2154" s="1">
        <v>35222</v>
      </c>
      <c r="B2154">
        <v>1996</v>
      </c>
      <c r="C2154" t="s">
        <v>19</v>
      </c>
      <c r="D2154" t="s">
        <v>32</v>
      </c>
      <c r="E2154" t="s">
        <v>33</v>
      </c>
      <c r="F2154" t="s">
        <v>3675</v>
      </c>
      <c r="G2154" t="s">
        <v>35</v>
      </c>
      <c r="H2154" t="s">
        <v>23</v>
      </c>
      <c r="J2154" t="s">
        <v>4653</v>
      </c>
      <c r="K2154" t="s">
        <v>113</v>
      </c>
      <c r="L2154" t="s">
        <v>4613</v>
      </c>
      <c r="M2154" t="s">
        <v>107</v>
      </c>
      <c r="N2154" t="s">
        <v>234</v>
      </c>
      <c r="O2154">
        <v>2153</v>
      </c>
    </row>
    <row r="2155" spans="1:15" x14ac:dyDescent="0.3">
      <c r="A2155" s="1">
        <v>35220</v>
      </c>
      <c r="B2155">
        <v>1996</v>
      </c>
      <c r="C2155" t="s">
        <v>19</v>
      </c>
      <c r="D2155" t="s">
        <v>95</v>
      </c>
      <c r="E2155" t="s">
        <v>96</v>
      </c>
      <c r="F2155" t="s">
        <v>3676</v>
      </c>
      <c r="G2155" t="s">
        <v>35</v>
      </c>
      <c r="H2155" t="s">
        <v>23</v>
      </c>
      <c r="J2155" t="s">
        <v>2388</v>
      </c>
      <c r="K2155" t="s">
        <v>2388</v>
      </c>
      <c r="L2155" t="s">
        <v>4613</v>
      </c>
      <c r="M2155" t="s">
        <v>18</v>
      </c>
      <c r="O2155">
        <v>2154</v>
      </c>
    </row>
    <row r="2156" spans="1:15" x14ac:dyDescent="0.3">
      <c r="A2156" s="1">
        <v>35213</v>
      </c>
      <c r="B2156">
        <v>1996</v>
      </c>
      <c r="C2156" t="s">
        <v>19</v>
      </c>
      <c r="D2156" t="s">
        <v>95</v>
      </c>
      <c r="E2156" t="s">
        <v>137</v>
      </c>
      <c r="F2156" t="s">
        <v>3677</v>
      </c>
      <c r="G2156" t="s">
        <v>35</v>
      </c>
      <c r="H2156" t="s">
        <v>23</v>
      </c>
      <c r="I2156">
        <v>17</v>
      </c>
      <c r="J2156" t="s">
        <v>4771</v>
      </c>
      <c r="K2156" t="s">
        <v>472</v>
      </c>
      <c r="L2156" t="s">
        <v>4613</v>
      </c>
      <c r="M2156" t="s">
        <v>107</v>
      </c>
      <c r="N2156" t="s">
        <v>1259</v>
      </c>
      <c r="O2156">
        <v>2155</v>
      </c>
    </row>
    <row r="2157" spans="1:15" x14ac:dyDescent="0.3">
      <c r="A2157" s="1">
        <v>35209</v>
      </c>
      <c r="B2157">
        <v>1996</v>
      </c>
      <c r="C2157" t="s">
        <v>81</v>
      </c>
      <c r="D2157" t="s">
        <v>32</v>
      </c>
      <c r="E2157" t="s">
        <v>122</v>
      </c>
      <c r="F2157" t="s">
        <v>3678</v>
      </c>
      <c r="G2157" t="s">
        <v>240</v>
      </c>
      <c r="H2157" t="s">
        <v>23</v>
      </c>
      <c r="I2157">
        <v>45</v>
      </c>
      <c r="J2157" t="s">
        <v>189</v>
      </c>
      <c r="K2157" t="s">
        <v>105</v>
      </c>
      <c r="L2157" t="s">
        <v>4614</v>
      </c>
      <c r="M2157" t="s">
        <v>80</v>
      </c>
      <c r="O2157">
        <v>2156</v>
      </c>
    </row>
    <row r="2158" spans="1:15" x14ac:dyDescent="0.3">
      <c r="A2158" s="1">
        <v>35203</v>
      </c>
      <c r="B2158">
        <v>1996</v>
      </c>
      <c r="C2158" t="s">
        <v>19</v>
      </c>
      <c r="D2158" t="s">
        <v>12</v>
      </c>
      <c r="E2158" t="s">
        <v>26</v>
      </c>
      <c r="F2158" t="s">
        <v>3441</v>
      </c>
      <c r="G2158" t="s">
        <v>35</v>
      </c>
      <c r="H2158" t="s">
        <v>23</v>
      </c>
      <c r="I2158">
        <v>22</v>
      </c>
      <c r="J2158" t="s">
        <v>5371</v>
      </c>
      <c r="K2158" t="s">
        <v>2190</v>
      </c>
      <c r="L2158" t="s">
        <v>4613</v>
      </c>
      <c r="M2158" t="s">
        <v>18</v>
      </c>
      <c r="N2158" t="s">
        <v>1171</v>
      </c>
      <c r="O2158">
        <v>2157</v>
      </c>
    </row>
    <row r="2159" spans="1:15" x14ac:dyDescent="0.3">
      <c r="A2159" s="1">
        <v>35195</v>
      </c>
      <c r="B2159">
        <v>1996</v>
      </c>
      <c r="C2159" t="s">
        <v>19</v>
      </c>
      <c r="D2159" t="s">
        <v>1836</v>
      </c>
      <c r="G2159" t="s">
        <v>240</v>
      </c>
      <c r="H2159" t="s">
        <v>23</v>
      </c>
      <c r="I2159">
        <v>33</v>
      </c>
      <c r="J2159" t="s">
        <v>189</v>
      </c>
      <c r="K2159" t="s">
        <v>105</v>
      </c>
      <c r="L2159" t="s">
        <v>4614</v>
      </c>
      <c r="M2159" t="s">
        <v>18</v>
      </c>
      <c r="N2159" t="s">
        <v>143</v>
      </c>
      <c r="O2159">
        <v>2158</v>
      </c>
    </row>
    <row r="2160" spans="1:15" x14ac:dyDescent="0.3">
      <c r="A2160" s="1">
        <v>35192</v>
      </c>
      <c r="B2160">
        <v>1996</v>
      </c>
      <c r="C2160" t="s">
        <v>19</v>
      </c>
      <c r="D2160" t="s">
        <v>12</v>
      </c>
      <c r="E2160" t="s">
        <v>26</v>
      </c>
      <c r="F2160" t="s">
        <v>3679</v>
      </c>
      <c r="G2160" t="s">
        <v>35</v>
      </c>
      <c r="H2160" t="s">
        <v>23</v>
      </c>
      <c r="I2160">
        <v>27</v>
      </c>
      <c r="J2160" t="s">
        <v>5934</v>
      </c>
      <c r="K2160" t="s">
        <v>3680</v>
      </c>
      <c r="L2160" t="s">
        <v>4613</v>
      </c>
      <c r="M2160" t="s">
        <v>18</v>
      </c>
      <c r="N2160" t="s">
        <v>3681</v>
      </c>
      <c r="O2160">
        <v>2159</v>
      </c>
    </row>
    <row r="2161" spans="1:15" x14ac:dyDescent="0.3">
      <c r="A2161" s="1">
        <v>35180</v>
      </c>
      <c r="B2161">
        <v>1996</v>
      </c>
      <c r="C2161" t="s">
        <v>19</v>
      </c>
      <c r="D2161" t="s">
        <v>32</v>
      </c>
      <c r="E2161" t="s">
        <v>122</v>
      </c>
      <c r="F2161" t="s">
        <v>3682</v>
      </c>
      <c r="G2161" t="s">
        <v>28</v>
      </c>
      <c r="H2161" t="s">
        <v>23</v>
      </c>
      <c r="I2161">
        <v>11</v>
      </c>
      <c r="J2161" t="s">
        <v>5935</v>
      </c>
      <c r="K2161" t="s">
        <v>6321</v>
      </c>
      <c r="L2161" t="s">
        <v>4613</v>
      </c>
      <c r="M2161" t="s">
        <v>400</v>
      </c>
      <c r="O2161">
        <v>2160</v>
      </c>
    </row>
    <row r="2162" spans="1:15" x14ac:dyDescent="0.3">
      <c r="A2162" s="1">
        <v>35180</v>
      </c>
      <c r="B2162">
        <v>1996</v>
      </c>
      <c r="C2162" t="s">
        <v>19</v>
      </c>
      <c r="D2162" t="s">
        <v>32</v>
      </c>
      <c r="E2162" t="s">
        <v>122</v>
      </c>
      <c r="F2162" t="s">
        <v>3682</v>
      </c>
      <c r="G2162" t="s">
        <v>28</v>
      </c>
      <c r="H2162" t="s">
        <v>16</v>
      </c>
      <c r="I2162">
        <v>16</v>
      </c>
      <c r="J2162" t="s">
        <v>5936</v>
      </c>
      <c r="K2162" t="s">
        <v>6322</v>
      </c>
      <c r="L2162" t="s">
        <v>4613</v>
      </c>
      <c r="M2162" t="s">
        <v>400</v>
      </c>
      <c r="O2162">
        <v>2161</v>
      </c>
    </row>
    <row r="2163" spans="1:15" x14ac:dyDescent="0.3">
      <c r="A2163" s="1">
        <v>35162</v>
      </c>
      <c r="B2163">
        <v>1996</v>
      </c>
      <c r="C2163" t="s">
        <v>19</v>
      </c>
      <c r="D2163" t="s">
        <v>70</v>
      </c>
      <c r="E2163" t="s">
        <v>71</v>
      </c>
      <c r="F2163" t="s">
        <v>3519</v>
      </c>
      <c r="G2163" t="s">
        <v>28</v>
      </c>
      <c r="H2163" t="s">
        <v>23</v>
      </c>
      <c r="J2163" t="s">
        <v>189</v>
      </c>
      <c r="K2163" t="s">
        <v>105</v>
      </c>
      <c r="L2163" t="s">
        <v>4614</v>
      </c>
      <c r="M2163" t="s">
        <v>18</v>
      </c>
      <c r="O2163">
        <v>2162</v>
      </c>
    </row>
    <row r="2164" spans="1:15" x14ac:dyDescent="0.3">
      <c r="A2164" s="1">
        <v>35129</v>
      </c>
      <c r="B2164">
        <v>1996</v>
      </c>
      <c r="C2164" t="s">
        <v>19</v>
      </c>
      <c r="D2164" t="s">
        <v>32</v>
      </c>
      <c r="E2164" t="s">
        <v>43</v>
      </c>
      <c r="F2164" t="s">
        <v>256</v>
      </c>
      <c r="G2164" t="s">
        <v>3683</v>
      </c>
      <c r="H2164" t="s">
        <v>16</v>
      </c>
      <c r="I2164">
        <v>47</v>
      </c>
      <c r="J2164" t="s">
        <v>5937</v>
      </c>
      <c r="K2164" t="s">
        <v>3684</v>
      </c>
      <c r="L2164" t="s">
        <v>4613</v>
      </c>
      <c r="M2164" t="s">
        <v>90</v>
      </c>
      <c r="N2164" t="s">
        <v>281</v>
      </c>
      <c r="O2164">
        <v>2163</v>
      </c>
    </row>
    <row r="2165" spans="1:15" x14ac:dyDescent="0.3">
      <c r="A2165" s="1">
        <v>35125</v>
      </c>
      <c r="B2165">
        <v>1996</v>
      </c>
      <c r="C2165" t="s">
        <v>19</v>
      </c>
      <c r="D2165" t="s">
        <v>32</v>
      </c>
      <c r="E2165" t="s">
        <v>122</v>
      </c>
      <c r="F2165" t="s">
        <v>3685</v>
      </c>
      <c r="G2165" t="s">
        <v>246</v>
      </c>
      <c r="H2165" t="s">
        <v>23</v>
      </c>
      <c r="I2165">
        <v>7</v>
      </c>
      <c r="J2165" t="s">
        <v>5099</v>
      </c>
      <c r="K2165" t="s">
        <v>1416</v>
      </c>
      <c r="L2165" t="s">
        <v>4613</v>
      </c>
      <c r="M2165" t="s">
        <v>18</v>
      </c>
      <c r="O2165">
        <v>2164</v>
      </c>
    </row>
    <row r="2166" spans="1:15" x14ac:dyDescent="0.3">
      <c r="A2166" s="1">
        <v>35121</v>
      </c>
      <c r="B2166">
        <v>1996</v>
      </c>
      <c r="C2166" t="s">
        <v>19</v>
      </c>
      <c r="D2166" t="s">
        <v>32</v>
      </c>
      <c r="E2166" t="s">
        <v>122</v>
      </c>
      <c r="F2166" t="s">
        <v>3686</v>
      </c>
      <c r="G2166" t="s">
        <v>240</v>
      </c>
      <c r="H2166" t="s">
        <v>23</v>
      </c>
      <c r="I2166">
        <v>24</v>
      </c>
      <c r="J2166" t="s">
        <v>5938</v>
      </c>
      <c r="K2166" t="s">
        <v>3687</v>
      </c>
      <c r="L2166" t="s">
        <v>4613</v>
      </c>
      <c r="M2166" t="s">
        <v>270</v>
      </c>
      <c r="N2166" t="s">
        <v>309</v>
      </c>
      <c r="O2166">
        <v>2165</v>
      </c>
    </row>
    <row r="2167" spans="1:15" x14ac:dyDescent="0.3">
      <c r="A2167" s="1">
        <v>35114</v>
      </c>
      <c r="B2167">
        <v>1996</v>
      </c>
      <c r="C2167" t="s">
        <v>11</v>
      </c>
      <c r="D2167" t="s">
        <v>12</v>
      </c>
      <c r="E2167" t="s">
        <v>3688</v>
      </c>
      <c r="F2167" t="s">
        <v>3689</v>
      </c>
      <c r="G2167" t="s">
        <v>3690</v>
      </c>
      <c r="H2167" t="s">
        <v>16</v>
      </c>
      <c r="I2167">
        <v>32</v>
      </c>
      <c r="J2167" t="s">
        <v>5939</v>
      </c>
      <c r="K2167" t="s">
        <v>3691</v>
      </c>
      <c r="L2167" t="s">
        <v>4613</v>
      </c>
      <c r="M2167" t="s">
        <v>327</v>
      </c>
      <c r="O2167">
        <v>2166</v>
      </c>
    </row>
    <row r="2168" spans="1:15" x14ac:dyDescent="0.3">
      <c r="A2168" s="1">
        <v>35104</v>
      </c>
      <c r="B2168">
        <v>1996</v>
      </c>
      <c r="C2168" t="s">
        <v>19</v>
      </c>
      <c r="D2168" t="s">
        <v>1057</v>
      </c>
      <c r="E2168" t="s">
        <v>3335</v>
      </c>
      <c r="F2168" t="s">
        <v>3692</v>
      </c>
      <c r="G2168" t="s">
        <v>28</v>
      </c>
      <c r="H2168" t="s">
        <v>23</v>
      </c>
      <c r="J2168" t="s">
        <v>189</v>
      </c>
      <c r="K2168" t="s">
        <v>105</v>
      </c>
      <c r="L2168" t="s">
        <v>4614</v>
      </c>
      <c r="M2168" t="s">
        <v>18</v>
      </c>
      <c r="O2168">
        <v>2167</v>
      </c>
    </row>
    <row r="2169" spans="1:15" x14ac:dyDescent="0.3">
      <c r="A2169" s="1">
        <v>35104</v>
      </c>
      <c r="B2169">
        <v>1996</v>
      </c>
      <c r="C2169" t="s">
        <v>19</v>
      </c>
      <c r="D2169" t="s">
        <v>1057</v>
      </c>
      <c r="E2169" t="s">
        <v>3335</v>
      </c>
      <c r="F2169" t="s">
        <v>3692</v>
      </c>
      <c r="G2169" t="s">
        <v>28</v>
      </c>
      <c r="H2169" t="s">
        <v>23</v>
      </c>
      <c r="J2169" t="s">
        <v>3693</v>
      </c>
      <c r="K2169" t="s">
        <v>3693</v>
      </c>
      <c r="L2169" t="s">
        <v>4613</v>
      </c>
      <c r="M2169" t="s">
        <v>18</v>
      </c>
      <c r="O2169">
        <v>2168</v>
      </c>
    </row>
    <row r="2170" spans="1:15" x14ac:dyDescent="0.3">
      <c r="A2170" s="1">
        <v>35104</v>
      </c>
      <c r="B2170">
        <v>1996</v>
      </c>
      <c r="C2170" t="s">
        <v>19</v>
      </c>
      <c r="D2170" t="s">
        <v>1057</v>
      </c>
      <c r="E2170" t="s">
        <v>3335</v>
      </c>
      <c r="F2170" t="s">
        <v>3692</v>
      </c>
      <c r="G2170" t="s">
        <v>240</v>
      </c>
      <c r="H2170" t="s">
        <v>23</v>
      </c>
      <c r="I2170">
        <v>14</v>
      </c>
      <c r="J2170" t="s">
        <v>189</v>
      </c>
      <c r="K2170" t="s">
        <v>105</v>
      </c>
      <c r="L2170" t="s">
        <v>4614</v>
      </c>
      <c r="M2170" t="s">
        <v>18</v>
      </c>
      <c r="O2170">
        <v>2169</v>
      </c>
    </row>
    <row r="2171" spans="1:15" x14ac:dyDescent="0.3">
      <c r="A2171" s="1">
        <v>35100</v>
      </c>
      <c r="B2171">
        <v>1996</v>
      </c>
      <c r="C2171" t="s">
        <v>81</v>
      </c>
      <c r="D2171" t="s">
        <v>504</v>
      </c>
      <c r="E2171" t="s">
        <v>3694</v>
      </c>
      <c r="F2171" t="s">
        <v>3695</v>
      </c>
      <c r="G2171" t="s">
        <v>2012</v>
      </c>
      <c r="H2171" t="s">
        <v>307</v>
      </c>
      <c r="J2171" t="s">
        <v>189</v>
      </c>
      <c r="K2171" t="s">
        <v>105</v>
      </c>
      <c r="L2171" t="s">
        <v>4614</v>
      </c>
      <c r="M2171" t="s">
        <v>80</v>
      </c>
      <c r="N2171" t="s">
        <v>309</v>
      </c>
      <c r="O2171">
        <v>2170</v>
      </c>
    </row>
    <row r="2172" spans="1:15" x14ac:dyDescent="0.3">
      <c r="A2172" s="1">
        <v>35099</v>
      </c>
      <c r="B2172">
        <v>1996</v>
      </c>
      <c r="C2172" t="s">
        <v>19</v>
      </c>
      <c r="D2172" t="s">
        <v>32</v>
      </c>
      <c r="E2172" t="s">
        <v>122</v>
      </c>
      <c r="F2172" t="s">
        <v>3696</v>
      </c>
      <c r="G2172" t="s">
        <v>28</v>
      </c>
      <c r="H2172" t="s">
        <v>23</v>
      </c>
      <c r="I2172">
        <v>7</v>
      </c>
      <c r="J2172" t="s">
        <v>5940</v>
      </c>
      <c r="K2172" t="s">
        <v>3697</v>
      </c>
      <c r="L2172" t="s">
        <v>4613</v>
      </c>
      <c r="M2172" t="s">
        <v>18</v>
      </c>
      <c r="N2172" t="s">
        <v>75</v>
      </c>
      <c r="O2172">
        <v>2171</v>
      </c>
    </row>
    <row r="2173" spans="1:15" x14ac:dyDescent="0.3">
      <c r="A2173" s="1">
        <v>35087</v>
      </c>
      <c r="B2173">
        <v>1996</v>
      </c>
      <c r="C2173" t="s">
        <v>11</v>
      </c>
      <c r="D2173" t="s">
        <v>12</v>
      </c>
      <c r="E2173" t="s">
        <v>26</v>
      </c>
      <c r="F2173" t="s">
        <v>245</v>
      </c>
      <c r="G2173" t="s">
        <v>134</v>
      </c>
      <c r="H2173" t="s">
        <v>23</v>
      </c>
      <c r="I2173">
        <v>33</v>
      </c>
      <c r="J2173" t="s">
        <v>5941</v>
      </c>
      <c r="K2173" t="s">
        <v>3698</v>
      </c>
      <c r="L2173" t="s">
        <v>4613</v>
      </c>
      <c r="M2173" t="s">
        <v>327</v>
      </c>
      <c r="O2173">
        <v>2172</v>
      </c>
    </row>
    <row r="2174" spans="1:15" x14ac:dyDescent="0.3">
      <c r="A2174" s="1">
        <v>35086</v>
      </c>
      <c r="B2174">
        <v>1996</v>
      </c>
      <c r="C2174" t="s">
        <v>19</v>
      </c>
      <c r="D2174" t="s">
        <v>32</v>
      </c>
      <c r="E2174" t="s">
        <v>43</v>
      </c>
      <c r="F2174" t="s">
        <v>3699</v>
      </c>
      <c r="G2174" t="s">
        <v>28</v>
      </c>
      <c r="H2174" t="s">
        <v>16</v>
      </c>
      <c r="I2174">
        <v>13</v>
      </c>
      <c r="J2174" t="s">
        <v>4790</v>
      </c>
      <c r="K2174" t="s">
        <v>528</v>
      </c>
      <c r="L2174" t="s">
        <v>4613</v>
      </c>
      <c r="M2174" t="s">
        <v>270</v>
      </c>
      <c r="O2174">
        <v>2173</v>
      </c>
    </row>
    <row r="2175" spans="1:15" x14ac:dyDescent="0.3">
      <c r="A2175" s="1">
        <v>35080</v>
      </c>
      <c r="B2175">
        <v>1996</v>
      </c>
      <c r="C2175" t="s">
        <v>19</v>
      </c>
      <c r="D2175" t="s">
        <v>12</v>
      </c>
      <c r="E2175" t="s">
        <v>100</v>
      </c>
      <c r="F2175" t="s">
        <v>3700</v>
      </c>
      <c r="G2175" t="s">
        <v>3701</v>
      </c>
      <c r="H2175" t="s">
        <v>23</v>
      </c>
      <c r="I2175">
        <v>53</v>
      </c>
      <c r="J2175" t="s">
        <v>5942</v>
      </c>
      <c r="K2175" t="s">
        <v>3702</v>
      </c>
      <c r="L2175" t="s">
        <v>4613</v>
      </c>
      <c r="M2175" t="s">
        <v>90</v>
      </c>
      <c r="N2175" t="s">
        <v>37</v>
      </c>
      <c r="O2175">
        <v>2174</v>
      </c>
    </row>
    <row r="2176" spans="1:15" x14ac:dyDescent="0.3">
      <c r="A2176" s="1">
        <v>35076</v>
      </c>
      <c r="B2176">
        <v>1996</v>
      </c>
      <c r="C2176" t="s">
        <v>94</v>
      </c>
      <c r="D2176" t="s">
        <v>32</v>
      </c>
      <c r="E2176" t="s">
        <v>122</v>
      </c>
      <c r="F2176" t="s">
        <v>3703</v>
      </c>
      <c r="G2176" t="s">
        <v>45</v>
      </c>
      <c r="H2176" t="s">
        <v>307</v>
      </c>
      <c r="J2176" t="s">
        <v>5943</v>
      </c>
      <c r="K2176" t="s">
        <v>6323</v>
      </c>
      <c r="L2176" t="s">
        <v>4613</v>
      </c>
      <c r="M2176" t="s">
        <v>31</v>
      </c>
      <c r="N2176" t="s">
        <v>120</v>
      </c>
      <c r="O2176">
        <v>2175</v>
      </c>
    </row>
    <row r="2177" spans="1:15" x14ac:dyDescent="0.3">
      <c r="A2177" s="1">
        <v>35074</v>
      </c>
      <c r="B2177">
        <v>1996</v>
      </c>
      <c r="C2177" t="s">
        <v>19</v>
      </c>
      <c r="D2177" t="s">
        <v>6261</v>
      </c>
      <c r="E2177" t="s">
        <v>3704</v>
      </c>
      <c r="F2177" t="s">
        <v>3705</v>
      </c>
      <c r="G2177" t="s">
        <v>35</v>
      </c>
      <c r="H2177" t="s">
        <v>23</v>
      </c>
      <c r="I2177">
        <v>25</v>
      </c>
      <c r="J2177" t="s">
        <v>189</v>
      </c>
      <c r="K2177" t="s">
        <v>105</v>
      </c>
      <c r="L2177" t="s">
        <v>4614</v>
      </c>
      <c r="M2177" t="s">
        <v>90</v>
      </c>
      <c r="N2177" t="s">
        <v>106</v>
      </c>
      <c r="O2177">
        <v>2176</v>
      </c>
    </row>
    <row r="2178" spans="1:15" x14ac:dyDescent="0.3">
      <c r="A2178" s="1">
        <v>35296</v>
      </c>
      <c r="B2178">
        <v>1996</v>
      </c>
      <c r="C2178" t="s">
        <v>19</v>
      </c>
      <c r="D2178" t="s">
        <v>686</v>
      </c>
      <c r="E2178" t="s">
        <v>2887</v>
      </c>
      <c r="G2178" t="s">
        <v>28</v>
      </c>
      <c r="H2178" t="s">
        <v>23</v>
      </c>
      <c r="J2178" t="s">
        <v>189</v>
      </c>
      <c r="K2178" t="s">
        <v>105</v>
      </c>
      <c r="L2178" t="s">
        <v>4614</v>
      </c>
      <c r="M2178" t="s">
        <v>90</v>
      </c>
      <c r="O2178">
        <v>2177</v>
      </c>
    </row>
    <row r="2179" spans="1:15" x14ac:dyDescent="0.3">
      <c r="A2179" s="1">
        <v>35174</v>
      </c>
      <c r="B2179">
        <v>1996</v>
      </c>
      <c r="C2179" t="s">
        <v>19</v>
      </c>
      <c r="D2179" t="s">
        <v>12</v>
      </c>
      <c r="E2179" t="s">
        <v>217</v>
      </c>
      <c r="G2179" t="s">
        <v>35</v>
      </c>
      <c r="H2179" t="s">
        <v>23</v>
      </c>
      <c r="J2179" t="s">
        <v>3317</v>
      </c>
      <c r="K2179" t="s">
        <v>47</v>
      </c>
      <c r="L2179" t="s">
        <v>4613</v>
      </c>
      <c r="M2179" t="s">
        <v>90</v>
      </c>
      <c r="O2179">
        <v>2178</v>
      </c>
    </row>
    <row r="2180" spans="1:15" x14ac:dyDescent="0.3">
      <c r="A2180" s="1">
        <v>35014</v>
      </c>
      <c r="B2180">
        <v>1995</v>
      </c>
      <c r="C2180" t="s">
        <v>19</v>
      </c>
      <c r="D2180" t="s">
        <v>147</v>
      </c>
      <c r="E2180" t="s">
        <v>3706</v>
      </c>
      <c r="G2180" t="s">
        <v>240</v>
      </c>
      <c r="H2180" t="s">
        <v>23</v>
      </c>
      <c r="I2180">
        <v>22</v>
      </c>
      <c r="J2180" t="s">
        <v>5944</v>
      </c>
      <c r="K2180" t="s">
        <v>3707</v>
      </c>
      <c r="L2180" t="s">
        <v>4613</v>
      </c>
      <c r="M2180" t="s">
        <v>107</v>
      </c>
      <c r="O2180">
        <v>2179</v>
      </c>
    </row>
    <row r="2181" spans="1:15" x14ac:dyDescent="0.3">
      <c r="A2181" s="1">
        <v>35028</v>
      </c>
      <c r="B2181">
        <v>1995</v>
      </c>
      <c r="C2181" t="s">
        <v>81</v>
      </c>
      <c r="D2181" t="s">
        <v>12</v>
      </c>
      <c r="E2181" t="s">
        <v>100</v>
      </c>
      <c r="F2181" t="s">
        <v>3708</v>
      </c>
      <c r="G2181" t="s">
        <v>35</v>
      </c>
      <c r="H2181" t="s">
        <v>23</v>
      </c>
      <c r="J2181" t="s">
        <v>4771</v>
      </c>
      <c r="K2181" t="s">
        <v>472</v>
      </c>
      <c r="L2181" t="s">
        <v>4613</v>
      </c>
      <c r="M2181" t="s">
        <v>80</v>
      </c>
      <c r="O2181">
        <v>2180</v>
      </c>
    </row>
    <row r="2182" spans="1:15" x14ac:dyDescent="0.3">
      <c r="A2182" s="1">
        <v>35028</v>
      </c>
      <c r="B2182">
        <v>1995</v>
      </c>
      <c r="C2182" t="s">
        <v>19</v>
      </c>
      <c r="D2182" t="s">
        <v>3709</v>
      </c>
      <c r="G2182" t="s">
        <v>3710</v>
      </c>
      <c r="H2182" t="s">
        <v>23</v>
      </c>
      <c r="J2182" t="s">
        <v>5945</v>
      </c>
      <c r="K2182" t="s">
        <v>3711</v>
      </c>
      <c r="L2182" t="s">
        <v>4613</v>
      </c>
      <c r="M2182" t="s">
        <v>18</v>
      </c>
      <c r="O2182">
        <v>2181</v>
      </c>
    </row>
    <row r="2183" spans="1:15" x14ac:dyDescent="0.3">
      <c r="A2183" s="1">
        <v>35020</v>
      </c>
      <c r="B2183">
        <v>1995</v>
      </c>
      <c r="C2183" t="s">
        <v>19</v>
      </c>
      <c r="D2183" t="s">
        <v>32</v>
      </c>
      <c r="E2183" t="s">
        <v>43</v>
      </c>
      <c r="F2183" t="s">
        <v>3712</v>
      </c>
      <c r="G2183" t="s">
        <v>35</v>
      </c>
      <c r="H2183" t="s">
        <v>23</v>
      </c>
      <c r="J2183" t="s">
        <v>3317</v>
      </c>
      <c r="K2183" t="s">
        <v>47</v>
      </c>
      <c r="L2183" t="s">
        <v>4613</v>
      </c>
      <c r="M2183" t="s">
        <v>107</v>
      </c>
      <c r="O2183">
        <v>2182</v>
      </c>
    </row>
    <row r="2184" spans="1:15" x14ac:dyDescent="0.3">
      <c r="A2184" s="1">
        <v>35000</v>
      </c>
      <c r="B2184">
        <v>1995</v>
      </c>
      <c r="C2184" t="s">
        <v>19</v>
      </c>
      <c r="D2184" t="s">
        <v>12</v>
      </c>
      <c r="E2184" t="s">
        <v>26</v>
      </c>
      <c r="G2184" t="s">
        <v>1294</v>
      </c>
      <c r="H2184" t="s">
        <v>23</v>
      </c>
      <c r="I2184">
        <v>13</v>
      </c>
      <c r="J2184" t="s">
        <v>4664</v>
      </c>
      <c r="K2184" t="s">
        <v>161</v>
      </c>
      <c r="L2184" t="s">
        <v>4613</v>
      </c>
      <c r="M2184" t="s">
        <v>18</v>
      </c>
      <c r="O2184">
        <v>2183</v>
      </c>
    </row>
    <row r="2185" spans="1:15" x14ac:dyDescent="0.3">
      <c r="A2185" s="1">
        <v>34993</v>
      </c>
      <c r="B2185">
        <v>1995</v>
      </c>
      <c r="C2185" t="s">
        <v>19</v>
      </c>
      <c r="D2185" t="s">
        <v>12</v>
      </c>
      <c r="E2185" t="s">
        <v>26</v>
      </c>
      <c r="F2185" t="s">
        <v>3713</v>
      </c>
      <c r="G2185" t="s">
        <v>35</v>
      </c>
      <c r="H2185" t="s">
        <v>23</v>
      </c>
      <c r="I2185">
        <v>17</v>
      </c>
      <c r="J2185" t="s">
        <v>4760</v>
      </c>
      <c r="K2185" t="s">
        <v>447</v>
      </c>
      <c r="L2185" t="s">
        <v>4613</v>
      </c>
      <c r="M2185" t="s">
        <v>18</v>
      </c>
      <c r="O2185">
        <v>2184</v>
      </c>
    </row>
    <row r="2186" spans="1:15" x14ac:dyDescent="0.3">
      <c r="A2186" s="1">
        <v>34983</v>
      </c>
      <c r="B2186">
        <v>1995</v>
      </c>
      <c r="C2186" t="s">
        <v>19</v>
      </c>
      <c r="D2186" t="s">
        <v>32</v>
      </c>
      <c r="E2186" t="s">
        <v>43</v>
      </c>
      <c r="F2186" t="s">
        <v>3714</v>
      </c>
      <c r="G2186" t="s">
        <v>67</v>
      </c>
      <c r="H2186" t="s">
        <v>16</v>
      </c>
      <c r="I2186">
        <v>15</v>
      </c>
      <c r="J2186" t="s">
        <v>5025</v>
      </c>
      <c r="K2186" t="s">
        <v>1205</v>
      </c>
      <c r="L2186" t="s">
        <v>4613</v>
      </c>
      <c r="M2186" t="s">
        <v>18</v>
      </c>
      <c r="N2186" t="s">
        <v>79</v>
      </c>
      <c r="O2186">
        <v>2185</v>
      </c>
    </row>
    <row r="2187" spans="1:15" x14ac:dyDescent="0.3">
      <c r="A2187" s="1">
        <v>34973</v>
      </c>
      <c r="B2187">
        <v>1995</v>
      </c>
      <c r="C2187" t="s">
        <v>19</v>
      </c>
      <c r="D2187" t="s">
        <v>12</v>
      </c>
      <c r="E2187" t="s">
        <v>26</v>
      </c>
      <c r="F2187" t="s">
        <v>167</v>
      </c>
      <c r="G2187" t="s">
        <v>35</v>
      </c>
      <c r="H2187" t="s">
        <v>23</v>
      </c>
      <c r="I2187">
        <v>39</v>
      </c>
      <c r="J2187" t="s">
        <v>5946</v>
      </c>
      <c r="K2187" t="s">
        <v>3715</v>
      </c>
      <c r="L2187" t="s">
        <v>4613</v>
      </c>
      <c r="M2187" t="s">
        <v>18</v>
      </c>
      <c r="N2187" t="s">
        <v>216</v>
      </c>
      <c r="O2187">
        <v>2186</v>
      </c>
    </row>
    <row r="2188" spans="1:15" x14ac:dyDescent="0.3">
      <c r="A2188" s="1">
        <v>34972</v>
      </c>
      <c r="B2188">
        <v>1995</v>
      </c>
      <c r="C2188" t="s">
        <v>19</v>
      </c>
      <c r="D2188" t="s">
        <v>12</v>
      </c>
      <c r="E2188" t="s">
        <v>26</v>
      </c>
      <c r="F2188" t="s">
        <v>3716</v>
      </c>
      <c r="G2188" t="s">
        <v>35</v>
      </c>
      <c r="H2188" t="s">
        <v>23</v>
      </c>
      <c r="I2188">
        <v>14</v>
      </c>
      <c r="J2188" t="s">
        <v>5947</v>
      </c>
      <c r="K2188" t="s">
        <v>3717</v>
      </c>
      <c r="L2188" t="s">
        <v>4613</v>
      </c>
      <c r="M2188" t="s">
        <v>18</v>
      </c>
      <c r="N2188" t="s">
        <v>58</v>
      </c>
      <c r="O2188">
        <v>2187</v>
      </c>
    </row>
    <row r="2189" spans="1:15" x14ac:dyDescent="0.3">
      <c r="A2189" s="1">
        <v>34972</v>
      </c>
      <c r="B2189">
        <v>1995</v>
      </c>
      <c r="C2189" t="s">
        <v>19</v>
      </c>
      <c r="D2189" t="s">
        <v>12</v>
      </c>
      <c r="E2189" t="s">
        <v>26</v>
      </c>
      <c r="F2189" t="s">
        <v>3718</v>
      </c>
      <c r="G2189" t="s">
        <v>35</v>
      </c>
      <c r="H2189" t="s">
        <v>23</v>
      </c>
      <c r="I2189">
        <v>17</v>
      </c>
      <c r="J2189" t="s">
        <v>5948</v>
      </c>
      <c r="K2189" t="s">
        <v>3719</v>
      </c>
      <c r="L2189" t="s">
        <v>4613</v>
      </c>
      <c r="M2189" t="s">
        <v>18</v>
      </c>
      <c r="O2189">
        <v>2188</v>
      </c>
    </row>
    <row r="2190" spans="1:15" x14ac:dyDescent="0.3">
      <c r="A2190" s="1">
        <v>34970</v>
      </c>
      <c r="B2190">
        <v>1995</v>
      </c>
      <c r="C2190" t="s">
        <v>19</v>
      </c>
      <c r="D2190" t="s">
        <v>12</v>
      </c>
      <c r="E2190" t="s">
        <v>76</v>
      </c>
      <c r="F2190" t="s">
        <v>1422</v>
      </c>
      <c r="G2190" t="s">
        <v>415</v>
      </c>
      <c r="H2190" t="s">
        <v>23</v>
      </c>
      <c r="I2190">
        <v>25</v>
      </c>
      <c r="J2190" t="s">
        <v>5949</v>
      </c>
      <c r="K2190" t="s">
        <v>3720</v>
      </c>
      <c r="L2190" t="s">
        <v>4613</v>
      </c>
      <c r="M2190" t="s">
        <v>107</v>
      </c>
      <c r="N2190" t="s">
        <v>234</v>
      </c>
      <c r="O2190">
        <v>2189</v>
      </c>
    </row>
    <row r="2191" spans="1:15" x14ac:dyDescent="0.3">
      <c r="A2191" s="1">
        <v>34961</v>
      </c>
      <c r="B2191">
        <v>1995</v>
      </c>
      <c r="C2191" t="s">
        <v>19</v>
      </c>
      <c r="D2191" t="s">
        <v>12</v>
      </c>
      <c r="E2191" t="s">
        <v>26</v>
      </c>
      <c r="F2191" t="s">
        <v>3721</v>
      </c>
      <c r="G2191" t="s">
        <v>35</v>
      </c>
      <c r="H2191" t="s">
        <v>23</v>
      </c>
      <c r="I2191">
        <v>19</v>
      </c>
      <c r="J2191" t="s">
        <v>5950</v>
      </c>
      <c r="K2191" t="s">
        <v>3722</v>
      </c>
      <c r="L2191" t="s">
        <v>4613</v>
      </c>
      <c r="M2191" t="s">
        <v>18</v>
      </c>
      <c r="O2191">
        <v>2190</v>
      </c>
    </row>
    <row r="2192" spans="1:15" x14ac:dyDescent="0.3">
      <c r="A2192" s="1">
        <v>34959</v>
      </c>
      <c r="B2192">
        <v>1995</v>
      </c>
      <c r="C2192" t="s">
        <v>19</v>
      </c>
      <c r="D2192" t="s">
        <v>12</v>
      </c>
      <c r="E2192" t="s">
        <v>26</v>
      </c>
      <c r="F2192" t="s">
        <v>158</v>
      </c>
      <c r="G2192" t="s">
        <v>28</v>
      </c>
      <c r="H2192" t="s">
        <v>16</v>
      </c>
      <c r="I2192">
        <v>19</v>
      </c>
      <c r="J2192" t="s">
        <v>5951</v>
      </c>
      <c r="K2192" t="s">
        <v>3723</v>
      </c>
      <c r="L2192" t="s">
        <v>4613</v>
      </c>
      <c r="M2192" t="s">
        <v>18</v>
      </c>
      <c r="N2192" t="s">
        <v>441</v>
      </c>
      <c r="O2192">
        <v>2191</v>
      </c>
    </row>
    <row r="2193" spans="1:15" x14ac:dyDescent="0.3">
      <c r="A2193" s="1">
        <v>34958</v>
      </c>
      <c r="B2193">
        <v>1995</v>
      </c>
      <c r="C2193" t="s">
        <v>19</v>
      </c>
      <c r="D2193" t="s">
        <v>6261</v>
      </c>
      <c r="E2193" t="s">
        <v>3724</v>
      </c>
      <c r="G2193" t="s">
        <v>3091</v>
      </c>
      <c r="H2193" t="s">
        <v>23</v>
      </c>
      <c r="J2193" t="s">
        <v>189</v>
      </c>
      <c r="K2193" t="s">
        <v>105</v>
      </c>
      <c r="L2193" t="s">
        <v>4614</v>
      </c>
      <c r="M2193" t="s">
        <v>18</v>
      </c>
      <c r="O2193">
        <v>2192</v>
      </c>
    </row>
    <row r="2194" spans="1:15" x14ac:dyDescent="0.3">
      <c r="A2194" s="1">
        <v>34955</v>
      </c>
      <c r="B2194">
        <v>1995</v>
      </c>
      <c r="C2194" t="s">
        <v>19</v>
      </c>
      <c r="D2194" t="s">
        <v>12</v>
      </c>
      <c r="E2194" t="s">
        <v>26</v>
      </c>
      <c r="F2194" t="s">
        <v>3725</v>
      </c>
      <c r="G2194" t="s">
        <v>688</v>
      </c>
      <c r="H2194" t="s">
        <v>23</v>
      </c>
      <c r="I2194">
        <v>25</v>
      </c>
      <c r="J2194" t="s">
        <v>189</v>
      </c>
      <c r="K2194" t="s">
        <v>105</v>
      </c>
      <c r="L2194" t="s">
        <v>4614</v>
      </c>
      <c r="M2194" t="s">
        <v>48</v>
      </c>
      <c r="O2194">
        <v>2193</v>
      </c>
    </row>
    <row r="2195" spans="1:15" x14ac:dyDescent="0.3">
      <c r="A2195" s="1">
        <v>34953</v>
      </c>
      <c r="B2195">
        <v>1995</v>
      </c>
      <c r="C2195" t="s">
        <v>19</v>
      </c>
      <c r="D2195" t="s">
        <v>32</v>
      </c>
      <c r="E2195" t="s">
        <v>54</v>
      </c>
      <c r="F2195" t="s">
        <v>3726</v>
      </c>
      <c r="G2195" t="s">
        <v>240</v>
      </c>
      <c r="H2195" t="s">
        <v>23</v>
      </c>
      <c r="I2195">
        <v>29</v>
      </c>
      <c r="J2195" t="s">
        <v>189</v>
      </c>
      <c r="K2195" t="s">
        <v>105</v>
      </c>
      <c r="L2195" t="s">
        <v>4614</v>
      </c>
      <c r="M2195" t="s">
        <v>107</v>
      </c>
      <c r="N2195" t="s">
        <v>30</v>
      </c>
      <c r="O2195">
        <v>2194</v>
      </c>
    </row>
    <row r="2196" spans="1:15" x14ac:dyDescent="0.3">
      <c r="A2196" s="1">
        <v>34945</v>
      </c>
      <c r="B2196">
        <v>1995</v>
      </c>
      <c r="C2196" t="s">
        <v>19</v>
      </c>
      <c r="D2196" t="s">
        <v>12</v>
      </c>
      <c r="E2196" t="s">
        <v>76</v>
      </c>
      <c r="F2196" t="s">
        <v>3727</v>
      </c>
      <c r="G2196" t="s">
        <v>240</v>
      </c>
      <c r="H2196" t="s">
        <v>23</v>
      </c>
      <c r="I2196">
        <v>32</v>
      </c>
      <c r="J2196" t="s">
        <v>5019</v>
      </c>
      <c r="K2196" t="s">
        <v>1183</v>
      </c>
      <c r="L2196" t="s">
        <v>4613</v>
      </c>
      <c r="M2196" t="s">
        <v>107</v>
      </c>
      <c r="N2196" t="s">
        <v>106</v>
      </c>
      <c r="O2196">
        <v>2195</v>
      </c>
    </row>
    <row r="2197" spans="1:15" x14ac:dyDescent="0.3">
      <c r="A2197" s="1">
        <v>34945</v>
      </c>
      <c r="B2197">
        <v>1995</v>
      </c>
      <c r="C2197" t="s">
        <v>81</v>
      </c>
      <c r="D2197" t="s">
        <v>12</v>
      </c>
      <c r="E2197" t="s">
        <v>217</v>
      </c>
      <c r="F2197" t="s">
        <v>3728</v>
      </c>
      <c r="G2197" t="s">
        <v>28</v>
      </c>
      <c r="H2197" t="s">
        <v>23</v>
      </c>
      <c r="I2197">
        <v>9</v>
      </c>
      <c r="J2197" t="s">
        <v>5952</v>
      </c>
      <c r="K2197" t="s">
        <v>3729</v>
      </c>
      <c r="L2197" t="s">
        <v>4613</v>
      </c>
      <c r="M2197" t="s">
        <v>80</v>
      </c>
      <c r="O2197">
        <v>2196</v>
      </c>
    </row>
    <row r="2198" spans="1:15" x14ac:dyDescent="0.3">
      <c r="A2198" s="1">
        <v>34942</v>
      </c>
      <c r="B2198">
        <v>1995</v>
      </c>
      <c r="C2198" t="s">
        <v>19</v>
      </c>
      <c r="D2198" t="s">
        <v>12</v>
      </c>
      <c r="E2198" t="s">
        <v>26</v>
      </c>
      <c r="F2198" t="s">
        <v>3730</v>
      </c>
      <c r="G2198" t="s">
        <v>35</v>
      </c>
      <c r="H2198" t="s">
        <v>23</v>
      </c>
      <c r="I2198">
        <v>19</v>
      </c>
      <c r="J2198" t="s">
        <v>5953</v>
      </c>
      <c r="K2198" t="s">
        <v>3731</v>
      </c>
      <c r="L2198" t="s">
        <v>4613</v>
      </c>
      <c r="M2198" t="s">
        <v>18</v>
      </c>
      <c r="O2198">
        <v>2197</v>
      </c>
    </row>
    <row r="2199" spans="1:15" x14ac:dyDescent="0.3">
      <c r="A2199" s="1">
        <v>34942</v>
      </c>
      <c r="B2199">
        <v>1995</v>
      </c>
      <c r="C2199" t="s">
        <v>19</v>
      </c>
      <c r="D2199" t="s">
        <v>12</v>
      </c>
      <c r="E2199" t="s">
        <v>13</v>
      </c>
      <c r="F2199" t="s">
        <v>544</v>
      </c>
      <c r="G2199" t="s">
        <v>28</v>
      </c>
      <c r="H2199" t="s">
        <v>23</v>
      </c>
      <c r="I2199">
        <v>44</v>
      </c>
      <c r="J2199" t="s">
        <v>5954</v>
      </c>
      <c r="K2199" t="s">
        <v>3732</v>
      </c>
      <c r="L2199" t="s">
        <v>4613</v>
      </c>
      <c r="M2199" t="s">
        <v>18</v>
      </c>
      <c r="O2199">
        <v>2198</v>
      </c>
    </row>
    <row r="2200" spans="1:15" x14ac:dyDescent="0.3">
      <c r="A2200" s="1">
        <v>34938</v>
      </c>
      <c r="B2200">
        <v>1995</v>
      </c>
      <c r="C2200" t="s">
        <v>19</v>
      </c>
      <c r="D2200" t="s">
        <v>70</v>
      </c>
      <c r="E2200" t="s">
        <v>71</v>
      </c>
      <c r="F2200" t="s">
        <v>3519</v>
      </c>
      <c r="G2200" t="s">
        <v>35</v>
      </c>
      <c r="H2200" t="s">
        <v>23</v>
      </c>
      <c r="J2200" t="s">
        <v>3317</v>
      </c>
      <c r="K2200" t="s">
        <v>47</v>
      </c>
      <c r="L2200" t="s">
        <v>4613</v>
      </c>
      <c r="M2200" t="s">
        <v>18</v>
      </c>
      <c r="O2200">
        <v>2199</v>
      </c>
    </row>
    <row r="2201" spans="1:15" x14ac:dyDescent="0.3">
      <c r="A2201" s="1">
        <v>34937</v>
      </c>
      <c r="B2201">
        <v>1995</v>
      </c>
      <c r="C2201" t="s">
        <v>19</v>
      </c>
      <c r="D2201" t="s">
        <v>12</v>
      </c>
      <c r="E2201" t="s">
        <v>26</v>
      </c>
      <c r="F2201" t="s">
        <v>3733</v>
      </c>
      <c r="G2201" t="s">
        <v>35</v>
      </c>
      <c r="H2201" t="s">
        <v>23</v>
      </c>
      <c r="I2201">
        <v>16</v>
      </c>
      <c r="J2201" t="s">
        <v>5913</v>
      </c>
      <c r="K2201" t="s">
        <v>3615</v>
      </c>
      <c r="L2201" t="s">
        <v>4613</v>
      </c>
      <c r="M2201" t="s">
        <v>18</v>
      </c>
      <c r="N2201" t="s">
        <v>185</v>
      </c>
      <c r="O2201">
        <v>2200</v>
      </c>
    </row>
    <row r="2202" spans="1:15" x14ac:dyDescent="0.3">
      <c r="A2202" s="1">
        <v>34937</v>
      </c>
      <c r="B2202">
        <v>1995</v>
      </c>
      <c r="C2202" t="s">
        <v>19</v>
      </c>
      <c r="D2202" t="s">
        <v>12</v>
      </c>
      <c r="E2202" t="s">
        <v>26</v>
      </c>
      <c r="F2202" t="s">
        <v>3734</v>
      </c>
      <c r="G2202" t="s">
        <v>35</v>
      </c>
      <c r="H2202" t="s">
        <v>23</v>
      </c>
      <c r="I2202">
        <v>18</v>
      </c>
      <c r="J2202" t="s">
        <v>5955</v>
      </c>
      <c r="K2202" t="s">
        <v>3735</v>
      </c>
      <c r="L2202" t="s">
        <v>4613</v>
      </c>
      <c r="M2202" t="s">
        <v>18</v>
      </c>
      <c r="N2202" t="s">
        <v>1184</v>
      </c>
      <c r="O2202">
        <v>2201</v>
      </c>
    </row>
    <row r="2203" spans="1:15" x14ac:dyDescent="0.3">
      <c r="A2203" s="1">
        <v>34936</v>
      </c>
      <c r="B2203">
        <v>1995</v>
      </c>
      <c r="C2203" t="s">
        <v>19</v>
      </c>
      <c r="D2203" t="s">
        <v>12</v>
      </c>
      <c r="E2203" t="s">
        <v>217</v>
      </c>
      <c r="F2203" t="s">
        <v>879</v>
      </c>
      <c r="G2203" t="s">
        <v>28</v>
      </c>
      <c r="H2203" t="s">
        <v>23</v>
      </c>
      <c r="I2203">
        <v>16</v>
      </c>
      <c r="J2203" t="s">
        <v>4969</v>
      </c>
      <c r="K2203" t="s">
        <v>1037</v>
      </c>
      <c r="L2203" t="s">
        <v>4613</v>
      </c>
      <c r="M2203" t="s">
        <v>18</v>
      </c>
      <c r="N2203" t="s">
        <v>3736</v>
      </c>
      <c r="O2203">
        <v>2202</v>
      </c>
    </row>
    <row r="2204" spans="1:15" x14ac:dyDescent="0.3">
      <c r="A2204" s="1">
        <v>34933</v>
      </c>
      <c r="B2204">
        <v>1995</v>
      </c>
      <c r="C2204" t="s">
        <v>19</v>
      </c>
      <c r="D2204" t="s">
        <v>12</v>
      </c>
      <c r="E2204" t="s">
        <v>217</v>
      </c>
      <c r="F2204" t="s">
        <v>1545</v>
      </c>
      <c r="G2204" t="s">
        <v>28</v>
      </c>
      <c r="H2204" t="s">
        <v>23</v>
      </c>
      <c r="I2204">
        <v>23</v>
      </c>
      <c r="J2204" t="s">
        <v>4796</v>
      </c>
      <c r="K2204" t="s">
        <v>545</v>
      </c>
      <c r="L2204" t="s">
        <v>4613</v>
      </c>
      <c r="M2204" t="s">
        <v>2619</v>
      </c>
      <c r="N2204" t="s">
        <v>75</v>
      </c>
      <c r="O2204">
        <v>2203</v>
      </c>
    </row>
    <row r="2205" spans="1:15" x14ac:dyDescent="0.3">
      <c r="A2205" s="1">
        <v>34933</v>
      </c>
      <c r="B2205">
        <v>1995</v>
      </c>
      <c r="C2205" t="s">
        <v>19</v>
      </c>
      <c r="D2205" t="s">
        <v>12</v>
      </c>
      <c r="E2205" t="s">
        <v>26</v>
      </c>
      <c r="F2205" t="s">
        <v>3734</v>
      </c>
      <c r="G2205" t="s">
        <v>35</v>
      </c>
      <c r="H2205" t="s">
        <v>23</v>
      </c>
      <c r="I2205">
        <v>19</v>
      </c>
      <c r="J2205" t="s">
        <v>5956</v>
      </c>
      <c r="K2205" t="s">
        <v>3737</v>
      </c>
      <c r="L2205" t="s">
        <v>4613</v>
      </c>
      <c r="M2205" t="s">
        <v>18</v>
      </c>
      <c r="N2205" t="s">
        <v>488</v>
      </c>
      <c r="O2205">
        <v>2204</v>
      </c>
    </row>
    <row r="2206" spans="1:15" x14ac:dyDescent="0.3">
      <c r="A2206" s="1">
        <v>34932</v>
      </c>
      <c r="B2206">
        <v>1995</v>
      </c>
      <c r="C2206" t="s">
        <v>19</v>
      </c>
      <c r="D2206" t="s">
        <v>12</v>
      </c>
      <c r="E2206" t="s">
        <v>217</v>
      </c>
      <c r="F2206" t="s">
        <v>3738</v>
      </c>
      <c r="G2206" t="s">
        <v>240</v>
      </c>
      <c r="H2206" t="s">
        <v>23</v>
      </c>
      <c r="J2206" t="s">
        <v>3317</v>
      </c>
      <c r="K2206" t="s">
        <v>47</v>
      </c>
      <c r="L2206" t="s">
        <v>4613</v>
      </c>
      <c r="M2206" t="s">
        <v>18</v>
      </c>
      <c r="O2206">
        <v>2205</v>
      </c>
    </row>
    <row r="2207" spans="1:15" x14ac:dyDescent="0.3">
      <c r="A2207" s="1">
        <v>34930</v>
      </c>
      <c r="B2207">
        <v>1995</v>
      </c>
      <c r="C2207" t="s">
        <v>19</v>
      </c>
      <c r="D2207" t="s">
        <v>1345</v>
      </c>
      <c r="E2207" t="s">
        <v>3739</v>
      </c>
      <c r="F2207" t="s">
        <v>3740</v>
      </c>
      <c r="G2207" t="s">
        <v>246</v>
      </c>
      <c r="H2207" t="s">
        <v>23</v>
      </c>
      <c r="I2207">
        <v>18</v>
      </c>
      <c r="J2207" t="s">
        <v>5957</v>
      </c>
      <c r="K2207" t="s">
        <v>6324</v>
      </c>
      <c r="L2207" t="s">
        <v>4613</v>
      </c>
      <c r="M2207" t="s">
        <v>18</v>
      </c>
      <c r="N2207" t="s">
        <v>30</v>
      </c>
      <c r="O2207">
        <v>2206</v>
      </c>
    </row>
    <row r="2208" spans="1:15" x14ac:dyDescent="0.3">
      <c r="A2208" s="1">
        <v>34926</v>
      </c>
      <c r="B2208">
        <v>1995</v>
      </c>
      <c r="C2208" t="s">
        <v>19</v>
      </c>
      <c r="D2208" t="s">
        <v>12</v>
      </c>
      <c r="E2208" t="s">
        <v>26</v>
      </c>
      <c r="F2208" t="s">
        <v>2901</v>
      </c>
      <c r="G2208" t="s">
        <v>134</v>
      </c>
      <c r="H2208" t="s">
        <v>23</v>
      </c>
      <c r="I2208">
        <v>20</v>
      </c>
      <c r="J2208" t="s">
        <v>5611</v>
      </c>
      <c r="K2208" t="s">
        <v>2808</v>
      </c>
      <c r="L2208" t="s">
        <v>4613</v>
      </c>
      <c r="M2208" t="s">
        <v>18</v>
      </c>
      <c r="N2208" t="s">
        <v>114</v>
      </c>
      <c r="O2208">
        <v>2207</v>
      </c>
    </row>
    <row r="2209" spans="1:15" x14ac:dyDescent="0.3">
      <c r="A2209" s="1">
        <v>34924</v>
      </c>
      <c r="B2209">
        <v>1995</v>
      </c>
      <c r="C2209" t="s">
        <v>81</v>
      </c>
      <c r="D2209" t="s">
        <v>12</v>
      </c>
      <c r="E2209" t="s">
        <v>217</v>
      </c>
      <c r="F2209" t="s">
        <v>2132</v>
      </c>
      <c r="G2209" t="s">
        <v>28</v>
      </c>
      <c r="H2209" t="s">
        <v>23</v>
      </c>
      <c r="I2209">
        <v>15</v>
      </c>
      <c r="J2209" t="s">
        <v>189</v>
      </c>
      <c r="K2209" t="s">
        <v>105</v>
      </c>
      <c r="L2209" t="s">
        <v>4614</v>
      </c>
      <c r="M2209" t="s">
        <v>80</v>
      </c>
      <c r="O2209">
        <v>2208</v>
      </c>
    </row>
    <row r="2210" spans="1:15" x14ac:dyDescent="0.3">
      <c r="A2210" s="1">
        <v>34921</v>
      </c>
      <c r="B2210">
        <v>1995</v>
      </c>
      <c r="C2210" t="s">
        <v>19</v>
      </c>
      <c r="D2210" t="s">
        <v>12</v>
      </c>
      <c r="E2210" t="s">
        <v>26</v>
      </c>
      <c r="F2210" t="s">
        <v>118</v>
      </c>
      <c r="G2210" t="s">
        <v>35</v>
      </c>
      <c r="H2210" t="s">
        <v>23</v>
      </c>
      <c r="I2210">
        <v>20</v>
      </c>
      <c r="J2210" t="s">
        <v>5958</v>
      </c>
      <c r="K2210" t="s">
        <v>3741</v>
      </c>
      <c r="L2210" t="s">
        <v>4613</v>
      </c>
      <c r="M2210" t="s">
        <v>18</v>
      </c>
      <c r="N2210" t="s">
        <v>162</v>
      </c>
      <c r="O2210">
        <v>2209</v>
      </c>
    </row>
    <row r="2211" spans="1:15" x14ac:dyDescent="0.3">
      <c r="A2211" s="1">
        <v>34921</v>
      </c>
      <c r="B2211">
        <v>1995</v>
      </c>
      <c r="C2211" t="s">
        <v>19</v>
      </c>
      <c r="D2211" t="s">
        <v>12</v>
      </c>
      <c r="E2211" t="s">
        <v>13</v>
      </c>
      <c r="F2211" t="s">
        <v>3742</v>
      </c>
      <c r="G2211" t="s">
        <v>112</v>
      </c>
      <c r="H2211" t="s">
        <v>16</v>
      </c>
      <c r="I2211">
        <v>14</v>
      </c>
      <c r="J2211" t="s">
        <v>4660</v>
      </c>
      <c r="K2211" t="s">
        <v>142</v>
      </c>
      <c r="L2211" t="s">
        <v>4613</v>
      </c>
      <c r="M2211" t="s">
        <v>121</v>
      </c>
      <c r="O2211">
        <v>2210</v>
      </c>
    </row>
    <row r="2212" spans="1:15" x14ac:dyDescent="0.3">
      <c r="A2212" s="1">
        <v>34918</v>
      </c>
      <c r="B2212">
        <v>1995</v>
      </c>
      <c r="C2212" t="s">
        <v>19</v>
      </c>
      <c r="D2212" t="s">
        <v>12</v>
      </c>
      <c r="E2212" t="s">
        <v>26</v>
      </c>
      <c r="F2212" t="s">
        <v>2571</v>
      </c>
      <c r="G2212" t="s">
        <v>112</v>
      </c>
      <c r="H2212" t="s">
        <v>23</v>
      </c>
      <c r="I2212">
        <v>12</v>
      </c>
      <c r="J2212" t="s">
        <v>5959</v>
      </c>
      <c r="K2212" t="s">
        <v>3743</v>
      </c>
      <c r="L2212" t="s">
        <v>4613</v>
      </c>
      <c r="M2212" t="s">
        <v>18</v>
      </c>
      <c r="N2212" t="s">
        <v>1184</v>
      </c>
      <c r="O2212">
        <v>2211</v>
      </c>
    </row>
    <row r="2213" spans="1:15" x14ac:dyDescent="0.3">
      <c r="A2213" s="1">
        <v>34912</v>
      </c>
      <c r="B2213">
        <v>1995</v>
      </c>
      <c r="C2213" t="s">
        <v>81</v>
      </c>
      <c r="D2213" t="s">
        <v>1345</v>
      </c>
      <c r="E2213" t="s">
        <v>3739</v>
      </c>
      <c r="F2213" t="s">
        <v>3744</v>
      </c>
      <c r="G2213" t="s">
        <v>246</v>
      </c>
      <c r="H2213" t="s">
        <v>23</v>
      </c>
      <c r="J2213" t="s">
        <v>5960</v>
      </c>
      <c r="K2213" t="s">
        <v>3745</v>
      </c>
      <c r="L2213" t="s">
        <v>4613</v>
      </c>
      <c r="M2213" t="s">
        <v>2240</v>
      </c>
      <c r="O2213">
        <v>2212</v>
      </c>
    </row>
    <row r="2214" spans="1:15" x14ac:dyDescent="0.3">
      <c r="A2214" s="1">
        <v>34912</v>
      </c>
      <c r="B2214">
        <v>1995</v>
      </c>
      <c r="C2214" t="s">
        <v>81</v>
      </c>
      <c r="D2214" t="s">
        <v>12</v>
      </c>
      <c r="E2214" t="s">
        <v>76</v>
      </c>
      <c r="F2214" t="s">
        <v>3746</v>
      </c>
      <c r="G2214" t="s">
        <v>240</v>
      </c>
      <c r="H2214" t="s">
        <v>23</v>
      </c>
      <c r="J2214" t="s">
        <v>5412</v>
      </c>
      <c r="K2214" t="s">
        <v>2291</v>
      </c>
      <c r="L2214" t="s">
        <v>4613</v>
      </c>
      <c r="M2214" t="s">
        <v>107</v>
      </c>
      <c r="O2214">
        <v>2213</v>
      </c>
    </row>
    <row r="2215" spans="1:15" x14ac:dyDescent="0.3">
      <c r="A2215" s="1">
        <v>34908</v>
      </c>
      <c r="B2215">
        <v>1995</v>
      </c>
      <c r="C2215" t="s">
        <v>19</v>
      </c>
      <c r="D2215" t="s">
        <v>12</v>
      </c>
      <c r="E2215" t="s">
        <v>26</v>
      </c>
      <c r="F2215" t="s">
        <v>176</v>
      </c>
      <c r="G2215" t="s">
        <v>35</v>
      </c>
      <c r="H2215" t="s">
        <v>23</v>
      </c>
      <c r="J2215" t="s">
        <v>4660</v>
      </c>
      <c r="K2215" t="s">
        <v>142</v>
      </c>
      <c r="L2215" t="s">
        <v>4613</v>
      </c>
      <c r="M2215" t="s">
        <v>18</v>
      </c>
      <c r="N2215" t="s">
        <v>363</v>
      </c>
      <c r="O2215">
        <v>2214</v>
      </c>
    </row>
    <row r="2216" spans="1:15" x14ac:dyDescent="0.3">
      <c r="A2216" s="1">
        <v>34908</v>
      </c>
      <c r="B2216">
        <v>1995</v>
      </c>
      <c r="C2216" t="s">
        <v>19</v>
      </c>
      <c r="D2216" t="s">
        <v>12</v>
      </c>
      <c r="E2216" t="s">
        <v>26</v>
      </c>
      <c r="F2216" t="s">
        <v>176</v>
      </c>
      <c r="G2216" t="s">
        <v>35</v>
      </c>
      <c r="H2216" t="s">
        <v>23</v>
      </c>
      <c r="J2216" t="s">
        <v>5961</v>
      </c>
      <c r="K2216" t="s">
        <v>3747</v>
      </c>
      <c r="L2216" t="s">
        <v>4613</v>
      </c>
      <c r="M2216" t="s">
        <v>18</v>
      </c>
      <c r="N2216" t="s">
        <v>1259</v>
      </c>
      <c r="O2216">
        <v>2215</v>
      </c>
    </row>
    <row r="2217" spans="1:15" x14ac:dyDescent="0.3">
      <c r="A2217" s="1">
        <v>34908</v>
      </c>
      <c r="B2217">
        <v>1995</v>
      </c>
      <c r="C2217" t="s">
        <v>19</v>
      </c>
      <c r="D2217" t="s">
        <v>12</v>
      </c>
      <c r="E2217" t="s">
        <v>26</v>
      </c>
      <c r="F2217" t="s">
        <v>176</v>
      </c>
      <c r="G2217" t="s">
        <v>35</v>
      </c>
      <c r="H2217" t="s">
        <v>23</v>
      </c>
      <c r="I2217">
        <v>18</v>
      </c>
      <c r="J2217" t="s">
        <v>4681</v>
      </c>
      <c r="K2217" t="s">
        <v>213</v>
      </c>
      <c r="L2217" t="s">
        <v>4613</v>
      </c>
      <c r="M2217" t="s">
        <v>18</v>
      </c>
      <c r="N2217" t="s">
        <v>1184</v>
      </c>
      <c r="O2217">
        <v>2216</v>
      </c>
    </row>
    <row r="2218" spans="1:15" x14ac:dyDescent="0.3">
      <c r="A2218" s="1">
        <v>34908</v>
      </c>
      <c r="B2218">
        <v>1995</v>
      </c>
      <c r="C2218" t="s">
        <v>19</v>
      </c>
      <c r="D2218" t="s">
        <v>12</v>
      </c>
      <c r="E2218" t="s">
        <v>26</v>
      </c>
      <c r="F2218" t="s">
        <v>176</v>
      </c>
      <c r="G2218" t="s">
        <v>67</v>
      </c>
      <c r="H2218" t="s">
        <v>23</v>
      </c>
      <c r="I2218">
        <v>18</v>
      </c>
      <c r="J2218" t="s">
        <v>5962</v>
      </c>
      <c r="K2218" t="s">
        <v>6325</v>
      </c>
      <c r="L2218" t="s">
        <v>4613</v>
      </c>
      <c r="M2218" t="s">
        <v>18</v>
      </c>
      <c r="N2218" t="s">
        <v>1171</v>
      </c>
      <c r="O2218">
        <v>2217</v>
      </c>
    </row>
    <row r="2219" spans="1:15" x14ac:dyDescent="0.3">
      <c r="A2219" s="1">
        <v>34908</v>
      </c>
      <c r="B2219">
        <v>1995</v>
      </c>
      <c r="C2219" t="s">
        <v>19</v>
      </c>
      <c r="D2219" t="s">
        <v>12</v>
      </c>
      <c r="E2219" t="s">
        <v>13</v>
      </c>
      <c r="F2219" t="s">
        <v>2936</v>
      </c>
      <c r="G2219" t="s">
        <v>28</v>
      </c>
      <c r="H2219" t="s">
        <v>23</v>
      </c>
      <c r="I2219">
        <v>12</v>
      </c>
      <c r="J2219" t="s">
        <v>5963</v>
      </c>
      <c r="K2219" t="s">
        <v>3748</v>
      </c>
      <c r="L2219" t="s">
        <v>4613</v>
      </c>
      <c r="M2219" t="s">
        <v>18</v>
      </c>
      <c r="O2219">
        <v>2218</v>
      </c>
    </row>
    <row r="2220" spans="1:15" x14ac:dyDescent="0.3">
      <c r="A2220" s="1">
        <v>34904</v>
      </c>
      <c r="B2220">
        <v>1995</v>
      </c>
      <c r="C2220" t="s">
        <v>19</v>
      </c>
      <c r="D2220" t="s">
        <v>12</v>
      </c>
      <c r="E2220" t="s">
        <v>13</v>
      </c>
      <c r="F2220" t="s">
        <v>2936</v>
      </c>
      <c r="G2220" t="s">
        <v>28</v>
      </c>
      <c r="H2220" t="s">
        <v>16</v>
      </c>
      <c r="I2220">
        <v>7</v>
      </c>
      <c r="J2220" t="s">
        <v>4796</v>
      </c>
      <c r="K2220" t="s">
        <v>545</v>
      </c>
      <c r="L2220" t="s">
        <v>4613</v>
      </c>
      <c r="M2220" t="s">
        <v>18</v>
      </c>
      <c r="O2220">
        <v>2219</v>
      </c>
    </row>
    <row r="2221" spans="1:15" x14ac:dyDescent="0.3">
      <c r="A2221" s="1">
        <v>34903</v>
      </c>
      <c r="B2221">
        <v>1995</v>
      </c>
      <c r="C2221" t="s">
        <v>19</v>
      </c>
      <c r="D2221" t="s">
        <v>12</v>
      </c>
      <c r="E2221" t="s">
        <v>26</v>
      </c>
      <c r="F2221" t="s">
        <v>2858</v>
      </c>
      <c r="G2221" t="s">
        <v>112</v>
      </c>
      <c r="H2221" t="s">
        <v>23</v>
      </c>
      <c r="I2221">
        <v>47</v>
      </c>
      <c r="J2221" t="s">
        <v>4760</v>
      </c>
      <c r="K2221" t="s">
        <v>447</v>
      </c>
      <c r="L2221" t="s">
        <v>4613</v>
      </c>
      <c r="M2221" t="s">
        <v>18</v>
      </c>
      <c r="O2221">
        <v>2220</v>
      </c>
    </row>
    <row r="2222" spans="1:15" x14ac:dyDescent="0.3">
      <c r="A2222" s="1">
        <v>34887</v>
      </c>
      <c r="B2222">
        <v>1995</v>
      </c>
      <c r="C2222" t="s">
        <v>19</v>
      </c>
      <c r="D2222" t="s">
        <v>70</v>
      </c>
      <c r="E2222" t="s">
        <v>71</v>
      </c>
      <c r="F2222" t="s">
        <v>3109</v>
      </c>
      <c r="G2222" t="s">
        <v>35</v>
      </c>
      <c r="H2222" t="s">
        <v>23</v>
      </c>
      <c r="I2222">
        <v>18</v>
      </c>
      <c r="J2222" t="s">
        <v>189</v>
      </c>
      <c r="K2222" t="s">
        <v>105</v>
      </c>
      <c r="L2222" t="s">
        <v>4614</v>
      </c>
      <c r="M2222" t="s">
        <v>18</v>
      </c>
      <c r="O2222">
        <v>2221</v>
      </c>
    </row>
    <row r="2223" spans="1:15" x14ac:dyDescent="0.3">
      <c r="A2223" s="1">
        <v>30994</v>
      </c>
      <c r="B2223">
        <v>1984</v>
      </c>
      <c r="C2223" t="s">
        <v>19</v>
      </c>
      <c r="D2223" t="s">
        <v>95</v>
      </c>
      <c r="E2223" t="s">
        <v>644</v>
      </c>
      <c r="F2223" t="s">
        <v>3749</v>
      </c>
      <c r="G2223" t="s">
        <v>35</v>
      </c>
      <c r="H2223" t="s">
        <v>23</v>
      </c>
      <c r="I2223">
        <v>14</v>
      </c>
      <c r="J2223" t="s">
        <v>3317</v>
      </c>
      <c r="K2223" t="s">
        <v>47</v>
      </c>
      <c r="L2223" t="s">
        <v>4613</v>
      </c>
      <c r="M2223" t="s">
        <v>18</v>
      </c>
      <c r="N2223" t="s">
        <v>132</v>
      </c>
      <c r="O2223">
        <v>2222</v>
      </c>
    </row>
    <row r="2224" spans="1:15" x14ac:dyDescent="0.3">
      <c r="A2224" s="1">
        <v>34886</v>
      </c>
      <c r="B2224">
        <v>1995</v>
      </c>
      <c r="C2224" t="s">
        <v>19</v>
      </c>
      <c r="D2224" t="s">
        <v>12</v>
      </c>
      <c r="E2224" t="s">
        <v>230</v>
      </c>
      <c r="F2224" t="s">
        <v>3750</v>
      </c>
      <c r="G2224" t="s">
        <v>35</v>
      </c>
      <c r="H2224" t="s">
        <v>23</v>
      </c>
      <c r="I2224">
        <v>34</v>
      </c>
      <c r="J2224" t="s">
        <v>4760</v>
      </c>
      <c r="K2224" t="s">
        <v>447</v>
      </c>
      <c r="L2224" t="s">
        <v>4613</v>
      </c>
      <c r="M2224" t="s">
        <v>18</v>
      </c>
      <c r="O2224">
        <v>2223</v>
      </c>
    </row>
    <row r="2225" spans="1:15" x14ac:dyDescent="0.3">
      <c r="A2225" s="1">
        <v>34883</v>
      </c>
      <c r="B2225">
        <v>1995</v>
      </c>
      <c r="C2225" t="s">
        <v>11</v>
      </c>
      <c r="D2225" t="s">
        <v>12</v>
      </c>
      <c r="E2225" t="s">
        <v>3751</v>
      </c>
      <c r="F2225" t="s">
        <v>3752</v>
      </c>
      <c r="G2225" t="s">
        <v>246</v>
      </c>
      <c r="H2225" t="s">
        <v>16</v>
      </c>
      <c r="I2225">
        <v>32</v>
      </c>
      <c r="J2225" t="s">
        <v>5964</v>
      </c>
      <c r="K2225" t="s">
        <v>3753</v>
      </c>
      <c r="L2225" t="s">
        <v>4613</v>
      </c>
      <c r="M2225" t="s">
        <v>121</v>
      </c>
      <c r="O2225">
        <v>2224</v>
      </c>
    </row>
    <row r="2226" spans="1:15" x14ac:dyDescent="0.3">
      <c r="A2226" s="1">
        <v>34881</v>
      </c>
      <c r="B2226">
        <v>1995</v>
      </c>
      <c r="C2226" t="s">
        <v>11</v>
      </c>
      <c r="D2226" t="s">
        <v>12</v>
      </c>
      <c r="E2226" t="s">
        <v>13</v>
      </c>
      <c r="F2226" t="s">
        <v>3754</v>
      </c>
      <c r="G2226" t="s">
        <v>35</v>
      </c>
      <c r="H2226" t="s">
        <v>23</v>
      </c>
      <c r="J2226" t="s">
        <v>5965</v>
      </c>
      <c r="K2226" t="s">
        <v>3755</v>
      </c>
      <c r="L2226" t="s">
        <v>4613</v>
      </c>
      <c r="M2226" t="s">
        <v>18</v>
      </c>
      <c r="O2226">
        <v>2225</v>
      </c>
    </row>
    <row r="2227" spans="1:15" x14ac:dyDescent="0.3">
      <c r="A2227" s="1">
        <v>34880</v>
      </c>
      <c r="B2227">
        <v>1995</v>
      </c>
      <c r="C2227" t="s">
        <v>19</v>
      </c>
      <c r="D2227" t="s">
        <v>12</v>
      </c>
      <c r="E2227" t="s">
        <v>76</v>
      </c>
      <c r="F2227" t="s">
        <v>3756</v>
      </c>
      <c r="G2227" t="s">
        <v>688</v>
      </c>
      <c r="H2227" t="s">
        <v>23</v>
      </c>
      <c r="I2227">
        <v>31</v>
      </c>
      <c r="J2227" t="s">
        <v>5966</v>
      </c>
      <c r="K2227" t="s">
        <v>3757</v>
      </c>
      <c r="L2227" t="s">
        <v>4613</v>
      </c>
      <c r="M2227" t="s">
        <v>107</v>
      </c>
      <c r="N2227" t="s">
        <v>234</v>
      </c>
      <c r="O2227">
        <v>2226</v>
      </c>
    </row>
    <row r="2228" spans="1:15" x14ac:dyDescent="0.3">
      <c r="A2228" s="1">
        <v>34874</v>
      </c>
      <c r="B2228">
        <v>1995</v>
      </c>
      <c r="C2228" t="s">
        <v>19</v>
      </c>
      <c r="D2228" t="s">
        <v>12</v>
      </c>
      <c r="E2228" t="s">
        <v>76</v>
      </c>
      <c r="F2228" t="s">
        <v>3758</v>
      </c>
      <c r="G2228" t="s">
        <v>109</v>
      </c>
      <c r="H2228" t="s">
        <v>16</v>
      </c>
      <c r="J2228" t="s">
        <v>4771</v>
      </c>
      <c r="K2228" t="s">
        <v>472</v>
      </c>
      <c r="L2228" t="s">
        <v>4613</v>
      </c>
      <c r="M2228" t="s">
        <v>107</v>
      </c>
      <c r="O2228">
        <v>2227</v>
      </c>
    </row>
    <row r="2229" spans="1:15" x14ac:dyDescent="0.3">
      <c r="A2229" s="1">
        <v>34873</v>
      </c>
      <c r="B2229">
        <v>1995</v>
      </c>
      <c r="C2229" t="s">
        <v>19</v>
      </c>
      <c r="D2229" t="s">
        <v>12</v>
      </c>
      <c r="E2229" t="s">
        <v>945</v>
      </c>
      <c r="F2229" t="s">
        <v>946</v>
      </c>
      <c r="G2229" t="s">
        <v>67</v>
      </c>
      <c r="H2229" t="s">
        <v>23</v>
      </c>
      <c r="I2229">
        <v>13</v>
      </c>
      <c r="J2229" t="s">
        <v>4696</v>
      </c>
      <c r="K2229" t="s">
        <v>258</v>
      </c>
      <c r="L2229" t="s">
        <v>4613</v>
      </c>
      <c r="M2229" t="s">
        <v>2619</v>
      </c>
      <c r="O2229">
        <v>2228</v>
      </c>
    </row>
    <row r="2230" spans="1:15" x14ac:dyDescent="0.3">
      <c r="A2230" s="1">
        <v>34867</v>
      </c>
      <c r="B2230">
        <v>1995</v>
      </c>
      <c r="C2230" t="s">
        <v>19</v>
      </c>
      <c r="D2230" t="s">
        <v>12</v>
      </c>
      <c r="E2230" t="s">
        <v>13</v>
      </c>
      <c r="F2230" t="s">
        <v>3655</v>
      </c>
      <c r="G2230" t="s">
        <v>35</v>
      </c>
      <c r="H2230" t="s">
        <v>23</v>
      </c>
      <c r="J2230" t="s">
        <v>4760</v>
      </c>
      <c r="K2230" t="s">
        <v>447</v>
      </c>
      <c r="L2230" t="s">
        <v>4613</v>
      </c>
      <c r="M2230" t="s">
        <v>18</v>
      </c>
      <c r="O2230">
        <v>2229</v>
      </c>
    </row>
    <row r="2231" spans="1:15" x14ac:dyDescent="0.3">
      <c r="A2231" s="1">
        <v>34867</v>
      </c>
      <c r="B2231">
        <v>1995</v>
      </c>
      <c r="C2231" t="s">
        <v>19</v>
      </c>
      <c r="D2231" t="s">
        <v>12</v>
      </c>
      <c r="E2231" t="s">
        <v>26</v>
      </c>
      <c r="F2231" t="s">
        <v>3759</v>
      </c>
      <c r="G2231" t="s">
        <v>28</v>
      </c>
      <c r="H2231" t="s">
        <v>23</v>
      </c>
      <c r="I2231">
        <v>45</v>
      </c>
      <c r="J2231" t="s">
        <v>5185</v>
      </c>
      <c r="K2231" t="s">
        <v>1687</v>
      </c>
      <c r="L2231" t="s">
        <v>4613</v>
      </c>
      <c r="M2231" t="s">
        <v>18</v>
      </c>
      <c r="N2231" t="s">
        <v>3760</v>
      </c>
      <c r="O2231">
        <v>2230</v>
      </c>
    </row>
    <row r="2232" spans="1:15" x14ac:dyDescent="0.3">
      <c r="A2232" s="1">
        <v>34866</v>
      </c>
      <c r="B2232">
        <v>1995</v>
      </c>
      <c r="C2232" t="s">
        <v>19</v>
      </c>
      <c r="D2232" t="s">
        <v>12</v>
      </c>
      <c r="E2232" t="s">
        <v>26</v>
      </c>
      <c r="F2232" t="s">
        <v>2381</v>
      </c>
      <c r="G2232" t="s">
        <v>28</v>
      </c>
      <c r="H2232" t="s">
        <v>16</v>
      </c>
      <c r="I2232">
        <v>10</v>
      </c>
      <c r="J2232" t="s">
        <v>4771</v>
      </c>
      <c r="K2232" t="s">
        <v>472</v>
      </c>
      <c r="L2232" t="s">
        <v>4613</v>
      </c>
      <c r="M2232" t="s">
        <v>18</v>
      </c>
      <c r="N2232" t="s">
        <v>152</v>
      </c>
      <c r="O2232">
        <v>2231</v>
      </c>
    </row>
    <row r="2233" spans="1:15" x14ac:dyDescent="0.3">
      <c r="A2233" s="1">
        <v>34864</v>
      </c>
      <c r="B2233">
        <v>1995</v>
      </c>
      <c r="C2233" t="s">
        <v>19</v>
      </c>
      <c r="D2233" t="s">
        <v>12</v>
      </c>
      <c r="E2233" t="s">
        <v>100</v>
      </c>
      <c r="F2233" t="s">
        <v>3761</v>
      </c>
      <c r="G2233" t="s">
        <v>28</v>
      </c>
      <c r="H2233" t="s">
        <v>23</v>
      </c>
      <c r="I2233">
        <v>38</v>
      </c>
      <c r="J2233" t="s">
        <v>5967</v>
      </c>
      <c r="K2233" t="s">
        <v>6326</v>
      </c>
      <c r="L2233" t="s">
        <v>4613</v>
      </c>
      <c r="M2233" t="s">
        <v>90</v>
      </c>
      <c r="N2233" t="s">
        <v>2405</v>
      </c>
      <c r="O2233">
        <v>2232</v>
      </c>
    </row>
    <row r="2234" spans="1:15" x14ac:dyDescent="0.3">
      <c r="A2234" s="1">
        <v>34863</v>
      </c>
      <c r="B2234">
        <v>1995</v>
      </c>
      <c r="C2234" t="s">
        <v>19</v>
      </c>
      <c r="D2234" t="s">
        <v>3762</v>
      </c>
      <c r="E2234" t="s">
        <v>3763</v>
      </c>
      <c r="F2234" t="s">
        <v>3764</v>
      </c>
      <c r="G2234" t="s">
        <v>28</v>
      </c>
      <c r="H2234" t="s">
        <v>16</v>
      </c>
      <c r="I2234">
        <v>45</v>
      </c>
      <c r="J2234" t="s">
        <v>189</v>
      </c>
      <c r="K2234" t="s">
        <v>105</v>
      </c>
      <c r="L2234" t="s">
        <v>4614</v>
      </c>
      <c r="M2234" t="s">
        <v>90</v>
      </c>
      <c r="O2234">
        <v>2233</v>
      </c>
    </row>
    <row r="2235" spans="1:15" x14ac:dyDescent="0.3">
      <c r="A2235" s="1">
        <v>34852</v>
      </c>
      <c r="B2235">
        <v>1995</v>
      </c>
      <c r="C2235" t="s">
        <v>19</v>
      </c>
      <c r="D2235" t="s">
        <v>3762</v>
      </c>
      <c r="E2235" t="s">
        <v>3765</v>
      </c>
      <c r="F2235" t="s">
        <v>3766</v>
      </c>
      <c r="G2235" t="s">
        <v>28</v>
      </c>
      <c r="H2235" t="s">
        <v>23</v>
      </c>
      <c r="I2235">
        <v>29</v>
      </c>
      <c r="J2235" t="s">
        <v>189</v>
      </c>
      <c r="K2235" t="s">
        <v>105</v>
      </c>
      <c r="L2235" t="s">
        <v>4614</v>
      </c>
      <c r="M2235" t="s">
        <v>18</v>
      </c>
      <c r="N2235" t="s">
        <v>79</v>
      </c>
      <c r="O2235">
        <v>2234</v>
      </c>
    </row>
    <row r="2236" spans="1:15" x14ac:dyDescent="0.3">
      <c r="A2236" s="1">
        <v>34850</v>
      </c>
      <c r="B2236">
        <v>1995</v>
      </c>
      <c r="C2236" t="s">
        <v>19</v>
      </c>
      <c r="D2236" t="s">
        <v>3762</v>
      </c>
      <c r="E2236" t="s">
        <v>3765</v>
      </c>
      <c r="F2236" t="s">
        <v>3767</v>
      </c>
      <c r="G2236" t="s">
        <v>240</v>
      </c>
      <c r="H2236" t="s">
        <v>23</v>
      </c>
      <c r="I2236">
        <v>44</v>
      </c>
      <c r="J2236" t="s">
        <v>189</v>
      </c>
      <c r="K2236" t="s">
        <v>105</v>
      </c>
      <c r="L2236" t="s">
        <v>4614</v>
      </c>
      <c r="M2236" t="s">
        <v>18</v>
      </c>
      <c r="O2236">
        <v>2235</v>
      </c>
    </row>
    <row r="2237" spans="1:15" x14ac:dyDescent="0.3">
      <c r="A2237" s="1">
        <v>34845</v>
      </c>
      <c r="B2237">
        <v>1995</v>
      </c>
      <c r="C2237" t="s">
        <v>19</v>
      </c>
      <c r="D2237" t="s">
        <v>12</v>
      </c>
      <c r="E2237" t="s">
        <v>26</v>
      </c>
      <c r="F2237" t="s">
        <v>195</v>
      </c>
      <c r="G2237" t="s">
        <v>35</v>
      </c>
      <c r="H2237" t="s">
        <v>23</v>
      </c>
      <c r="I2237">
        <v>15</v>
      </c>
      <c r="J2237" t="s">
        <v>4660</v>
      </c>
      <c r="K2237" t="s">
        <v>142</v>
      </c>
      <c r="L2237" t="s">
        <v>4613</v>
      </c>
      <c r="M2237" t="s">
        <v>48</v>
      </c>
      <c r="O2237">
        <v>2236</v>
      </c>
    </row>
    <row r="2238" spans="1:15" x14ac:dyDescent="0.3">
      <c r="A2238" s="1">
        <v>34843</v>
      </c>
      <c r="B2238">
        <v>1995</v>
      </c>
      <c r="C2238" t="s">
        <v>19</v>
      </c>
      <c r="D2238" t="s">
        <v>686</v>
      </c>
      <c r="E2238" t="s">
        <v>2166</v>
      </c>
      <c r="F2238" t="s">
        <v>3768</v>
      </c>
      <c r="G2238" t="s">
        <v>3769</v>
      </c>
      <c r="H2238" t="s">
        <v>23</v>
      </c>
      <c r="I2238">
        <v>69</v>
      </c>
      <c r="J2238" t="s">
        <v>189</v>
      </c>
      <c r="K2238" t="s">
        <v>105</v>
      </c>
      <c r="L2238" t="s">
        <v>4614</v>
      </c>
      <c r="M2238" t="s">
        <v>18</v>
      </c>
      <c r="O2238">
        <v>2237</v>
      </c>
    </row>
    <row r="2239" spans="1:15" x14ac:dyDescent="0.3">
      <c r="A2239" s="1">
        <v>34831</v>
      </c>
      <c r="B2239">
        <v>1995</v>
      </c>
      <c r="C2239" t="s">
        <v>19</v>
      </c>
      <c r="D2239" t="s">
        <v>1836</v>
      </c>
      <c r="F2239" t="s">
        <v>3770</v>
      </c>
      <c r="G2239" t="s">
        <v>240</v>
      </c>
      <c r="H2239" t="s">
        <v>16</v>
      </c>
      <c r="I2239">
        <v>44</v>
      </c>
      <c r="J2239" t="s">
        <v>5968</v>
      </c>
      <c r="K2239" t="s">
        <v>3771</v>
      </c>
      <c r="L2239" t="s">
        <v>4614</v>
      </c>
      <c r="M2239" t="s">
        <v>18</v>
      </c>
      <c r="O2239">
        <v>2238</v>
      </c>
    </row>
    <row r="2240" spans="1:15" x14ac:dyDescent="0.3">
      <c r="A2240" s="1">
        <v>34805</v>
      </c>
      <c r="B2240">
        <v>1995</v>
      </c>
      <c r="C2240" t="s">
        <v>81</v>
      </c>
      <c r="D2240" t="s">
        <v>12</v>
      </c>
      <c r="E2240" t="s">
        <v>26</v>
      </c>
      <c r="F2240" t="s">
        <v>176</v>
      </c>
      <c r="H2240" t="s">
        <v>23</v>
      </c>
      <c r="I2240">
        <v>12</v>
      </c>
      <c r="J2240" t="s">
        <v>5969</v>
      </c>
      <c r="K2240" t="s">
        <v>3772</v>
      </c>
      <c r="L2240" t="s">
        <v>4613</v>
      </c>
      <c r="M2240" t="s">
        <v>18</v>
      </c>
      <c r="N2240" t="s">
        <v>1771</v>
      </c>
      <c r="O2240">
        <v>2239</v>
      </c>
    </row>
    <row r="2241" spans="1:15" x14ac:dyDescent="0.3">
      <c r="A2241" s="1">
        <v>34802</v>
      </c>
      <c r="B2241">
        <v>1995</v>
      </c>
      <c r="C2241" t="s">
        <v>19</v>
      </c>
      <c r="D2241" t="s">
        <v>12</v>
      </c>
      <c r="E2241" t="s">
        <v>26</v>
      </c>
      <c r="F2241" t="s">
        <v>167</v>
      </c>
      <c r="H2241" t="s">
        <v>23</v>
      </c>
      <c r="I2241">
        <v>20</v>
      </c>
      <c r="J2241" t="s">
        <v>5578</v>
      </c>
      <c r="K2241" t="s">
        <v>2720</v>
      </c>
      <c r="L2241" t="s">
        <v>4613</v>
      </c>
      <c r="M2241" t="s">
        <v>18</v>
      </c>
      <c r="N2241" t="s">
        <v>326</v>
      </c>
      <c r="O2241">
        <v>2240</v>
      </c>
    </row>
    <row r="2242" spans="1:15" x14ac:dyDescent="0.3">
      <c r="A2242" s="1">
        <v>34798</v>
      </c>
      <c r="B2242">
        <v>1995</v>
      </c>
      <c r="C2242" t="s">
        <v>19</v>
      </c>
      <c r="D2242" t="s">
        <v>32</v>
      </c>
      <c r="E2242" t="s">
        <v>122</v>
      </c>
      <c r="F2242" t="s">
        <v>3773</v>
      </c>
      <c r="G2242" t="s">
        <v>240</v>
      </c>
      <c r="H2242" t="s">
        <v>23</v>
      </c>
      <c r="J2242" t="s">
        <v>5970</v>
      </c>
      <c r="K2242" t="s">
        <v>3774</v>
      </c>
      <c r="L2242" t="s">
        <v>4613</v>
      </c>
      <c r="M2242" t="s">
        <v>400</v>
      </c>
      <c r="O2242">
        <v>2241</v>
      </c>
    </row>
    <row r="2243" spans="1:15" x14ac:dyDescent="0.3">
      <c r="A2243" s="1">
        <v>34798</v>
      </c>
      <c r="B2243">
        <v>1995</v>
      </c>
      <c r="C2243" t="s">
        <v>19</v>
      </c>
      <c r="D2243" t="s">
        <v>456</v>
      </c>
      <c r="E2243" t="s">
        <v>3775</v>
      </c>
      <c r="F2243" t="s">
        <v>3776</v>
      </c>
      <c r="G2243" t="s">
        <v>688</v>
      </c>
      <c r="H2243" t="s">
        <v>23</v>
      </c>
      <c r="I2243">
        <v>47</v>
      </c>
      <c r="J2243" t="s">
        <v>189</v>
      </c>
      <c r="K2243" t="s">
        <v>105</v>
      </c>
      <c r="L2243" t="s">
        <v>4614</v>
      </c>
      <c r="M2243" t="s">
        <v>107</v>
      </c>
      <c r="N2243" t="s">
        <v>618</v>
      </c>
      <c r="O2243">
        <v>2242</v>
      </c>
    </row>
    <row r="2244" spans="1:15" x14ac:dyDescent="0.3">
      <c r="A2244" s="1">
        <v>34779</v>
      </c>
      <c r="B2244">
        <v>1995</v>
      </c>
      <c r="C2244" t="s">
        <v>19</v>
      </c>
      <c r="D2244" t="s">
        <v>32</v>
      </c>
      <c r="E2244" t="s">
        <v>122</v>
      </c>
      <c r="F2244" t="s">
        <v>3777</v>
      </c>
      <c r="G2244" t="s">
        <v>2828</v>
      </c>
      <c r="H2244" t="s">
        <v>16</v>
      </c>
      <c r="J2244" t="s">
        <v>5971</v>
      </c>
      <c r="K2244" t="s">
        <v>3778</v>
      </c>
      <c r="L2244" t="s">
        <v>4613</v>
      </c>
      <c r="M2244" t="s">
        <v>18</v>
      </c>
      <c r="O2244">
        <v>2243</v>
      </c>
    </row>
    <row r="2245" spans="1:15" x14ac:dyDescent="0.3">
      <c r="A2245" s="1">
        <v>34769</v>
      </c>
      <c r="B2245">
        <v>1995</v>
      </c>
      <c r="C2245" t="s">
        <v>19</v>
      </c>
      <c r="D2245" t="s">
        <v>32</v>
      </c>
      <c r="E2245" t="s">
        <v>266</v>
      </c>
      <c r="F2245" t="s">
        <v>3779</v>
      </c>
      <c r="G2245" t="s">
        <v>35</v>
      </c>
      <c r="H2245" t="s">
        <v>23</v>
      </c>
      <c r="I2245">
        <v>35</v>
      </c>
      <c r="J2245" t="s">
        <v>5677</v>
      </c>
      <c r="K2245" t="s">
        <v>2984</v>
      </c>
      <c r="L2245" t="s">
        <v>4613</v>
      </c>
      <c r="M2245" t="s">
        <v>270</v>
      </c>
      <c r="N2245" t="s">
        <v>53</v>
      </c>
      <c r="O2245">
        <v>2244</v>
      </c>
    </row>
    <row r="2246" spans="1:15" x14ac:dyDescent="0.3">
      <c r="A2246" s="1">
        <v>34763</v>
      </c>
      <c r="B2246">
        <v>1995</v>
      </c>
      <c r="C2246" t="s">
        <v>19</v>
      </c>
      <c r="D2246" t="s">
        <v>70</v>
      </c>
      <c r="E2246" t="s">
        <v>2027</v>
      </c>
      <c r="F2246" t="s">
        <v>3780</v>
      </c>
      <c r="G2246" t="s">
        <v>28</v>
      </c>
      <c r="J2246" t="s">
        <v>189</v>
      </c>
      <c r="K2246" t="s">
        <v>105</v>
      </c>
      <c r="L2246" t="s">
        <v>4614</v>
      </c>
      <c r="M2246" t="s">
        <v>18</v>
      </c>
      <c r="N2246" t="s">
        <v>75</v>
      </c>
      <c r="O2246">
        <v>2245</v>
      </c>
    </row>
    <row r="2247" spans="1:15" x14ac:dyDescent="0.3">
      <c r="A2247" s="1">
        <v>34749</v>
      </c>
      <c r="B2247">
        <v>1995</v>
      </c>
      <c r="C2247" t="s">
        <v>19</v>
      </c>
      <c r="D2247" t="s">
        <v>95</v>
      </c>
      <c r="E2247" t="s">
        <v>644</v>
      </c>
      <c r="F2247" t="s">
        <v>3781</v>
      </c>
      <c r="G2247" t="s">
        <v>28</v>
      </c>
      <c r="H2247" t="s">
        <v>23</v>
      </c>
      <c r="I2247">
        <v>22</v>
      </c>
      <c r="J2247" t="s">
        <v>5972</v>
      </c>
      <c r="K2247" t="s">
        <v>3782</v>
      </c>
      <c r="L2247" t="s">
        <v>4613</v>
      </c>
      <c r="M2247" t="s">
        <v>647</v>
      </c>
      <c r="N2247" t="s">
        <v>2544</v>
      </c>
      <c r="O2247">
        <v>2246</v>
      </c>
    </row>
    <row r="2248" spans="1:15" x14ac:dyDescent="0.3">
      <c r="A2248" s="1">
        <v>34731</v>
      </c>
      <c r="B2248">
        <v>1995</v>
      </c>
      <c r="C2248" t="s">
        <v>19</v>
      </c>
      <c r="D2248" t="s">
        <v>2668</v>
      </c>
      <c r="G2248" t="s">
        <v>3783</v>
      </c>
      <c r="H2248" t="s">
        <v>23</v>
      </c>
      <c r="J2248" t="s">
        <v>5272</v>
      </c>
      <c r="K2248" t="s">
        <v>1929</v>
      </c>
      <c r="L2248" t="s">
        <v>4613</v>
      </c>
      <c r="M2248" t="s">
        <v>90</v>
      </c>
      <c r="O2248">
        <v>2247</v>
      </c>
    </row>
    <row r="2249" spans="1:15" x14ac:dyDescent="0.3">
      <c r="A2249" s="1">
        <v>34723</v>
      </c>
      <c r="B2249">
        <v>1995</v>
      </c>
      <c r="C2249" t="s">
        <v>19</v>
      </c>
      <c r="D2249" t="s">
        <v>95</v>
      </c>
      <c r="E2249" t="s">
        <v>96</v>
      </c>
      <c r="F2249" t="s">
        <v>2674</v>
      </c>
      <c r="G2249" t="s">
        <v>28</v>
      </c>
      <c r="H2249" t="s">
        <v>23</v>
      </c>
      <c r="I2249">
        <v>14</v>
      </c>
      <c r="J2249" t="s">
        <v>189</v>
      </c>
      <c r="K2249" t="s">
        <v>105</v>
      </c>
      <c r="L2249" t="s">
        <v>4614</v>
      </c>
      <c r="M2249" t="s">
        <v>90</v>
      </c>
      <c r="N2249" t="s">
        <v>205</v>
      </c>
      <c r="O2249">
        <v>2248</v>
      </c>
    </row>
    <row r="2250" spans="1:15" x14ac:dyDescent="0.3">
      <c r="A2250" s="1">
        <v>34701</v>
      </c>
      <c r="B2250">
        <v>1995</v>
      </c>
      <c r="C2250" t="s">
        <v>19</v>
      </c>
      <c r="D2250" t="s">
        <v>70</v>
      </c>
      <c r="E2250" t="s">
        <v>71</v>
      </c>
      <c r="F2250" t="s">
        <v>2504</v>
      </c>
      <c r="G2250" t="s">
        <v>35</v>
      </c>
      <c r="H2250" t="s">
        <v>23</v>
      </c>
      <c r="I2250">
        <v>17</v>
      </c>
      <c r="J2250" t="s">
        <v>189</v>
      </c>
      <c r="K2250" t="s">
        <v>105</v>
      </c>
      <c r="L2250" t="s">
        <v>4614</v>
      </c>
      <c r="M2250" t="s">
        <v>18</v>
      </c>
      <c r="O2250">
        <v>2249</v>
      </c>
    </row>
    <row r="2251" spans="1:15" x14ac:dyDescent="0.3">
      <c r="A2251" s="1">
        <v>34881</v>
      </c>
      <c r="B2251">
        <v>1995</v>
      </c>
      <c r="C2251" t="s">
        <v>81</v>
      </c>
      <c r="D2251" t="s">
        <v>95</v>
      </c>
      <c r="G2251" t="s">
        <v>240</v>
      </c>
      <c r="H2251" t="s">
        <v>23</v>
      </c>
      <c r="I2251">
        <v>33</v>
      </c>
      <c r="J2251" t="s">
        <v>189</v>
      </c>
      <c r="K2251" t="s">
        <v>105</v>
      </c>
      <c r="L2251" t="s">
        <v>4614</v>
      </c>
      <c r="M2251" t="s">
        <v>18</v>
      </c>
      <c r="O2251">
        <v>2250</v>
      </c>
    </row>
    <row r="2252" spans="1:15" x14ac:dyDescent="0.3">
      <c r="A2252" s="1">
        <v>34905</v>
      </c>
      <c r="B2252">
        <v>1995</v>
      </c>
      <c r="C2252" t="s">
        <v>11</v>
      </c>
      <c r="D2252" t="s">
        <v>32</v>
      </c>
      <c r="E2252" t="s">
        <v>43</v>
      </c>
      <c r="F2252" t="s">
        <v>3784</v>
      </c>
      <c r="G2252" t="s">
        <v>56</v>
      </c>
      <c r="H2252" t="s">
        <v>23</v>
      </c>
      <c r="J2252" t="s">
        <v>5973</v>
      </c>
      <c r="K2252" t="s">
        <v>3785</v>
      </c>
      <c r="L2252" t="s">
        <v>4613</v>
      </c>
      <c r="M2252" t="s">
        <v>3786</v>
      </c>
      <c r="O2252">
        <v>2251</v>
      </c>
    </row>
    <row r="2253" spans="1:15" x14ac:dyDescent="0.3">
      <c r="A2253" s="1">
        <v>34921</v>
      </c>
      <c r="B2253">
        <v>1995</v>
      </c>
      <c r="C2253" t="s">
        <v>81</v>
      </c>
      <c r="D2253" t="s">
        <v>12</v>
      </c>
      <c r="E2253" t="s">
        <v>217</v>
      </c>
      <c r="F2253" t="s">
        <v>3787</v>
      </c>
      <c r="G2253" t="s">
        <v>688</v>
      </c>
      <c r="H2253" t="s">
        <v>23</v>
      </c>
      <c r="J2253" t="s">
        <v>189</v>
      </c>
      <c r="K2253" t="s">
        <v>105</v>
      </c>
      <c r="L2253" t="s">
        <v>4614</v>
      </c>
      <c r="M2253" t="s">
        <v>80</v>
      </c>
      <c r="O2253">
        <v>2252</v>
      </c>
    </row>
    <row r="2254" spans="1:15" x14ac:dyDescent="0.3">
      <c r="A2254" s="1">
        <v>34979</v>
      </c>
      <c r="B2254">
        <v>1995</v>
      </c>
      <c r="C2254" t="s">
        <v>19</v>
      </c>
      <c r="D2254" t="s">
        <v>12</v>
      </c>
      <c r="E2254" t="s">
        <v>13</v>
      </c>
      <c r="F2254" t="s">
        <v>2936</v>
      </c>
      <c r="G2254" t="s">
        <v>35</v>
      </c>
      <c r="H2254" t="s">
        <v>23</v>
      </c>
      <c r="J2254" t="s">
        <v>3317</v>
      </c>
      <c r="K2254" t="s">
        <v>47</v>
      </c>
      <c r="L2254" t="s">
        <v>4613</v>
      </c>
      <c r="M2254" t="s">
        <v>18</v>
      </c>
      <c r="O2254">
        <v>2253</v>
      </c>
    </row>
    <row r="2255" spans="1:15" x14ac:dyDescent="0.3">
      <c r="A2255" s="1">
        <v>34698</v>
      </c>
      <c r="B2255">
        <v>1994</v>
      </c>
      <c r="C2255" t="s">
        <v>19</v>
      </c>
      <c r="D2255" t="s">
        <v>95</v>
      </c>
      <c r="E2255" t="s">
        <v>137</v>
      </c>
      <c r="F2255" t="s">
        <v>2140</v>
      </c>
      <c r="G2255" t="s">
        <v>112</v>
      </c>
      <c r="H2255" t="s">
        <v>23</v>
      </c>
      <c r="I2255">
        <v>26</v>
      </c>
      <c r="J2255" t="s">
        <v>4653</v>
      </c>
      <c r="K2255" t="s">
        <v>113</v>
      </c>
      <c r="L2255" t="s">
        <v>4613</v>
      </c>
      <c r="M2255" t="s">
        <v>107</v>
      </c>
      <c r="N2255" t="s">
        <v>106</v>
      </c>
      <c r="O2255">
        <v>2254</v>
      </c>
    </row>
    <row r="2256" spans="1:15" x14ac:dyDescent="0.3">
      <c r="A2256" s="1">
        <v>34686</v>
      </c>
      <c r="B2256">
        <v>1994</v>
      </c>
      <c r="C2256" t="s">
        <v>19</v>
      </c>
      <c r="D2256" t="s">
        <v>12</v>
      </c>
      <c r="E2256" t="s">
        <v>100</v>
      </c>
      <c r="F2256" t="s">
        <v>3788</v>
      </c>
      <c r="G2256" t="s">
        <v>35</v>
      </c>
      <c r="H2256" t="s">
        <v>23</v>
      </c>
      <c r="J2256" t="s">
        <v>4852</v>
      </c>
      <c r="K2256" t="s">
        <v>707</v>
      </c>
      <c r="L2256" t="s">
        <v>4613</v>
      </c>
      <c r="M2256" t="s">
        <v>18</v>
      </c>
      <c r="N2256" t="s">
        <v>1259</v>
      </c>
      <c r="O2256">
        <v>2255</v>
      </c>
    </row>
    <row r="2257" spans="1:15" x14ac:dyDescent="0.3">
      <c r="A2257" s="1">
        <v>34681</v>
      </c>
      <c r="B2257">
        <v>1994</v>
      </c>
      <c r="C2257" t="s">
        <v>19</v>
      </c>
      <c r="D2257" t="s">
        <v>70</v>
      </c>
      <c r="E2257" t="s">
        <v>71</v>
      </c>
      <c r="F2257" t="s">
        <v>2504</v>
      </c>
      <c r="G2257" t="s">
        <v>35</v>
      </c>
      <c r="H2257" t="s">
        <v>23</v>
      </c>
      <c r="J2257" t="s">
        <v>3317</v>
      </c>
      <c r="K2257" t="s">
        <v>47</v>
      </c>
      <c r="L2257" t="s">
        <v>4613</v>
      </c>
      <c r="M2257" t="s">
        <v>18</v>
      </c>
      <c r="O2257">
        <v>2256</v>
      </c>
    </row>
    <row r="2258" spans="1:15" x14ac:dyDescent="0.3">
      <c r="A2258" s="1">
        <v>34679</v>
      </c>
      <c r="B2258">
        <v>1994</v>
      </c>
      <c r="C2258" t="s">
        <v>19</v>
      </c>
      <c r="D2258" t="s">
        <v>70</v>
      </c>
      <c r="E2258" t="s">
        <v>71</v>
      </c>
      <c r="F2258" t="s">
        <v>3602</v>
      </c>
      <c r="G2258" t="s">
        <v>35</v>
      </c>
      <c r="H2258" t="s">
        <v>23</v>
      </c>
      <c r="J2258" t="s">
        <v>4986</v>
      </c>
      <c r="K2258" t="s">
        <v>1083</v>
      </c>
      <c r="L2258" t="s">
        <v>4613</v>
      </c>
      <c r="M2258" t="s">
        <v>18</v>
      </c>
      <c r="O2258">
        <v>2257</v>
      </c>
    </row>
    <row r="2259" spans="1:15" x14ac:dyDescent="0.3">
      <c r="A2259" s="1">
        <v>34677</v>
      </c>
      <c r="B2259">
        <v>1994</v>
      </c>
      <c r="C2259" t="s">
        <v>81</v>
      </c>
      <c r="D2259" t="s">
        <v>32</v>
      </c>
      <c r="E2259" t="s">
        <v>43</v>
      </c>
      <c r="F2259" t="s">
        <v>3789</v>
      </c>
      <c r="G2259" t="s">
        <v>2324</v>
      </c>
      <c r="H2259" t="s">
        <v>23</v>
      </c>
      <c r="I2259">
        <v>44</v>
      </c>
      <c r="J2259" t="s">
        <v>189</v>
      </c>
      <c r="K2259" t="s">
        <v>105</v>
      </c>
      <c r="L2259" t="s">
        <v>4614</v>
      </c>
      <c r="M2259" t="s">
        <v>80</v>
      </c>
      <c r="O2259">
        <v>2258</v>
      </c>
    </row>
    <row r="2260" spans="1:15" x14ac:dyDescent="0.3">
      <c r="A2260" s="1">
        <v>34677</v>
      </c>
      <c r="B2260">
        <v>1994</v>
      </c>
      <c r="C2260" t="s">
        <v>19</v>
      </c>
      <c r="D2260" t="s">
        <v>12</v>
      </c>
      <c r="E2260" t="s">
        <v>76</v>
      </c>
      <c r="F2260" t="s">
        <v>3790</v>
      </c>
      <c r="G2260" t="s">
        <v>240</v>
      </c>
      <c r="H2260" t="s">
        <v>23</v>
      </c>
      <c r="I2260">
        <v>42</v>
      </c>
      <c r="J2260" t="s">
        <v>189</v>
      </c>
      <c r="K2260" t="s">
        <v>105</v>
      </c>
      <c r="L2260" t="s">
        <v>4614</v>
      </c>
      <c r="M2260" t="s">
        <v>107</v>
      </c>
      <c r="N2260" t="s">
        <v>759</v>
      </c>
      <c r="O2260">
        <v>2259</v>
      </c>
    </row>
    <row r="2261" spans="1:15" x14ac:dyDescent="0.3">
      <c r="A2261" s="1">
        <v>34669</v>
      </c>
      <c r="B2261">
        <v>1994</v>
      </c>
      <c r="C2261" t="s">
        <v>19</v>
      </c>
      <c r="D2261" t="s">
        <v>70</v>
      </c>
      <c r="E2261" t="s">
        <v>71</v>
      </c>
      <c r="F2261" t="s">
        <v>3602</v>
      </c>
      <c r="G2261" t="s">
        <v>35</v>
      </c>
      <c r="H2261" t="s">
        <v>23</v>
      </c>
      <c r="J2261" t="s">
        <v>189</v>
      </c>
      <c r="K2261" t="s">
        <v>105</v>
      </c>
      <c r="L2261" t="s">
        <v>4614</v>
      </c>
      <c r="M2261" t="s">
        <v>18</v>
      </c>
      <c r="O2261">
        <v>2260</v>
      </c>
    </row>
    <row r="2262" spans="1:15" x14ac:dyDescent="0.3">
      <c r="A2262" s="1">
        <v>34663</v>
      </c>
      <c r="B2262">
        <v>1994</v>
      </c>
      <c r="C2262" t="s">
        <v>19</v>
      </c>
      <c r="D2262" t="s">
        <v>95</v>
      </c>
      <c r="E2262" t="s">
        <v>137</v>
      </c>
      <c r="F2262" t="s">
        <v>2140</v>
      </c>
      <c r="G2262" t="s">
        <v>40</v>
      </c>
      <c r="H2262" t="s">
        <v>23</v>
      </c>
      <c r="J2262" t="s">
        <v>3317</v>
      </c>
      <c r="K2262" t="s">
        <v>47</v>
      </c>
      <c r="L2262" t="s">
        <v>4613</v>
      </c>
      <c r="M2262" t="s">
        <v>647</v>
      </c>
      <c r="O2262">
        <v>2261</v>
      </c>
    </row>
    <row r="2263" spans="1:15" x14ac:dyDescent="0.3">
      <c r="A2263" s="1">
        <v>34651</v>
      </c>
      <c r="B2263">
        <v>1994</v>
      </c>
      <c r="C2263" t="s">
        <v>19</v>
      </c>
      <c r="D2263" t="s">
        <v>12</v>
      </c>
      <c r="E2263" t="s">
        <v>100</v>
      </c>
      <c r="F2263" t="s">
        <v>3791</v>
      </c>
      <c r="G2263" t="s">
        <v>35</v>
      </c>
      <c r="H2263" t="s">
        <v>16</v>
      </c>
      <c r="I2263">
        <v>34</v>
      </c>
      <c r="J2263" t="s">
        <v>5974</v>
      </c>
      <c r="K2263" t="s">
        <v>3792</v>
      </c>
      <c r="L2263" t="s">
        <v>4613</v>
      </c>
      <c r="M2263" t="s">
        <v>18</v>
      </c>
      <c r="N2263" t="s">
        <v>757</v>
      </c>
      <c r="O2263">
        <v>2262</v>
      </c>
    </row>
    <row r="2264" spans="1:15" x14ac:dyDescent="0.3">
      <c r="A2264" s="1">
        <v>34644</v>
      </c>
      <c r="B2264">
        <v>1994</v>
      </c>
      <c r="C2264" t="s">
        <v>19</v>
      </c>
      <c r="D2264" t="s">
        <v>12</v>
      </c>
      <c r="E2264" t="s">
        <v>100</v>
      </c>
      <c r="F2264" t="s">
        <v>3461</v>
      </c>
      <c r="G2264" t="s">
        <v>35</v>
      </c>
      <c r="H2264" t="s">
        <v>23</v>
      </c>
      <c r="J2264" t="s">
        <v>4852</v>
      </c>
      <c r="K2264" t="s">
        <v>707</v>
      </c>
      <c r="L2264" t="s">
        <v>4613</v>
      </c>
      <c r="M2264" t="s">
        <v>18</v>
      </c>
      <c r="N2264" t="s">
        <v>106</v>
      </c>
      <c r="O2264">
        <v>2263</v>
      </c>
    </row>
    <row r="2265" spans="1:15" x14ac:dyDescent="0.3">
      <c r="A2265" s="1">
        <v>34624</v>
      </c>
      <c r="B2265">
        <v>1994</v>
      </c>
      <c r="C2265" t="s">
        <v>19</v>
      </c>
      <c r="D2265" t="s">
        <v>70</v>
      </c>
      <c r="E2265" t="s">
        <v>71</v>
      </c>
      <c r="F2265" t="s">
        <v>2504</v>
      </c>
      <c r="G2265" t="s">
        <v>35</v>
      </c>
      <c r="H2265" t="s">
        <v>23</v>
      </c>
      <c r="J2265" t="s">
        <v>3317</v>
      </c>
      <c r="K2265" t="s">
        <v>47</v>
      </c>
      <c r="L2265" t="s">
        <v>4613</v>
      </c>
      <c r="M2265" t="s">
        <v>18</v>
      </c>
      <c r="O2265">
        <v>2264</v>
      </c>
    </row>
    <row r="2266" spans="1:15" x14ac:dyDescent="0.3">
      <c r="A2266" s="1">
        <v>34616</v>
      </c>
      <c r="B2266">
        <v>1994</v>
      </c>
      <c r="C2266" t="s">
        <v>11</v>
      </c>
      <c r="D2266" t="s">
        <v>12</v>
      </c>
      <c r="E2266" t="s">
        <v>26</v>
      </c>
      <c r="F2266" t="s">
        <v>3793</v>
      </c>
      <c r="G2266" t="s">
        <v>134</v>
      </c>
      <c r="H2266" t="s">
        <v>16</v>
      </c>
      <c r="I2266">
        <v>9</v>
      </c>
      <c r="J2266" t="s">
        <v>5975</v>
      </c>
      <c r="K2266" t="s">
        <v>3794</v>
      </c>
      <c r="L2266" t="s">
        <v>4613</v>
      </c>
      <c r="M2266" t="s">
        <v>18</v>
      </c>
      <c r="N2266" t="s">
        <v>178</v>
      </c>
      <c r="O2266">
        <v>2265</v>
      </c>
    </row>
    <row r="2267" spans="1:15" x14ac:dyDescent="0.3">
      <c r="A2267" s="1">
        <v>34612</v>
      </c>
      <c r="B2267">
        <v>1994</v>
      </c>
      <c r="C2267" t="s">
        <v>19</v>
      </c>
      <c r="D2267" t="s">
        <v>12</v>
      </c>
      <c r="E2267" t="s">
        <v>26</v>
      </c>
      <c r="F2267" t="s">
        <v>1022</v>
      </c>
      <c r="G2267" t="s">
        <v>35</v>
      </c>
      <c r="H2267" t="s">
        <v>23</v>
      </c>
      <c r="I2267">
        <v>16</v>
      </c>
      <c r="J2267" t="s">
        <v>4760</v>
      </c>
      <c r="K2267" t="s">
        <v>447</v>
      </c>
      <c r="L2267" t="s">
        <v>4613</v>
      </c>
      <c r="M2267" t="s">
        <v>18</v>
      </c>
      <c r="N2267" t="s">
        <v>62</v>
      </c>
      <c r="O2267">
        <v>2266</v>
      </c>
    </row>
    <row r="2268" spans="1:15" x14ac:dyDescent="0.3">
      <c r="A2268" s="1">
        <v>34603</v>
      </c>
      <c r="B2268">
        <v>1994</v>
      </c>
      <c r="C2268" t="s">
        <v>19</v>
      </c>
      <c r="D2268" t="s">
        <v>12</v>
      </c>
      <c r="E2268" t="s">
        <v>13</v>
      </c>
      <c r="F2268" t="s">
        <v>3795</v>
      </c>
      <c r="G2268" t="s">
        <v>28</v>
      </c>
      <c r="H2268" t="s">
        <v>16</v>
      </c>
      <c r="I2268">
        <v>30</v>
      </c>
      <c r="J2268" t="s">
        <v>5976</v>
      </c>
      <c r="K2268" t="s">
        <v>3796</v>
      </c>
      <c r="L2268" t="s">
        <v>4613</v>
      </c>
      <c r="M2268" t="s">
        <v>18</v>
      </c>
      <c r="O2268">
        <v>2267</v>
      </c>
    </row>
    <row r="2269" spans="1:15" x14ac:dyDescent="0.3">
      <c r="A2269" s="1">
        <v>34598</v>
      </c>
      <c r="B2269">
        <v>1994</v>
      </c>
      <c r="C2269" t="s">
        <v>19</v>
      </c>
      <c r="D2269" t="s">
        <v>12</v>
      </c>
      <c r="E2269" t="s">
        <v>427</v>
      </c>
      <c r="F2269" t="s">
        <v>3797</v>
      </c>
      <c r="G2269" t="s">
        <v>35</v>
      </c>
      <c r="H2269" t="s">
        <v>23</v>
      </c>
      <c r="I2269">
        <v>43</v>
      </c>
      <c r="J2269" t="s">
        <v>4865</v>
      </c>
      <c r="K2269" t="s">
        <v>735</v>
      </c>
      <c r="L2269" t="s">
        <v>4613</v>
      </c>
      <c r="M2269" t="s">
        <v>107</v>
      </c>
      <c r="N2269" t="s">
        <v>363</v>
      </c>
      <c r="O2269">
        <v>2268</v>
      </c>
    </row>
    <row r="2270" spans="1:15" x14ac:dyDescent="0.3">
      <c r="A2270" s="1">
        <v>34588</v>
      </c>
      <c r="B2270">
        <v>1994</v>
      </c>
      <c r="C2270" t="s">
        <v>949</v>
      </c>
      <c r="D2270" t="s">
        <v>12</v>
      </c>
      <c r="E2270" t="s">
        <v>26</v>
      </c>
      <c r="F2270" t="s">
        <v>3798</v>
      </c>
      <c r="G2270" t="s">
        <v>3799</v>
      </c>
      <c r="H2270" t="s">
        <v>307</v>
      </c>
      <c r="J2270" t="s">
        <v>189</v>
      </c>
      <c r="K2270" t="s">
        <v>105</v>
      </c>
      <c r="L2270" t="s">
        <v>4614</v>
      </c>
      <c r="M2270" t="s">
        <v>18</v>
      </c>
      <c r="O2270">
        <v>2269</v>
      </c>
    </row>
    <row r="2271" spans="1:15" x14ac:dyDescent="0.3">
      <c r="A2271" s="1">
        <v>34582</v>
      </c>
      <c r="B2271">
        <v>1994</v>
      </c>
      <c r="C2271" t="s">
        <v>19</v>
      </c>
      <c r="D2271" t="s">
        <v>12</v>
      </c>
      <c r="E2271" t="s">
        <v>100</v>
      </c>
      <c r="F2271" t="s">
        <v>3800</v>
      </c>
      <c r="G2271" t="s">
        <v>3801</v>
      </c>
      <c r="H2271" t="s">
        <v>16</v>
      </c>
      <c r="I2271">
        <v>12</v>
      </c>
      <c r="J2271" t="s">
        <v>5099</v>
      </c>
      <c r="K2271" t="s">
        <v>1416</v>
      </c>
      <c r="L2271" t="s">
        <v>4613</v>
      </c>
      <c r="M2271" t="s">
        <v>18</v>
      </c>
      <c r="N2271" t="s">
        <v>146</v>
      </c>
      <c r="O2271">
        <v>2270</v>
      </c>
    </row>
    <row r="2272" spans="1:15" x14ac:dyDescent="0.3">
      <c r="A2272" s="1">
        <v>34568</v>
      </c>
      <c r="B2272">
        <v>1994</v>
      </c>
      <c r="C2272" t="s">
        <v>19</v>
      </c>
      <c r="D2272" t="s">
        <v>456</v>
      </c>
      <c r="E2272" t="s">
        <v>3802</v>
      </c>
      <c r="F2272" t="s">
        <v>3803</v>
      </c>
      <c r="G2272" t="s">
        <v>28</v>
      </c>
      <c r="H2272" t="s">
        <v>23</v>
      </c>
      <c r="J2272" t="s">
        <v>3317</v>
      </c>
      <c r="K2272" t="s">
        <v>47</v>
      </c>
      <c r="L2272" t="s">
        <v>4613</v>
      </c>
      <c r="M2272" t="s">
        <v>18</v>
      </c>
      <c r="O2272">
        <v>2271</v>
      </c>
    </row>
    <row r="2273" spans="1:15" x14ac:dyDescent="0.3">
      <c r="A2273" s="1">
        <v>34539</v>
      </c>
      <c r="B2273">
        <v>1994</v>
      </c>
      <c r="C2273" t="s">
        <v>19</v>
      </c>
      <c r="D2273" t="s">
        <v>70</v>
      </c>
      <c r="E2273" t="s">
        <v>71</v>
      </c>
      <c r="F2273" t="s">
        <v>3519</v>
      </c>
      <c r="G2273" t="s">
        <v>35</v>
      </c>
      <c r="H2273" t="s">
        <v>23</v>
      </c>
      <c r="I2273">
        <v>15</v>
      </c>
      <c r="J2273" t="s">
        <v>5567</v>
      </c>
      <c r="K2273" t="s">
        <v>2690</v>
      </c>
      <c r="L2273" t="s">
        <v>4613</v>
      </c>
      <c r="M2273" t="s">
        <v>18</v>
      </c>
      <c r="O2273">
        <v>2272</v>
      </c>
    </row>
    <row r="2274" spans="1:15" x14ac:dyDescent="0.3">
      <c r="A2274" s="1">
        <v>34524</v>
      </c>
      <c r="B2274">
        <v>1994</v>
      </c>
      <c r="C2274" t="s">
        <v>19</v>
      </c>
      <c r="D2274" t="s">
        <v>70</v>
      </c>
      <c r="E2274" t="s">
        <v>71</v>
      </c>
      <c r="F2274" t="s">
        <v>3519</v>
      </c>
      <c r="G2274" t="s">
        <v>28</v>
      </c>
      <c r="H2274" t="s">
        <v>23</v>
      </c>
      <c r="J2274" t="s">
        <v>189</v>
      </c>
      <c r="K2274" t="s">
        <v>105</v>
      </c>
      <c r="L2274" t="s">
        <v>4614</v>
      </c>
      <c r="M2274" t="s">
        <v>18</v>
      </c>
      <c r="O2274">
        <v>2273</v>
      </c>
    </row>
    <row r="2275" spans="1:15" x14ac:dyDescent="0.3">
      <c r="A2275" s="1">
        <v>34524</v>
      </c>
      <c r="B2275">
        <v>1994</v>
      </c>
      <c r="C2275" t="s">
        <v>19</v>
      </c>
      <c r="D2275" t="s">
        <v>6261</v>
      </c>
      <c r="E2275" t="s">
        <v>3724</v>
      </c>
      <c r="F2275" t="s">
        <v>3804</v>
      </c>
      <c r="G2275" t="s">
        <v>415</v>
      </c>
      <c r="H2275" t="s">
        <v>23</v>
      </c>
      <c r="I2275">
        <v>24</v>
      </c>
      <c r="J2275" t="s">
        <v>189</v>
      </c>
      <c r="K2275" t="s">
        <v>105</v>
      </c>
      <c r="L2275" t="s">
        <v>4614</v>
      </c>
      <c r="M2275" t="s">
        <v>48</v>
      </c>
      <c r="N2275" t="s">
        <v>164</v>
      </c>
      <c r="O2275">
        <v>2274</v>
      </c>
    </row>
    <row r="2276" spans="1:15" x14ac:dyDescent="0.3">
      <c r="A2276" s="1">
        <v>34524</v>
      </c>
      <c r="B2276">
        <v>1994</v>
      </c>
      <c r="C2276" t="s">
        <v>19</v>
      </c>
      <c r="D2276" t="s">
        <v>95</v>
      </c>
      <c r="E2276" t="s">
        <v>644</v>
      </c>
      <c r="F2276" t="s">
        <v>3805</v>
      </c>
      <c r="G2276" t="s">
        <v>35</v>
      </c>
      <c r="H2276" t="s">
        <v>23</v>
      </c>
      <c r="I2276">
        <v>22</v>
      </c>
      <c r="J2276" t="s">
        <v>189</v>
      </c>
      <c r="K2276" t="s">
        <v>105</v>
      </c>
      <c r="L2276" t="s">
        <v>4614</v>
      </c>
      <c r="M2276" t="s">
        <v>107</v>
      </c>
      <c r="N2276" t="s">
        <v>1561</v>
      </c>
      <c r="O2276">
        <v>2275</v>
      </c>
    </row>
    <row r="2277" spans="1:15" x14ac:dyDescent="0.3">
      <c r="A2277" s="1">
        <v>34524</v>
      </c>
      <c r="B2277">
        <v>1994</v>
      </c>
      <c r="C2277" t="s">
        <v>19</v>
      </c>
      <c r="D2277" t="s">
        <v>95</v>
      </c>
      <c r="E2277" t="s">
        <v>644</v>
      </c>
      <c r="F2277" t="s">
        <v>3805</v>
      </c>
      <c r="G2277" t="s">
        <v>35</v>
      </c>
      <c r="H2277" t="s">
        <v>23</v>
      </c>
      <c r="I2277">
        <v>31</v>
      </c>
      <c r="J2277" t="s">
        <v>5977</v>
      </c>
      <c r="K2277" t="s">
        <v>3806</v>
      </c>
      <c r="L2277" t="s">
        <v>4613</v>
      </c>
      <c r="M2277" t="s">
        <v>107</v>
      </c>
      <c r="N2277" t="s">
        <v>1570</v>
      </c>
      <c r="O2277">
        <v>2276</v>
      </c>
    </row>
    <row r="2278" spans="1:15" x14ac:dyDescent="0.3">
      <c r="A2278" s="1">
        <v>34523</v>
      </c>
      <c r="B2278">
        <v>1994</v>
      </c>
      <c r="C2278" t="s">
        <v>19</v>
      </c>
      <c r="D2278" t="s">
        <v>70</v>
      </c>
      <c r="E2278" t="s">
        <v>71</v>
      </c>
      <c r="F2278" t="s">
        <v>3519</v>
      </c>
      <c r="G2278" t="s">
        <v>35</v>
      </c>
      <c r="H2278" t="s">
        <v>23</v>
      </c>
      <c r="J2278" t="s">
        <v>3317</v>
      </c>
      <c r="K2278" t="s">
        <v>47</v>
      </c>
      <c r="L2278" t="s">
        <v>4613</v>
      </c>
      <c r="M2278" t="s">
        <v>18</v>
      </c>
      <c r="O2278">
        <v>2277</v>
      </c>
    </row>
    <row r="2279" spans="1:15" x14ac:dyDescent="0.3">
      <c r="A2279" s="1">
        <v>34523</v>
      </c>
      <c r="B2279">
        <v>1994</v>
      </c>
      <c r="C2279" t="s">
        <v>19</v>
      </c>
      <c r="D2279" t="s">
        <v>12</v>
      </c>
      <c r="E2279" t="s">
        <v>26</v>
      </c>
      <c r="F2279" t="s">
        <v>176</v>
      </c>
      <c r="G2279" t="s">
        <v>35</v>
      </c>
      <c r="H2279" t="s">
        <v>23</v>
      </c>
      <c r="I2279">
        <v>15</v>
      </c>
      <c r="J2279" t="s">
        <v>5709</v>
      </c>
      <c r="K2279" t="s">
        <v>3063</v>
      </c>
      <c r="L2279" t="s">
        <v>4613</v>
      </c>
      <c r="M2279" t="s">
        <v>18</v>
      </c>
      <c r="N2279" t="s">
        <v>30</v>
      </c>
      <c r="O2279">
        <v>2278</v>
      </c>
    </row>
    <row r="2280" spans="1:15" x14ac:dyDescent="0.3">
      <c r="A2280" s="1">
        <v>34509</v>
      </c>
      <c r="B2280">
        <v>1994</v>
      </c>
      <c r="C2280" t="s">
        <v>19</v>
      </c>
      <c r="D2280" t="s">
        <v>63</v>
      </c>
      <c r="E2280" t="s">
        <v>557</v>
      </c>
      <c r="F2280" t="s">
        <v>3164</v>
      </c>
      <c r="G2280" t="s">
        <v>40</v>
      </c>
      <c r="H2280" t="s">
        <v>23</v>
      </c>
      <c r="I2280">
        <v>30</v>
      </c>
      <c r="J2280" t="s">
        <v>5978</v>
      </c>
      <c r="K2280" t="s">
        <v>3807</v>
      </c>
      <c r="L2280" t="s">
        <v>4613</v>
      </c>
      <c r="M2280" t="s">
        <v>18</v>
      </c>
      <c r="N2280" t="s">
        <v>376</v>
      </c>
      <c r="O2280">
        <v>2279</v>
      </c>
    </row>
    <row r="2281" spans="1:15" x14ac:dyDescent="0.3">
      <c r="A2281" s="1">
        <v>34485</v>
      </c>
      <c r="B2281">
        <v>1994</v>
      </c>
      <c r="C2281" t="s">
        <v>19</v>
      </c>
      <c r="D2281" t="s">
        <v>12</v>
      </c>
      <c r="E2281" t="s">
        <v>26</v>
      </c>
      <c r="F2281" t="s">
        <v>118</v>
      </c>
      <c r="G2281" t="s">
        <v>35</v>
      </c>
      <c r="H2281" t="s">
        <v>23</v>
      </c>
      <c r="I2281">
        <v>24</v>
      </c>
      <c r="J2281" t="s">
        <v>5546</v>
      </c>
      <c r="K2281" t="s">
        <v>2634</v>
      </c>
      <c r="L2281" t="s">
        <v>4613</v>
      </c>
      <c r="M2281" t="s">
        <v>18</v>
      </c>
      <c r="N2281" t="s">
        <v>353</v>
      </c>
      <c r="O2281">
        <v>2280</v>
      </c>
    </row>
    <row r="2282" spans="1:15" x14ac:dyDescent="0.3">
      <c r="A2282" s="1">
        <v>34485</v>
      </c>
      <c r="B2282">
        <v>1994</v>
      </c>
      <c r="C2282" t="s">
        <v>19</v>
      </c>
      <c r="D2282" t="s">
        <v>12</v>
      </c>
      <c r="E2282" t="s">
        <v>26</v>
      </c>
      <c r="F2282" t="s">
        <v>3808</v>
      </c>
      <c r="G2282" t="s">
        <v>35</v>
      </c>
      <c r="H2282" t="s">
        <v>23</v>
      </c>
      <c r="I2282">
        <v>28</v>
      </c>
      <c r="J2282" t="s">
        <v>5576</v>
      </c>
      <c r="K2282" t="s">
        <v>2715</v>
      </c>
      <c r="L2282" t="s">
        <v>4613</v>
      </c>
      <c r="M2282" t="s">
        <v>484</v>
      </c>
      <c r="N2282" t="s">
        <v>389</v>
      </c>
      <c r="O2282">
        <v>2281</v>
      </c>
    </row>
    <row r="2283" spans="1:15" x14ac:dyDescent="0.3">
      <c r="A2283" s="1">
        <v>34482</v>
      </c>
      <c r="B2283">
        <v>1994</v>
      </c>
      <c r="C2283" t="s">
        <v>19</v>
      </c>
      <c r="D2283" t="s">
        <v>12</v>
      </c>
      <c r="E2283" t="s">
        <v>26</v>
      </c>
      <c r="F2283" t="s">
        <v>3809</v>
      </c>
      <c r="G2283" t="s">
        <v>40</v>
      </c>
      <c r="H2283" t="s">
        <v>23</v>
      </c>
      <c r="I2283">
        <v>35</v>
      </c>
      <c r="J2283" t="s">
        <v>5033</v>
      </c>
      <c r="K2283" t="s">
        <v>1230</v>
      </c>
      <c r="L2283" t="s">
        <v>4613</v>
      </c>
      <c r="M2283" t="s">
        <v>18</v>
      </c>
      <c r="O2283">
        <v>2282</v>
      </c>
    </row>
    <row r="2284" spans="1:15" x14ac:dyDescent="0.3">
      <c r="A2284" s="1">
        <v>34478</v>
      </c>
      <c r="B2284">
        <v>1994</v>
      </c>
      <c r="C2284" t="s">
        <v>19</v>
      </c>
      <c r="D2284" t="s">
        <v>12</v>
      </c>
      <c r="E2284" t="s">
        <v>26</v>
      </c>
      <c r="F2284" t="s">
        <v>3810</v>
      </c>
      <c r="G2284" t="s">
        <v>134</v>
      </c>
      <c r="H2284" t="s">
        <v>16</v>
      </c>
      <c r="I2284">
        <v>36</v>
      </c>
      <c r="J2284" t="s">
        <v>5979</v>
      </c>
      <c r="K2284" t="s">
        <v>3811</v>
      </c>
      <c r="L2284" t="s">
        <v>4613</v>
      </c>
      <c r="M2284" t="s">
        <v>18</v>
      </c>
      <c r="O2284">
        <v>2283</v>
      </c>
    </row>
    <row r="2285" spans="1:15" x14ac:dyDescent="0.3">
      <c r="A2285" s="1">
        <v>34477</v>
      </c>
      <c r="B2285">
        <v>1994</v>
      </c>
      <c r="C2285" t="s">
        <v>19</v>
      </c>
      <c r="D2285" t="s">
        <v>12</v>
      </c>
      <c r="E2285" t="s">
        <v>26</v>
      </c>
      <c r="F2285" t="s">
        <v>176</v>
      </c>
      <c r="G2285" t="s">
        <v>134</v>
      </c>
      <c r="H2285" t="s">
        <v>23</v>
      </c>
      <c r="I2285">
        <v>26</v>
      </c>
      <c r="J2285" t="s">
        <v>5980</v>
      </c>
      <c r="K2285" t="s">
        <v>3812</v>
      </c>
      <c r="L2285" t="s">
        <v>4613</v>
      </c>
      <c r="M2285" t="s">
        <v>18</v>
      </c>
      <c r="N2285" t="s">
        <v>75</v>
      </c>
      <c r="O2285">
        <v>2284</v>
      </c>
    </row>
    <row r="2286" spans="1:15" x14ac:dyDescent="0.3">
      <c r="A2286" s="1">
        <v>34469</v>
      </c>
      <c r="B2286">
        <v>1994</v>
      </c>
      <c r="C2286" t="s">
        <v>19</v>
      </c>
      <c r="D2286" t="s">
        <v>12</v>
      </c>
      <c r="E2286" t="s">
        <v>26</v>
      </c>
      <c r="F2286" t="s">
        <v>176</v>
      </c>
      <c r="G2286" t="s">
        <v>35</v>
      </c>
      <c r="H2286" t="s">
        <v>23</v>
      </c>
      <c r="I2286">
        <v>22</v>
      </c>
      <c r="J2286" t="s">
        <v>5822</v>
      </c>
      <c r="K2286" t="s">
        <v>3359</v>
      </c>
      <c r="L2286" t="s">
        <v>4613</v>
      </c>
      <c r="M2286" t="s">
        <v>18</v>
      </c>
      <c r="N2286" t="s">
        <v>114</v>
      </c>
      <c r="O2286">
        <v>2285</v>
      </c>
    </row>
    <row r="2287" spans="1:15" x14ac:dyDescent="0.3">
      <c r="A2287" s="1">
        <v>34440</v>
      </c>
      <c r="B2287">
        <v>1994</v>
      </c>
      <c r="C2287" t="s">
        <v>81</v>
      </c>
      <c r="D2287" t="s">
        <v>12</v>
      </c>
      <c r="E2287" t="s">
        <v>76</v>
      </c>
      <c r="F2287" t="s">
        <v>3813</v>
      </c>
      <c r="G2287" t="s">
        <v>28</v>
      </c>
      <c r="H2287" t="s">
        <v>16</v>
      </c>
      <c r="I2287">
        <v>25</v>
      </c>
      <c r="J2287" t="s">
        <v>189</v>
      </c>
      <c r="K2287" t="s">
        <v>105</v>
      </c>
      <c r="L2287" t="s">
        <v>4614</v>
      </c>
      <c r="M2287" t="s">
        <v>3814</v>
      </c>
      <c r="O2287">
        <v>2286</v>
      </c>
    </row>
    <row r="2288" spans="1:15" x14ac:dyDescent="0.3">
      <c r="A2288" s="1">
        <v>34439</v>
      </c>
      <c r="B2288">
        <v>1994</v>
      </c>
      <c r="C2288" t="s">
        <v>19</v>
      </c>
      <c r="D2288" t="s">
        <v>6261</v>
      </c>
      <c r="E2288" t="s">
        <v>3815</v>
      </c>
      <c r="F2288" t="s">
        <v>3816</v>
      </c>
      <c r="G2288" t="s">
        <v>28</v>
      </c>
      <c r="H2288" t="s">
        <v>23</v>
      </c>
      <c r="J2288" t="s">
        <v>189</v>
      </c>
      <c r="K2288" t="s">
        <v>105</v>
      </c>
      <c r="L2288" t="s">
        <v>4614</v>
      </c>
      <c r="M2288" t="s">
        <v>48</v>
      </c>
      <c r="O2288">
        <v>2287</v>
      </c>
    </row>
    <row r="2289" spans="1:15" x14ac:dyDescent="0.3">
      <c r="A2289" s="1">
        <v>34430</v>
      </c>
      <c r="B2289">
        <v>1994</v>
      </c>
      <c r="C2289" t="s">
        <v>19</v>
      </c>
      <c r="D2289" t="s">
        <v>63</v>
      </c>
      <c r="F2289" t="s">
        <v>3817</v>
      </c>
      <c r="G2289" t="s">
        <v>134</v>
      </c>
      <c r="H2289" t="s">
        <v>23</v>
      </c>
      <c r="I2289" t="s">
        <v>3818</v>
      </c>
      <c r="J2289" t="s">
        <v>5981</v>
      </c>
      <c r="K2289" t="s">
        <v>3819</v>
      </c>
      <c r="L2289" t="s">
        <v>4613</v>
      </c>
      <c r="M2289" t="s">
        <v>69</v>
      </c>
      <c r="N2289" t="s">
        <v>353</v>
      </c>
      <c r="O2289">
        <v>2288</v>
      </c>
    </row>
    <row r="2290" spans="1:15" x14ac:dyDescent="0.3">
      <c r="A2290" s="1">
        <v>34427</v>
      </c>
      <c r="B2290">
        <v>1994</v>
      </c>
      <c r="C2290" t="s">
        <v>19</v>
      </c>
      <c r="D2290" t="s">
        <v>12</v>
      </c>
      <c r="E2290" t="s">
        <v>26</v>
      </c>
      <c r="F2290" t="s">
        <v>3820</v>
      </c>
      <c r="G2290" t="s">
        <v>3821</v>
      </c>
      <c r="H2290" t="s">
        <v>23</v>
      </c>
      <c r="I2290">
        <v>71</v>
      </c>
      <c r="J2290" t="s">
        <v>5982</v>
      </c>
      <c r="K2290" t="s">
        <v>3822</v>
      </c>
      <c r="L2290" t="s">
        <v>4613</v>
      </c>
      <c r="M2290" t="s">
        <v>18</v>
      </c>
      <c r="N2290" t="s">
        <v>30</v>
      </c>
      <c r="O2290">
        <v>2289</v>
      </c>
    </row>
    <row r="2291" spans="1:15" x14ac:dyDescent="0.3">
      <c r="A2291" s="1">
        <v>34426</v>
      </c>
      <c r="B2291">
        <v>1994</v>
      </c>
      <c r="C2291" t="s">
        <v>19</v>
      </c>
      <c r="D2291" t="s">
        <v>95</v>
      </c>
      <c r="E2291" t="s">
        <v>137</v>
      </c>
      <c r="F2291" t="s">
        <v>3823</v>
      </c>
      <c r="G2291" t="s">
        <v>40</v>
      </c>
      <c r="H2291" t="s">
        <v>23</v>
      </c>
      <c r="J2291" t="s">
        <v>189</v>
      </c>
      <c r="K2291" t="s">
        <v>105</v>
      </c>
      <c r="L2291" t="s">
        <v>4614</v>
      </c>
      <c r="M2291" t="s">
        <v>107</v>
      </c>
      <c r="O2291">
        <v>2290</v>
      </c>
    </row>
    <row r="2292" spans="1:15" x14ac:dyDescent="0.3">
      <c r="A2292" s="1">
        <v>34416</v>
      </c>
      <c r="B2292">
        <v>1994</v>
      </c>
      <c r="C2292" t="s">
        <v>19</v>
      </c>
      <c r="D2292" t="s">
        <v>1462</v>
      </c>
      <c r="F2292" t="s">
        <v>3824</v>
      </c>
      <c r="G2292" t="s">
        <v>28</v>
      </c>
      <c r="H2292" t="s">
        <v>16</v>
      </c>
      <c r="I2292">
        <v>19</v>
      </c>
      <c r="J2292" t="s">
        <v>5983</v>
      </c>
      <c r="K2292" t="s">
        <v>3825</v>
      </c>
      <c r="L2292" t="s">
        <v>4613</v>
      </c>
      <c r="M2292" t="s">
        <v>107</v>
      </c>
      <c r="N2292" t="s">
        <v>3826</v>
      </c>
      <c r="O2292">
        <v>2291</v>
      </c>
    </row>
    <row r="2293" spans="1:15" x14ac:dyDescent="0.3">
      <c r="A2293" s="1">
        <v>34416</v>
      </c>
      <c r="B2293">
        <v>1994</v>
      </c>
      <c r="C2293" t="s">
        <v>19</v>
      </c>
      <c r="D2293" t="s">
        <v>1462</v>
      </c>
      <c r="F2293" t="s">
        <v>3827</v>
      </c>
      <c r="G2293" t="s">
        <v>28</v>
      </c>
      <c r="H2293" t="s">
        <v>23</v>
      </c>
      <c r="J2293" t="s">
        <v>4806</v>
      </c>
      <c r="K2293" t="s">
        <v>570</v>
      </c>
      <c r="L2293" t="s">
        <v>4613</v>
      </c>
      <c r="M2293" t="s">
        <v>107</v>
      </c>
      <c r="N2293" t="s">
        <v>3828</v>
      </c>
      <c r="O2293">
        <v>2292</v>
      </c>
    </row>
    <row r="2294" spans="1:15" x14ac:dyDescent="0.3">
      <c r="A2294" s="1">
        <v>34400</v>
      </c>
      <c r="B2294">
        <v>1994</v>
      </c>
      <c r="C2294" t="s">
        <v>11</v>
      </c>
      <c r="D2294" t="s">
        <v>12</v>
      </c>
      <c r="E2294" t="s">
        <v>76</v>
      </c>
      <c r="G2294" t="s">
        <v>6327</v>
      </c>
      <c r="H2294" t="s">
        <v>23</v>
      </c>
      <c r="I2294">
        <v>33</v>
      </c>
      <c r="J2294" t="s">
        <v>5984</v>
      </c>
      <c r="K2294" t="s">
        <v>3829</v>
      </c>
      <c r="L2294" t="s">
        <v>4613</v>
      </c>
      <c r="M2294" t="s">
        <v>69</v>
      </c>
      <c r="O2294">
        <v>2293</v>
      </c>
    </row>
    <row r="2295" spans="1:15" x14ac:dyDescent="0.3">
      <c r="A2295" s="1">
        <v>34394</v>
      </c>
      <c r="B2295">
        <v>1994</v>
      </c>
      <c r="C2295" t="s">
        <v>19</v>
      </c>
      <c r="D2295" t="s">
        <v>70</v>
      </c>
      <c r="E2295" t="s">
        <v>71</v>
      </c>
      <c r="F2295" t="s">
        <v>3519</v>
      </c>
      <c r="G2295" t="s">
        <v>35</v>
      </c>
      <c r="H2295" t="s">
        <v>23</v>
      </c>
      <c r="I2295">
        <v>25</v>
      </c>
      <c r="J2295" t="s">
        <v>4771</v>
      </c>
      <c r="K2295" t="s">
        <v>472</v>
      </c>
      <c r="L2295" t="s">
        <v>4613</v>
      </c>
      <c r="M2295" t="s">
        <v>90</v>
      </c>
      <c r="O2295">
        <v>2294</v>
      </c>
    </row>
    <row r="2296" spans="1:15" x14ac:dyDescent="0.3">
      <c r="A2296" s="1">
        <v>34392</v>
      </c>
      <c r="B2296">
        <v>1994</v>
      </c>
      <c r="C2296" t="s">
        <v>19</v>
      </c>
      <c r="D2296" t="s">
        <v>95</v>
      </c>
      <c r="E2296" t="s">
        <v>137</v>
      </c>
      <c r="F2296" t="s">
        <v>3830</v>
      </c>
      <c r="G2296" t="s">
        <v>40</v>
      </c>
      <c r="H2296" t="s">
        <v>23</v>
      </c>
      <c r="J2296" t="s">
        <v>5795</v>
      </c>
      <c r="K2296" t="s">
        <v>3286</v>
      </c>
      <c r="L2296" t="s">
        <v>4613</v>
      </c>
      <c r="M2296" t="s">
        <v>107</v>
      </c>
      <c r="N2296" t="s">
        <v>143</v>
      </c>
      <c r="O2296">
        <v>2295</v>
      </c>
    </row>
    <row r="2297" spans="1:15" x14ac:dyDescent="0.3">
      <c r="A2297" s="1">
        <v>34384</v>
      </c>
      <c r="B2297">
        <v>1994</v>
      </c>
      <c r="C2297" t="s">
        <v>19</v>
      </c>
      <c r="D2297" t="s">
        <v>12</v>
      </c>
      <c r="E2297" t="s">
        <v>26</v>
      </c>
      <c r="F2297" t="s">
        <v>1350</v>
      </c>
      <c r="G2297" t="s">
        <v>35</v>
      </c>
      <c r="H2297" t="s">
        <v>23</v>
      </c>
      <c r="I2297">
        <v>23</v>
      </c>
      <c r="J2297" t="s">
        <v>4660</v>
      </c>
      <c r="K2297" t="s">
        <v>142</v>
      </c>
      <c r="L2297" t="s">
        <v>4613</v>
      </c>
      <c r="M2297" t="s">
        <v>18</v>
      </c>
      <c r="N2297" t="s">
        <v>178</v>
      </c>
      <c r="O2297">
        <v>2296</v>
      </c>
    </row>
    <row r="2298" spans="1:15" x14ac:dyDescent="0.3">
      <c r="A2298" s="1">
        <v>34378</v>
      </c>
      <c r="B2298">
        <v>1994</v>
      </c>
      <c r="C2298" t="s">
        <v>11</v>
      </c>
      <c r="D2298" t="s">
        <v>12</v>
      </c>
      <c r="E2298" t="s">
        <v>100</v>
      </c>
      <c r="F2298" t="s">
        <v>3831</v>
      </c>
      <c r="G2298" t="s">
        <v>246</v>
      </c>
      <c r="H2298" t="s">
        <v>23</v>
      </c>
      <c r="J2298" t="s">
        <v>5985</v>
      </c>
      <c r="K2298" t="s">
        <v>3832</v>
      </c>
      <c r="L2298" t="s">
        <v>4613</v>
      </c>
      <c r="M2298" t="s">
        <v>18</v>
      </c>
      <c r="N2298" t="s">
        <v>132</v>
      </c>
      <c r="O2298">
        <v>2297</v>
      </c>
    </row>
    <row r="2299" spans="1:15" x14ac:dyDescent="0.3">
      <c r="A2299" s="1">
        <v>34377</v>
      </c>
      <c r="B2299">
        <v>1994</v>
      </c>
      <c r="C2299" t="s">
        <v>19</v>
      </c>
      <c r="D2299" t="s">
        <v>95</v>
      </c>
      <c r="E2299" t="s">
        <v>644</v>
      </c>
      <c r="F2299" t="s">
        <v>3833</v>
      </c>
      <c r="G2299" t="s">
        <v>35</v>
      </c>
      <c r="H2299" t="s">
        <v>23</v>
      </c>
      <c r="I2299">
        <v>15</v>
      </c>
      <c r="J2299" t="s">
        <v>4771</v>
      </c>
      <c r="K2299" t="s">
        <v>472</v>
      </c>
      <c r="L2299" t="s">
        <v>4613</v>
      </c>
      <c r="M2299" t="s">
        <v>107</v>
      </c>
      <c r="N2299" t="s">
        <v>363</v>
      </c>
      <c r="O2299">
        <v>2298</v>
      </c>
    </row>
    <row r="2300" spans="1:15" x14ac:dyDescent="0.3">
      <c r="A2300" s="1">
        <v>34366</v>
      </c>
      <c r="B2300">
        <v>1994</v>
      </c>
      <c r="C2300" t="s">
        <v>19</v>
      </c>
      <c r="D2300" t="s">
        <v>210</v>
      </c>
      <c r="E2300" t="s">
        <v>499</v>
      </c>
      <c r="F2300" t="s">
        <v>3834</v>
      </c>
      <c r="G2300" t="s">
        <v>246</v>
      </c>
      <c r="H2300" t="s">
        <v>16</v>
      </c>
      <c r="J2300" t="s">
        <v>189</v>
      </c>
      <c r="K2300" t="s">
        <v>105</v>
      </c>
      <c r="L2300" t="s">
        <v>4614</v>
      </c>
      <c r="M2300" t="s">
        <v>18</v>
      </c>
      <c r="O2300">
        <v>2299</v>
      </c>
    </row>
    <row r="2301" spans="1:15" x14ac:dyDescent="0.3">
      <c r="A2301" s="1">
        <v>34365</v>
      </c>
      <c r="B2301">
        <v>1994</v>
      </c>
      <c r="C2301" t="s">
        <v>19</v>
      </c>
      <c r="D2301" t="s">
        <v>70</v>
      </c>
      <c r="E2301" t="s">
        <v>71</v>
      </c>
      <c r="F2301" t="s">
        <v>2504</v>
      </c>
      <c r="G2301" t="s">
        <v>28</v>
      </c>
      <c r="H2301" t="s">
        <v>23</v>
      </c>
      <c r="J2301" t="s">
        <v>5185</v>
      </c>
      <c r="K2301" t="s">
        <v>1687</v>
      </c>
      <c r="L2301" t="s">
        <v>4613</v>
      </c>
      <c r="M2301" t="s">
        <v>18</v>
      </c>
      <c r="O2301">
        <v>2300</v>
      </c>
    </row>
    <row r="2302" spans="1:15" x14ac:dyDescent="0.3">
      <c r="A2302" s="1">
        <v>34365</v>
      </c>
      <c r="B2302">
        <v>1994</v>
      </c>
      <c r="C2302" t="s">
        <v>19</v>
      </c>
      <c r="D2302" t="s">
        <v>12</v>
      </c>
      <c r="E2302" t="s">
        <v>100</v>
      </c>
      <c r="F2302" t="s">
        <v>3835</v>
      </c>
      <c r="G2302" t="s">
        <v>35</v>
      </c>
      <c r="H2302" t="s">
        <v>23</v>
      </c>
      <c r="J2302" t="s">
        <v>189</v>
      </c>
      <c r="K2302" t="s">
        <v>105</v>
      </c>
      <c r="L2302" t="s">
        <v>4614</v>
      </c>
      <c r="M2302" t="s">
        <v>90</v>
      </c>
      <c r="O2302">
        <v>2301</v>
      </c>
    </row>
    <row r="2303" spans="1:15" x14ac:dyDescent="0.3">
      <c r="A2303" s="1">
        <v>34364</v>
      </c>
      <c r="B2303">
        <v>1994</v>
      </c>
      <c r="C2303" t="s">
        <v>19</v>
      </c>
      <c r="D2303" t="s">
        <v>95</v>
      </c>
      <c r="E2303" t="s">
        <v>644</v>
      </c>
      <c r="F2303" t="s">
        <v>3805</v>
      </c>
      <c r="G2303" t="s">
        <v>415</v>
      </c>
      <c r="H2303" t="s">
        <v>23</v>
      </c>
      <c r="I2303">
        <v>44</v>
      </c>
      <c r="J2303" t="s">
        <v>4666</v>
      </c>
      <c r="K2303" t="s">
        <v>168</v>
      </c>
      <c r="L2303" t="s">
        <v>4613</v>
      </c>
      <c r="M2303" t="s">
        <v>18</v>
      </c>
      <c r="N2303" t="s">
        <v>162</v>
      </c>
      <c r="O2303">
        <v>2302</v>
      </c>
    </row>
    <row r="2304" spans="1:15" x14ac:dyDescent="0.3">
      <c r="A2304" s="1">
        <v>34346</v>
      </c>
      <c r="B2304">
        <v>1994</v>
      </c>
      <c r="C2304" t="s">
        <v>94</v>
      </c>
      <c r="D2304" t="s">
        <v>32</v>
      </c>
      <c r="E2304" t="s">
        <v>54</v>
      </c>
      <c r="F2304" t="s">
        <v>2169</v>
      </c>
      <c r="G2304" t="s">
        <v>246</v>
      </c>
      <c r="H2304" t="s">
        <v>307</v>
      </c>
      <c r="J2304" t="s">
        <v>5986</v>
      </c>
      <c r="K2304" t="s">
        <v>3836</v>
      </c>
      <c r="L2304" t="s">
        <v>4613</v>
      </c>
      <c r="M2304" t="s">
        <v>107</v>
      </c>
      <c r="N2304" t="s">
        <v>53</v>
      </c>
      <c r="O2304">
        <v>2303</v>
      </c>
    </row>
    <row r="2305" spans="1:15" x14ac:dyDescent="0.3">
      <c r="A2305" s="1">
        <v>34343</v>
      </c>
      <c r="B2305">
        <v>1994</v>
      </c>
      <c r="C2305" t="s">
        <v>19</v>
      </c>
      <c r="D2305" t="s">
        <v>32</v>
      </c>
      <c r="E2305" t="s">
        <v>43</v>
      </c>
      <c r="F2305" t="s">
        <v>3837</v>
      </c>
      <c r="G2305" t="s">
        <v>28</v>
      </c>
      <c r="H2305" t="s">
        <v>23</v>
      </c>
      <c r="I2305">
        <v>23</v>
      </c>
      <c r="J2305" t="s">
        <v>5987</v>
      </c>
      <c r="K2305" t="s">
        <v>3838</v>
      </c>
      <c r="L2305" t="s">
        <v>4613</v>
      </c>
      <c r="M2305" t="s">
        <v>48</v>
      </c>
      <c r="O2305">
        <v>2304</v>
      </c>
    </row>
    <row r="2306" spans="1:15" x14ac:dyDescent="0.3">
      <c r="A2306" s="1">
        <v>34337</v>
      </c>
      <c r="B2306">
        <v>1994</v>
      </c>
      <c r="C2306" t="s">
        <v>19</v>
      </c>
      <c r="D2306" t="s">
        <v>95</v>
      </c>
      <c r="E2306" t="s">
        <v>96</v>
      </c>
      <c r="F2306" t="s">
        <v>3656</v>
      </c>
      <c r="G2306" t="s">
        <v>28</v>
      </c>
      <c r="H2306" t="s">
        <v>23</v>
      </c>
      <c r="I2306">
        <v>33</v>
      </c>
      <c r="J2306" t="s">
        <v>4760</v>
      </c>
      <c r="K2306" t="s">
        <v>447</v>
      </c>
      <c r="L2306" t="s">
        <v>4613</v>
      </c>
      <c r="M2306" t="s">
        <v>18</v>
      </c>
      <c r="N2306" t="s">
        <v>2723</v>
      </c>
      <c r="O2306">
        <v>2305</v>
      </c>
    </row>
    <row r="2307" spans="1:15" x14ac:dyDescent="0.3">
      <c r="A2307" s="1">
        <v>34458</v>
      </c>
      <c r="B2307">
        <v>1994</v>
      </c>
      <c r="C2307" t="s">
        <v>19</v>
      </c>
      <c r="D2307" t="s">
        <v>3762</v>
      </c>
      <c r="G2307" t="s">
        <v>610</v>
      </c>
      <c r="H2307" t="s">
        <v>16</v>
      </c>
      <c r="J2307" t="s">
        <v>5700</v>
      </c>
      <c r="K2307" t="s">
        <v>3839</v>
      </c>
      <c r="L2307" t="s">
        <v>4613</v>
      </c>
      <c r="M2307" t="s">
        <v>90</v>
      </c>
      <c r="O2307">
        <v>2306</v>
      </c>
    </row>
    <row r="2308" spans="1:15" x14ac:dyDescent="0.3">
      <c r="A2308" s="1">
        <v>34379</v>
      </c>
      <c r="B2308">
        <v>1994</v>
      </c>
      <c r="C2308" t="s">
        <v>19</v>
      </c>
      <c r="D2308" t="s">
        <v>12</v>
      </c>
      <c r="E2308" t="s">
        <v>26</v>
      </c>
      <c r="F2308" t="s">
        <v>471</v>
      </c>
      <c r="G2308" t="s">
        <v>35</v>
      </c>
      <c r="H2308" t="s">
        <v>23</v>
      </c>
      <c r="J2308" t="s">
        <v>4760</v>
      </c>
      <c r="K2308" t="s">
        <v>447</v>
      </c>
      <c r="L2308" t="s">
        <v>4613</v>
      </c>
      <c r="M2308" t="s">
        <v>18</v>
      </c>
      <c r="O2308">
        <v>2307</v>
      </c>
    </row>
    <row r="2309" spans="1:15" x14ac:dyDescent="0.3">
      <c r="A2309" s="1">
        <v>34304</v>
      </c>
      <c r="B2309">
        <v>1993</v>
      </c>
      <c r="C2309" t="s">
        <v>19</v>
      </c>
      <c r="D2309" t="s">
        <v>12</v>
      </c>
      <c r="E2309" t="s">
        <v>100</v>
      </c>
      <c r="F2309" t="s">
        <v>3840</v>
      </c>
      <c r="G2309" t="s">
        <v>35</v>
      </c>
      <c r="H2309" t="s">
        <v>23</v>
      </c>
      <c r="J2309" t="s">
        <v>189</v>
      </c>
      <c r="K2309" t="s">
        <v>105</v>
      </c>
      <c r="L2309" t="s">
        <v>4614</v>
      </c>
      <c r="M2309" t="s">
        <v>80</v>
      </c>
      <c r="O2309">
        <v>2308</v>
      </c>
    </row>
    <row r="2310" spans="1:15" x14ac:dyDescent="0.3">
      <c r="A2310" s="1">
        <v>34301</v>
      </c>
      <c r="B2310">
        <v>1993</v>
      </c>
      <c r="C2310" t="s">
        <v>19</v>
      </c>
      <c r="D2310" t="s">
        <v>12</v>
      </c>
      <c r="E2310" t="s">
        <v>26</v>
      </c>
      <c r="F2310" t="s">
        <v>3841</v>
      </c>
      <c r="G2310" t="s">
        <v>28</v>
      </c>
      <c r="H2310" t="s">
        <v>23</v>
      </c>
      <c r="I2310">
        <v>30</v>
      </c>
      <c r="J2310" t="s">
        <v>5988</v>
      </c>
      <c r="K2310" t="s">
        <v>3842</v>
      </c>
      <c r="L2310" t="s">
        <v>4613</v>
      </c>
      <c r="M2310" t="s">
        <v>18</v>
      </c>
      <c r="O2310">
        <v>2309</v>
      </c>
    </row>
    <row r="2311" spans="1:15" x14ac:dyDescent="0.3">
      <c r="A2311" s="1">
        <v>34294</v>
      </c>
      <c r="B2311">
        <v>1993</v>
      </c>
      <c r="C2311" t="s">
        <v>19</v>
      </c>
      <c r="D2311" t="s">
        <v>32</v>
      </c>
      <c r="E2311" t="s">
        <v>54</v>
      </c>
      <c r="F2311" t="s">
        <v>3843</v>
      </c>
      <c r="G2311" t="s">
        <v>240</v>
      </c>
      <c r="H2311" t="s">
        <v>23</v>
      </c>
      <c r="I2311">
        <v>27</v>
      </c>
      <c r="J2311" t="s">
        <v>189</v>
      </c>
      <c r="K2311" t="s">
        <v>105</v>
      </c>
      <c r="L2311" t="s">
        <v>4614</v>
      </c>
      <c r="M2311" t="s">
        <v>90</v>
      </c>
      <c r="N2311" t="s">
        <v>223</v>
      </c>
      <c r="O2311">
        <v>2310</v>
      </c>
    </row>
    <row r="2312" spans="1:15" x14ac:dyDescent="0.3">
      <c r="A2312" s="1">
        <v>34285</v>
      </c>
      <c r="B2312">
        <v>1993</v>
      </c>
      <c r="C2312" t="s">
        <v>19</v>
      </c>
      <c r="D2312" t="s">
        <v>12</v>
      </c>
      <c r="E2312" t="s">
        <v>100</v>
      </c>
      <c r="F2312" t="s">
        <v>3844</v>
      </c>
      <c r="G2312" t="s">
        <v>35</v>
      </c>
      <c r="H2312" t="s">
        <v>23</v>
      </c>
      <c r="J2312" t="s">
        <v>4674</v>
      </c>
      <c r="K2312" t="s">
        <v>192</v>
      </c>
      <c r="L2312" t="s">
        <v>4613</v>
      </c>
      <c r="M2312" t="s">
        <v>90</v>
      </c>
      <c r="N2312" t="s">
        <v>1149</v>
      </c>
      <c r="O2312">
        <v>2311</v>
      </c>
    </row>
    <row r="2313" spans="1:15" x14ac:dyDescent="0.3">
      <c r="A2313" s="1">
        <v>34274</v>
      </c>
      <c r="B2313">
        <v>1993</v>
      </c>
      <c r="C2313" t="s">
        <v>19</v>
      </c>
      <c r="D2313" t="s">
        <v>1909</v>
      </c>
      <c r="E2313" t="s">
        <v>3845</v>
      </c>
      <c r="F2313" t="s">
        <v>3846</v>
      </c>
      <c r="G2313" t="s">
        <v>67</v>
      </c>
      <c r="H2313" t="s">
        <v>23</v>
      </c>
      <c r="J2313" t="s">
        <v>189</v>
      </c>
      <c r="K2313" t="s">
        <v>105</v>
      </c>
      <c r="L2313" t="s">
        <v>4614</v>
      </c>
      <c r="M2313" t="s">
        <v>1867</v>
      </c>
      <c r="O2313">
        <v>2312</v>
      </c>
    </row>
    <row r="2314" spans="1:15" x14ac:dyDescent="0.3">
      <c r="A2314" s="1">
        <v>34272</v>
      </c>
      <c r="B2314">
        <v>1993</v>
      </c>
      <c r="C2314" t="s">
        <v>19</v>
      </c>
      <c r="D2314" t="s">
        <v>12</v>
      </c>
      <c r="E2314" t="s">
        <v>76</v>
      </c>
      <c r="F2314" t="s">
        <v>3847</v>
      </c>
      <c r="G2314" t="s">
        <v>35</v>
      </c>
      <c r="H2314" t="s">
        <v>23</v>
      </c>
      <c r="I2314">
        <v>26</v>
      </c>
      <c r="J2314" t="s">
        <v>5989</v>
      </c>
      <c r="K2314" t="s">
        <v>3848</v>
      </c>
      <c r="L2314" t="s">
        <v>4613</v>
      </c>
      <c r="M2314" t="s">
        <v>107</v>
      </c>
      <c r="N2314" t="s">
        <v>363</v>
      </c>
      <c r="O2314">
        <v>2313</v>
      </c>
    </row>
    <row r="2315" spans="1:15" x14ac:dyDescent="0.3">
      <c r="A2315" s="1">
        <v>34268</v>
      </c>
      <c r="B2315">
        <v>1993</v>
      </c>
      <c r="C2315" t="s">
        <v>19</v>
      </c>
      <c r="D2315" t="s">
        <v>12</v>
      </c>
      <c r="E2315" t="s">
        <v>26</v>
      </c>
      <c r="F2315" t="s">
        <v>3849</v>
      </c>
      <c r="G2315" t="s">
        <v>28</v>
      </c>
      <c r="H2315" t="s">
        <v>16</v>
      </c>
      <c r="I2315">
        <v>26</v>
      </c>
      <c r="J2315" t="s">
        <v>5990</v>
      </c>
      <c r="K2315" t="s">
        <v>3850</v>
      </c>
      <c r="L2315" t="s">
        <v>4613</v>
      </c>
      <c r="M2315" t="s">
        <v>48</v>
      </c>
      <c r="N2315" t="s">
        <v>120</v>
      </c>
      <c r="O2315">
        <v>2314</v>
      </c>
    </row>
    <row r="2316" spans="1:15" x14ac:dyDescent="0.3">
      <c r="A2316" s="1">
        <v>34252</v>
      </c>
      <c r="B2316">
        <v>1993</v>
      </c>
      <c r="C2316" t="s">
        <v>94</v>
      </c>
      <c r="D2316" t="s">
        <v>12</v>
      </c>
      <c r="E2316" t="s">
        <v>76</v>
      </c>
      <c r="F2316" t="s">
        <v>3851</v>
      </c>
      <c r="G2316" t="s">
        <v>109</v>
      </c>
      <c r="H2316" t="s">
        <v>16</v>
      </c>
      <c r="I2316">
        <v>34</v>
      </c>
      <c r="J2316" t="s">
        <v>5991</v>
      </c>
      <c r="K2316" t="s">
        <v>3852</v>
      </c>
      <c r="L2316" t="s">
        <v>4613</v>
      </c>
      <c r="M2316" t="s">
        <v>107</v>
      </c>
      <c r="N2316" t="s">
        <v>79</v>
      </c>
      <c r="O2316">
        <v>2315</v>
      </c>
    </row>
    <row r="2317" spans="1:15" x14ac:dyDescent="0.3">
      <c r="A2317" s="1">
        <v>34243</v>
      </c>
      <c r="B2317">
        <v>1993</v>
      </c>
      <c r="C2317" t="s">
        <v>19</v>
      </c>
      <c r="D2317" t="s">
        <v>12</v>
      </c>
      <c r="E2317" t="s">
        <v>100</v>
      </c>
      <c r="F2317" t="s">
        <v>3853</v>
      </c>
      <c r="G2317" t="s">
        <v>35</v>
      </c>
      <c r="H2317" t="s">
        <v>23</v>
      </c>
      <c r="J2317" t="s">
        <v>5992</v>
      </c>
      <c r="K2317" t="s">
        <v>3854</v>
      </c>
      <c r="L2317" t="s">
        <v>4613</v>
      </c>
      <c r="M2317" t="s">
        <v>90</v>
      </c>
      <c r="O2317">
        <v>2316</v>
      </c>
    </row>
    <row r="2318" spans="1:15" x14ac:dyDescent="0.3">
      <c r="A2318" s="1">
        <v>34242</v>
      </c>
      <c r="B2318">
        <v>1993</v>
      </c>
      <c r="C2318" t="s">
        <v>19</v>
      </c>
      <c r="D2318" t="s">
        <v>1909</v>
      </c>
      <c r="E2318" t="s">
        <v>3845</v>
      </c>
      <c r="F2318" t="s">
        <v>3846</v>
      </c>
      <c r="G2318" t="s">
        <v>28</v>
      </c>
      <c r="H2318" t="s">
        <v>23</v>
      </c>
      <c r="I2318">
        <v>21</v>
      </c>
      <c r="J2318" t="s">
        <v>189</v>
      </c>
      <c r="K2318" t="s">
        <v>105</v>
      </c>
      <c r="L2318" t="s">
        <v>4614</v>
      </c>
      <c r="M2318" t="s">
        <v>1867</v>
      </c>
      <c r="O2318">
        <v>2317</v>
      </c>
    </row>
    <row r="2319" spans="1:15" x14ac:dyDescent="0.3">
      <c r="A2319" s="1">
        <v>34238</v>
      </c>
      <c r="B2319">
        <v>1993</v>
      </c>
      <c r="C2319" t="s">
        <v>19</v>
      </c>
      <c r="D2319" t="s">
        <v>95</v>
      </c>
      <c r="E2319" t="s">
        <v>137</v>
      </c>
      <c r="F2319" t="s">
        <v>3855</v>
      </c>
      <c r="G2319" t="s">
        <v>40</v>
      </c>
      <c r="H2319" t="s">
        <v>23</v>
      </c>
      <c r="I2319">
        <v>36</v>
      </c>
      <c r="J2319" t="s">
        <v>5808</v>
      </c>
      <c r="K2319" t="s">
        <v>3326</v>
      </c>
      <c r="L2319" t="s">
        <v>4613</v>
      </c>
      <c r="M2319" t="s">
        <v>107</v>
      </c>
      <c r="N2319" t="s">
        <v>216</v>
      </c>
      <c r="O2319">
        <v>2318</v>
      </c>
    </row>
    <row r="2320" spans="1:15" x14ac:dyDescent="0.3">
      <c r="A2320" s="1">
        <v>34228</v>
      </c>
      <c r="B2320">
        <v>1993</v>
      </c>
      <c r="C2320" t="s">
        <v>19</v>
      </c>
      <c r="D2320" t="s">
        <v>3856</v>
      </c>
      <c r="E2320" t="s">
        <v>3857</v>
      </c>
      <c r="F2320" t="s">
        <v>3858</v>
      </c>
      <c r="G2320" t="s">
        <v>35</v>
      </c>
      <c r="H2320" t="s">
        <v>23</v>
      </c>
      <c r="I2320">
        <v>15</v>
      </c>
      <c r="J2320" t="s">
        <v>5993</v>
      </c>
      <c r="K2320" t="s">
        <v>3859</v>
      </c>
      <c r="L2320" t="s">
        <v>4613</v>
      </c>
      <c r="M2320" t="s">
        <v>107</v>
      </c>
      <c r="O2320">
        <v>2319</v>
      </c>
    </row>
    <row r="2321" spans="1:15" x14ac:dyDescent="0.3">
      <c r="A2321" s="1">
        <v>34228</v>
      </c>
      <c r="B2321">
        <v>1993</v>
      </c>
      <c r="C2321" t="s">
        <v>19</v>
      </c>
      <c r="D2321" t="s">
        <v>3856</v>
      </c>
      <c r="E2321" t="s">
        <v>3857</v>
      </c>
      <c r="F2321" t="s">
        <v>3860</v>
      </c>
      <c r="G2321" t="s">
        <v>35</v>
      </c>
      <c r="H2321" t="s">
        <v>23</v>
      </c>
      <c r="I2321">
        <v>17</v>
      </c>
      <c r="J2321" t="s">
        <v>189</v>
      </c>
      <c r="K2321" t="s">
        <v>105</v>
      </c>
      <c r="L2321" t="s">
        <v>4614</v>
      </c>
      <c r="M2321" t="s">
        <v>18</v>
      </c>
      <c r="O2321">
        <v>2320</v>
      </c>
    </row>
    <row r="2322" spans="1:15" x14ac:dyDescent="0.3">
      <c r="A2322" s="1">
        <v>34226</v>
      </c>
      <c r="B2322">
        <v>1993</v>
      </c>
      <c r="C2322" t="s">
        <v>19</v>
      </c>
      <c r="D2322" t="s">
        <v>12</v>
      </c>
      <c r="E2322" t="s">
        <v>26</v>
      </c>
      <c r="F2322" t="s">
        <v>3861</v>
      </c>
      <c r="G2322" t="s">
        <v>134</v>
      </c>
      <c r="H2322" t="s">
        <v>23</v>
      </c>
      <c r="I2322">
        <v>19</v>
      </c>
      <c r="J2322" t="s">
        <v>4660</v>
      </c>
      <c r="K2322" t="s">
        <v>142</v>
      </c>
      <c r="L2322" t="s">
        <v>4613</v>
      </c>
      <c r="M2322" t="s">
        <v>18</v>
      </c>
      <c r="O2322">
        <v>2321</v>
      </c>
    </row>
    <row r="2323" spans="1:15" x14ac:dyDescent="0.3">
      <c r="A2323" s="1">
        <v>34221</v>
      </c>
      <c r="B2323">
        <v>1993</v>
      </c>
      <c r="C2323" t="s">
        <v>19</v>
      </c>
      <c r="D2323" t="s">
        <v>12</v>
      </c>
      <c r="E2323" t="s">
        <v>26</v>
      </c>
      <c r="F2323" t="s">
        <v>3862</v>
      </c>
      <c r="H2323" t="s">
        <v>23</v>
      </c>
      <c r="I2323">
        <v>16</v>
      </c>
      <c r="J2323" t="s">
        <v>4660</v>
      </c>
      <c r="K2323" t="s">
        <v>142</v>
      </c>
      <c r="L2323" t="s">
        <v>4613</v>
      </c>
      <c r="M2323" t="s">
        <v>18</v>
      </c>
      <c r="O2323">
        <v>2322</v>
      </c>
    </row>
    <row r="2324" spans="1:15" x14ac:dyDescent="0.3">
      <c r="A2324" s="1">
        <v>34215</v>
      </c>
      <c r="B2324">
        <v>1993</v>
      </c>
      <c r="C2324" t="s">
        <v>19</v>
      </c>
      <c r="D2324" t="s">
        <v>250</v>
      </c>
      <c r="E2324" t="s">
        <v>3863</v>
      </c>
      <c r="F2324" t="s">
        <v>3864</v>
      </c>
      <c r="G2324" t="s">
        <v>28</v>
      </c>
      <c r="H2324" t="s">
        <v>23</v>
      </c>
      <c r="I2324">
        <v>69</v>
      </c>
      <c r="J2324" t="s">
        <v>5994</v>
      </c>
      <c r="K2324" t="s">
        <v>3865</v>
      </c>
      <c r="L2324" t="s">
        <v>4613</v>
      </c>
      <c r="M2324" t="s">
        <v>18</v>
      </c>
      <c r="N2324" t="s">
        <v>389</v>
      </c>
      <c r="O2324">
        <v>2323</v>
      </c>
    </row>
    <row r="2325" spans="1:15" x14ac:dyDescent="0.3">
      <c r="A2325" s="1">
        <v>34202</v>
      </c>
      <c r="B2325">
        <v>1993</v>
      </c>
      <c r="C2325" t="s">
        <v>19</v>
      </c>
      <c r="D2325" t="s">
        <v>63</v>
      </c>
      <c r="E2325" t="s">
        <v>3086</v>
      </c>
      <c r="F2325" t="s">
        <v>3866</v>
      </c>
      <c r="G2325" t="s">
        <v>40</v>
      </c>
      <c r="H2325" t="s">
        <v>23</v>
      </c>
      <c r="I2325">
        <v>51</v>
      </c>
      <c r="J2325" t="s">
        <v>4771</v>
      </c>
      <c r="K2325" t="s">
        <v>472</v>
      </c>
      <c r="L2325" t="s">
        <v>4613</v>
      </c>
      <c r="M2325" t="s">
        <v>18</v>
      </c>
      <c r="N2325" t="s">
        <v>2544</v>
      </c>
      <c r="O2325">
        <v>2324</v>
      </c>
    </row>
    <row r="2326" spans="1:15" x14ac:dyDescent="0.3">
      <c r="A2326" s="1">
        <v>34200</v>
      </c>
      <c r="B2326">
        <v>1993</v>
      </c>
      <c r="C2326" t="s">
        <v>19</v>
      </c>
      <c r="D2326" t="s">
        <v>12</v>
      </c>
      <c r="E2326" t="s">
        <v>26</v>
      </c>
      <c r="F2326" t="s">
        <v>1450</v>
      </c>
      <c r="G2326" t="s">
        <v>35</v>
      </c>
      <c r="H2326" t="s">
        <v>23</v>
      </c>
      <c r="I2326">
        <v>13</v>
      </c>
      <c r="J2326" t="s">
        <v>4796</v>
      </c>
      <c r="K2326" t="s">
        <v>545</v>
      </c>
      <c r="L2326" t="s">
        <v>4613</v>
      </c>
      <c r="M2326" t="s">
        <v>18</v>
      </c>
      <c r="O2326">
        <v>2325</v>
      </c>
    </row>
    <row r="2327" spans="1:15" x14ac:dyDescent="0.3">
      <c r="A2327" s="1">
        <v>34200</v>
      </c>
      <c r="B2327">
        <v>1993</v>
      </c>
      <c r="C2327" t="s">
        <v>19</v>
      </c>
      <c r="D2327" t="s">
        <v>12</v>
      </c>
      <c r="E2327" t="s">
        <v>100</v>
      </c>
      <c r="F2327" t="s">
        <v>3658</v>
      </c>
      <c r="G2327" t="s">
        <v>35</v>
      </c>
      <c r="H2327" t="s">
        <v>23</v>
      </c>
      <c r="J2327" t="s">
        <v>5995</v>
      </c>
      <c r="K2327" t="s">
        <v>3867</v>
      </c>
      <c r="L2327" t="s">
        <v>4613</v>
      </c>
      <c r="M2327" t="s">
        <v>18</v>
      </c>
      <c r="N2327" t="s">
        <v>2332</v>
      </c>
      <c r="O2327">
        <v>2326</v>
      </c>
    </row>
    <row r="2328" spans="1:15" x14ac:dyDescent="0.3">
      <c r="A2328" s="1">
        <v>34196</v>
      </c>
      <c r="B2328">
        <v>1993</v>
      </c>
      <c r="C2328" t="s">
        <v>94</v>
      </c>
      <c r="D2328" t="s">
        <v>12</v>
      </c>
      <c r="E2328" t="s">
        <v>76</v>
      </c>
      <c r="F2328" t="s">
        <v>3868</v>
      </c>
      <c r="G2328" t="s">
        <v>3869</v>
      </c>
      <c r="H2328" t="s">
        <v>307</v>
      </c>
      <c r="J2328" t="s">
        <v>5996</v>
      </c>
      <c r="K2328" t="s">
        <v>3870</v>
      </c>
      <c r="L2328" t="s">
        <v>4613</v>
      </c>
      <c r="M2328" t="s">
        <v>1233</v>
      </c>
      <c r="N2328" t="s">
        <v>216</v>
      </c>
      <c r="O2328">
        <v>2327</v>
      </c>
    </row>
    <row r="2329" spans="1:15" x14ac:dyDescent="0.3">
      <c r="A2329" s="1">
        <v>34196</v>
      </c>
      <c r="B2329">
        <v>1993</v>
      </c>
      <c r="C2329" t="s">
        <v>19</v>
      </c>
      <c r="D2329" t="s">
        <v>12</v>
      </c>
      <c r="E2329" t="s">
        <v>217</v>
      </c>
      <c r="F2329" t="s">
        <v>3871</v>
      </c>
      <c r="G2329" t="s">
        <v>3872</v>
      </c>
      <c r="H2329" t="s">
        <v>16</v>
      </c>
      <c r="I2329">
        <v>19</v>
      </c>
      <c r="J2329" t="s">
        <v>5997</v>
      </c>
      <c r="K2329" t="s">
        <v>3873</v>
      </c>
      <c r="L2329" t="s">
        <v>4613</v>
      </c>
      <c r="M2329" t="s">
        <v>48</v>
      </c>
      <c r="N2329" t="s">
        <v>120</v>
      </c>
      <c r="O2329">
        <v>2328</v>
      </c>
    </row>
    <row r="2330" spans="1:15" x14ac:dyDescent="0.3">
      <c r="A2330" s="1">
        <v>34195</v>
      </c>
      <c r="B2330">
        <v>1993</v>
      </c>
      <c r="C2330" t="s">
        <v>94</v>
      </c>
      <c r="D2330" t="s">
        <v>32</v>
      </c>
      <c r="E2330" t="s">
        <v>54</v>
      </c>
      <c r="F2330" t="s">
        <v>3874</v>
      </c>
      <c r="G2330" t="s">
        <v>246</v>
      </c>
      <c r="H2330" t="s">
        <v>307</v>
      </c>
      <c r="J2330" t="s">
        <v>5998</v>
      </c>
      <c r="K2330" t="s">
        <v>3875</v>
      </c>
      <c r="L2330" t="s">
        <v>4613</v>
      </c>
      <c r="M2330" t="s">
        <v>107</v>
      </c>
      <c r="O2330">
        <v>2329</v>
      </c>
    </row>
    <row r="2331" spans="1:15" x14ac:dyDescent="0.3">
      <c r="A2331" s="1">
        <v>34193</v>
      </c>
      <c r="B2331">
        <v>1993</v>
      </c>
      <c r="C2331" t="s">
        <v>19</v>
      </c>
      <c r="D2331" t="s">
        <v>12</v>
      </c>
      <c r="E2331" t="s">
        <v>76</v>
      </c>
      <c r="F2331" t="s">
        <v>3876</v>
      </c>
      <c r="G2331" t="s">
        <v>409</v>
      </c>
      <c r="H2331" t="s">
        <v>23</v>
      </c>
      <c r="I2331">
        <v>39</v>
      </c>
      <c r="J2331" t="s">
        <v>5999</v>
      </c>
      <c r="K2331" t="s">
        <v>3877</v>
      </c>
      <c r="L2331" t="s">
        <v>4613</v>
      </c>
      <c r="M2331" t="s">
        <v>107</v>
      </c>
      <c r="N2331" t="s">
        <v>152</v>
      </c>
      <c r="O2331">
        <v>2330</v>
      </c>
    </row>
    <row r="2332" spans="1:15" x14ac:dyDescent="0.3">
      <c r="A2332" s="1">
        <v>34182</v>
      </c>
      <c r="B2332">
        <v>1993</v>
      </c>
      <c r="C2332" t="s">
        <v>19</v>
      </c>
      <c r="D2332" t="s">
        <v>210</v>
      </c>
      <c r="E2332" t="s">
        <v>499</v>
      </c>
      <c r="F2332" t="s">
        <v>3878</v>
      </c>
      <c r="G2332" t="s">
        <v>246</v>
      </c>
      <c r="H2332" t="s">
        <v>23</v>
      </c>
      <c r="J2332" t="s">
        <v>189</v>
      </c>
      <c r="K2332" t="s">
        <v>105</v>
      </c>
      <c r="L2332" t="s">
        <v>4614</v>
      </c>
      <c r="M2332" t="s">
        <v>18</v>
      </c>
      <c r="O2332">
        <v>2331</v>
      </c>
    </row>
    <row r="2333" spans="1:15" x14ac:dyDescent="0.3">
      <c r="A2333" s="1">
        <v>34182</v>
      </c>
      <c r="B2333">
        <v>1993</v>
      </c>
      <c r="C2333" t="s">
        <v>94</v>
      </c>
      <c r="D2333" t="s">
        <v>3856</v>
      </c>
      <c r="E2333" t="s">
        <v>3857</v>
      </c>
      <c r="F2333" t="s">
        <v>3857</v>
      </c>
      <c r="G2333" t="s">
        <v>246</v>
      </c>
      <c r="H2333" t="s">
        <v>307</v>
      </c>
      <c r="J2333" t="s">
        <v>189</v>
      </c>
      <c r="K2333" t="s">
        <v>105</v>
      </c>
      <c r="L2333" t="s">
        <v>4614</v>
      </c>
      <c r="M2333" t="s">
        <v>18</v>
      </c>
      <c r="O2333">
        <v>2332</v>
      </c>
    </row>
    <row r="2334" spans="1:15" x14ac:dyDescent="0.3">
      <c r="A2334" s="1">
        <v>34180</v>
      </c>
      <c r="B2334">
        <v>1993</v>
      </c>
      <c r="C2334" t="s">
        <v>19</v>
      </c>
      <c r="D2334" t="s">
        <v>95</v>
      </c>
      <c r="E2334" t="s">
        <v>644</v>
      </c>
      <c r="F2334" t="s">
        <v>3879</v>
      </c>
      <c r="G2334" t="s">
        <v>35</v>
      </c>
      <c r="H2334" t="s">
        <v>23</v>
      </c>
      <c r="I2334">
        <v>28</v>
      </c>
      <c r="J2334" t="s">
        <v>6000</v>
      </c>
      <c r="K2334" t="s">
        <v>3880</v>
      </c>
      <c r="L2334" t="s">
        <v>4613</v>
      </c>
      <c r="M2334" t="s">
        <v>107</v>
      </c>
      <c r="N2334" t="s">
        <v>30</v>
      </c>
      <c r="O2334">
        <v>2333</v>
      </c>
    </row>
    <row r="2335" spans="1:15" x14ac:dyDescent="0.3">
      <c r="A2335" s="1">
        <v>34157</v>
      </c>
      <c r="B2335">
        <v>1993</v>
      </c>
      <c r="C2335" t="s">
        <v>19</v>
      </c>
      <c r="D2335" t="s">
        <v>12</v>
      </c>
      <c r="E2335" t="s">
        <v>26</v>
      </c>
      <c r="F2335" t="s">
        <v>158</v>
      </c>
      <c r="G2335" t="s">
        <v>610</v>
      </c>
      <c r="H2335" t="s">
        <v>16</v>
      </c>
      <c r="I2335">
        <v>12</v>
      </c>
      <c r="J2335" t="s">
        <v>6001</v>
      </c>
      <c r="K2335" t="s">
        <v>3881</v>
      </c>
      <c r="L2335" t="s">
        <v>4613</v>
      </c>
      <c r="M2335" t="s">
        <v>90</v>
      </c>
      <c r="N2335" t="s">
        <v>3882</v>
      </c>
      <c r="O2335">
        <v>2334</v>
      </c>
    </row>
    <row r="2336" spans="1:15" x14ac:dyDescent="0.3">
      <c r="A2336" s="1">
        <v>34150</v>
      </c>
      <c r="B2336">
        <v>1993</v>
      </c>
      <c r="C2336" t="s">
        <v>19</v>
      </c>
      <c r="D2336" t="s">
        <v>70</v>
      </c>
      <c r="E2336" t="s">
        <v>71</v>
      </c>
      <c r="F2336" t="s">
        <v>3519</v>
      </c>
      <c r="G2336" t="s">
        <v>28</v>
      </c>
      <c r="H2336" t="s">
        <v>23</v>
      </c>
      <c r="J2336" t="s">
        <v>189</v>
      </c>
      <c r="K2336" t="s">
        <v>105</v>
      </c>
      <c r="L2336" t="s">
        <v>4614</v>
      </c>
      <c r="M2336" t="s">
        <v>18</v>
      </c>
      <c r="O2336">
        <v>2335</v>
      </c>
    </row>
    <row r="2337" spans="1:15" x14ac:dyDescent="0.3">
      <c r="A2337" s="1">
        <v>34149</v>
      </c>
      <c r="B2337">
        <v>1993</v>
      </c>
      <c r="C2337" t="s">
        <v>19</v>
      </c>
      <c r="D2337" t="s">
        <v>6261</v>
      </c>
      <c r="E2337" t="s">
        <v>1248</v>
      </c>
      <c r="F2337" t="s">
        <v>3883</v>
      </c>
      <c r="G2337" t="s">
        <v>112</v>
      </c>
      <c r="H2337" t="s">
        <v>23</v>
      </c>
      <c r="I2337">
        <v>16</v>
      </c>
      <c r="J2337" t="s">
        <v>189</v>
      </c>
      <c r="K2337" t="s">
        <v>105</v>
      </c>
      <c r="L2337" t="s">
        <v>4614</v>
      </c>
      <c r="M2337" t="s">
        <v>18</v>
      </c>
      <c r="O2337">
        <v>2336</v>
      </c>
    </row>
    <row r="2338" spans="1:15" x14ac:dyDescent="0.3">
      <c r="A2338" s="1">
        <v>34131</v>
      </c>
      <c r="B2338">
        <v>1993</v>
      </c>
      <c r="C2338" t="s">
        <v>19</v>
      </c>
      <c r="D2338" t="s">
        <v>3762</v>
      </c>
      <c r="E2338" t="s">
        <v>3765</v>
      </c>
      <c r="F2338" t="s">
        <v>3884</v>
      </c>
      <c r="G2338" t="s">
        <v>28</v>
      </c>
      <c r="H2338" t="s">
        <v>23</v>
      </c>
      <c r="I2338">
        <v>61</v>
      </c>
      <c r="J2338" t="s">
        <v>189</v>
      </c>
      <c r="K2338" t="s">
        <v>105</v>
      </c>
      <c r="L2338" t="s">
        <v>4614</v>
      </c>
      <c r="M2338" t="s">
        <v>18</v>
      </c>
      <c r="N2338" t="s">
        <v>1297</v>
      </c>
      <c r="O2338">
        <v>2337</v>
      </c>
    </row>
    <row r="2339" spans="1:15" x14ac:dyDescent="0.3">
      <c r="A2339" s="1">
        <v>34131</v>
      </c>
      <c r="B2339">
        <v>1993</v>
      </c>
      <c r="C2339" t="s">
        <v>19</v>
      </c>
      <c r="D2339" t="s">
        <v>129</v>
      </c>
      <c r="E2339" t="s">
        <v>1168</v>
      </c>
      <c r="F2339" t="s">
        <v>3885</v>
      </c>
      <c r="G2339" t="s">
        <v>688</v>
      </c>
      <c r="H2339" t="s">
        <v>16</v>
      </c>
      <c r="I2339">
        <v>42</v>
      </c>
      <c r="J2339" t="s">
        <v>189</v>
      </c>
      <c r="K2339" t="s">
        <v>105</v>
      </c>
      <c r="L2339" t="s">
        <v>4614</v>
      </c>
      <c r="M2339" t="s">
        <v>80</v>
      </c>
      <c r="N2339" t="s">
        <v>664</v>
      </c>
      <c r="O2339">
        <v>2338</v>
      </c>
    </row>
    <row r="2340" spans="1:15" x14ac:dyDescent="0.3">
      <c r="A2340" s="1">
        <v>34130</v>
      </c>
      <c r="B2340">
        <v>1993</v>
      </c>
      <c r="C2340" t="s">
        <v>19</v>
      </c>
      <c r="D2340" t="s">
        <v>12</v>
      </c>
      <c r="E2340" t="s">
        <v>100</v>
      </c>
      <c r="F2340" t="s">
        <v>3886</v>
      </c>
      <c r="G2340" t="s">
        <v>35</v>
      </c>
      <c r="H2340" t="s">
        <v>23</v>
      </c>
      <c r="I2340">
        <v>22</v>
      </c>
      <c r="J2340" t="s">
        <v>6002</v>
      </c>
      <c r="K2340" t="s">
        <v>3887</v>
      </c>
      <c r="L2340" t="s">
        <v>4613</v>
      </c>
      <c r="M2340" t="s">
        <v>90</v>
      </c>
      <c r="N2340" t="s">
        <v>3888</v>
      </c>
      <c r="O2340">
        <v>2339</v>
      </c>
    </row>
    <row r="2341" spans="1:15" x14ac:dyDescent="0.3">
      <c r="A2341" s="1">
        <v>34129</v>
      </c>
      <c r="B2341">
        <v>1993</v>
      </c>
      <c r="C2341" t="s">
        <v>19</v>
      </c>
      <c r="D2341" t="s">
        <v>32</v>
      </c>
      <c r="E2341" t="s">
        <v>122</v>
      </c>
      <c r="F2341" t="s">
        <v>718</v>
      </c>
      <c r="G2341" t="s">
        <v>688</v>
      </c>
      <c r="H2341" t="s">
        <v>23</v>
      </c>
      <c r="I2341">
        <v>31</v>
      </c>
      <c r="J2341" t="s">
        <v>189</v>
      </c>
      <c r="K2341" t="s">
        <v>105</v>
      </c>
      <c r="L2341" t="s">
        <v>4614</v>
      </c>
      <c r="M2341" t="s">
        <v>107</v>
      </c>
      <c r="N2341" t="s">
        <v>190</v>
      </c>
      <c r="O2341">
        <v>2340</v>
      </c>
    </row>
    <row r="2342" spans="1:15" x14ac:dyDescent="0.3">
      <c r="A2342" s="1">
        <v>34125</v>
      </c>
      <c r="B2342">
        <v>1993</v>
      </c>
      <c r="C2342" t="s">
        <v>19</v>
      </c>
      <c r="D2342" t="s">
        <v>32</v>
      </c>
      <c r="E2342" t="s">
        <v>317</v>
      </c>
      <c r="F2342" t="s">
        <v>3889</v>
      </c>
      <c r="G2342" t="s">
        <v>688</v>
      </c>
      <c r="H2342" t="s">
        <v>16</v>
      </c>
      <c r="I2342">
        <v>34</v>
      </c>
      <c r="J2342" t="s">
        <v>189</v>
      </c>
      <c r="K2342" t="s">
        <v>105</v>
      </c>
      <c r="L2342" t="s">
        <v>4614</v>
      </c>
      <c r="M2342" t="s">
        <v>107</v>
      </c>
      <c r="N2342" t="s">
        <v>1149</v>
      </c>
      <c r="O2342">
        <v>2341</v>
      </c>
    </row>
    <row r="2343" spans="1:15" x14ac:dyDescent="0.3">
      <c r="A2343" s="1">
        <v>34121</v>
      </c>
      <c r="B2343">
        <v>1993</v>
      </c>
      <c r="C2343" t="s">
        <v>19</v>
      </c>
      <c r="D2343" t="s">
        <v>3762</v>
      </c>
      <c r="E2343" t="s">
        <v>3765</v>
      </c>
      <c r="F2343" t="s">
        <v>3890</v>
      </c>
      <c r="G2343" t="s">
        <v>28</v>
      </c>
      <c r="H2343" t="s">
        <v>23</v>
      </c>
      <c r="I2343">
        <v>42</v>
      </c>
      <c r="J2343" t="s">
        <v>189</v>
      </c>
      <c r="K2343" t="s">
        <v>105</v>
      </c>
      <c r="L2343" t="s">
        <v>4614</v>
      </c>
      <c r="M2343" t="s">
        <v>18</v>
      </c>
      <c r="O2343">
        <v>2342</v>
      </c>
    </row>
    <row r="2344" spans="1:15" x14ac:dyDescent="0.3">
      <c r="A2344" s="1">
        <v>34121</v>
      </c>
      <c r="B2344">
        <v>1993</v>
      </c>
      <c r="C2344" t="s">
        <v>19</v>
      </c>
      <c r="D2344" t="s">
        <v>12</v>
      </c>
      <c r="E2344" t="s">
        <v>217</v>
      </c>
      <c r="F2344" t="s">
        <v>3891</v>
      </c>
      <c r="G2344" t="s">
        <v>28</v>
      </c>
      <c r="H2344" t="s">
        <v>16</v>
      </c>
      <c r="I2344" t="s">
        <v>3892</v>
      </c>
      <c r="J2344" t="s">
        <v>5821</v>
      </c>
      <c r="K2344" t="s">
        <v>3893</v>
      </c>
      <c r="L2344" t="s">
        <v>4613</v>
      </c>
      <c r="M2344" t="s">
        <v>18</v>
      </c>
      <c r="N2344" t="s">
        <v>1889</v>
      </c>
      <c r="O2344">
        <v>2343</v>
      </c>
    </row>
    <row r="2345" spans="1:15" x14ac:dyDescent="0.3">
      <c r="A2345" s="1">
        <v>34115</v>
      </c>
      <c r="B2345">
        <v>1993</v>
      </c>
      <c r="C2345" t="s">
        <v>19</v>
      </c>
      <c r="D2345" t="s">
        <v>3762</v>
      </c>
      <c r="E2345" t="s">
        <v>3894</v>
      </c>
      <c r="F2345" t="s">
        <v>3884</v>
      </c>
      <c r="G2345" t="s">
        <v>28</v>
      </c>
      <c r="H2345" t="s">
        <v>16</v>
      </c>
      <c r="J2345" t="s">
        <v>189</v>
      </c>
      <c r="K2345" t="s">
        <v>105</v>
      </c>
      <c r="L2345" t="s">
        <v>4614</v>
      </c>
      <c r="M2345" t="s">
        <v>18</v>
      </c>
      <c r="O2345">
        <v>2344</v>
      </c>
    </row>
    <row r="2346" spans="1:15" x14ac:dyDescent="0.3">
      <c r="A2346" s="1">
        <v>34090</v>
      </c>
      <c r="B2346">
        <v>1993</v>
      </c>
      <c r="C2346" t="s">
        <v>19</v>
      </c>
      <c r="D2346" t="s">
        <v>1909</v>
      </c>
      <c r="E2346" t="s">
        <v>3845</v>
      </c>
      <c r="F2346" t="s">
        <v>3895</v>
      </c>
      <c r="G2346" t="s">
        <v>28</v>
      </c>
      <c r="H2346" t="s">
        <v>16</v>
      </c>
      <c r="J2346" t="s">
        <v>189</v>
      </c>
      <c r="K2346" t="s">
        <v>105</v>
      </c>
      <c r="L2346" t="s">
        <v>4614</v>
      </c>
      <c r="M2346" t="s">
        <v>1867</v>
      </c>
      <c r="O2346">
        <v>2345</v>
      </c>
    </row>
    <row r="2347" spans="1:15" x14ac:dyDescent="0.3">
      <c r="A2347" s="1">
        <v>34060</v>
      </c>
      <c r="B2347">
        <v>1993</v>
      </c>
      <c r="C2347" t="s">
        <v>81</v>
      </c>
      <c r="D2347" t="s">
        <v>32</v>
      </c>
      <c r="E2347" t="s">
        <v>317</v>
      </c>
      <c r="F2347" t="s">
        <v>3896</v>
      </c>
      <c r="G2347" t="s">
        <v>40</v>
      </c>
      <c r="H2347" t="s">
        <v>23</v>
      </c>
      <c r="I2347">
        <v>32</v>
      </c>
      <c r="J2347" t="s">
        <v>3897</v>
      </c>
      <c r="K2347" t="s">
        <v>3897</v>
      </c>
      <c r="L2347" t="s">
        <v>4613</v>
      </c>
      <c r="M2347" t="s">
        <v>18</v>
      </c>
      <c r="O2347">
        <v>2346</v>
      </c>
    </row>
    <row r="2348" spans="1:15" x14ac:dyDescent="0.3">
      <c r="A2348" s="1">
        <v>34055</v>
      </c>
      <c r="B2348">
        <v>1993</v>
      </c>
      <c r="C2348" t="s">
        <v>19</v>
      </c>
      <c r="D2348" t="s">
        <v>70</v>
      </c>
      <c r="E2348" t="s">
        <v>71</v>
      </c>
      <c r="F2348" t="s">
        <v>3602</v>
      </c>
      <c r="G2348" t="s">
        <v>35</v>
      </c>
      <c r="H2348" t="s">
        <v>23</v>
      </c>
      <c r="J2348" t="s">
        <v>3317</v>
      </c>
      <c r="K2348" t="s">
        <v>47</v>
      </c>
      <c r="L2348" t="s">
        <v>4613</v>
      </c>
      <c r="M2348" t="s">
        <v>18</v>
      </c>
      <c r="O2348">
        <v>2347</v>
      </c>
    </row>
    <row r="2349" spans="1:15" x14ac:dyDescent="0.3">
      <c r="A2349" s="1">
        <v>34050</v>
      </c>
      <c r="B2349">
        <v>1993</v>
      </c>
      <c r="C2349" t="s">
        <v>19</v>
      </c>
      <c r="D2349" t="s">
        <v>12</v>
      </c>
      <c r="E2349" t="s">
        <v>26</v>
      </c>
      <c r="F2349" t="s">
        <v>3898</v>
      </c>
      <c r="G2349" t="s">
        <v>236</v>
      </c>
      <c r="H2349" t="s">
        <v>23</v>
      </c>
      <c r="I2349">
        <v>25</v>
      </c>
      <c r="J2349" t="s">
        <v>6003</v>
      </c>
      <c r="K2349" t="s">
        <v>3899</v>
      </c>
      <c r="L2349" t="s">
        <v>4613</v>
      </c>
      <c r="M2349" t="s">
        <v>18</v>
      </c>
      <c r="N2349" t="s">
        <v>106</v>
      </c>
      <c r="O2349">
        <v>2348</v>
      </c>
    </row>
    <row r="2350" spans="1:15" x14ac:dyDescent="0.3">
      <c r="A2350" s="1">
        <v>34042</v>
      </c>
      <c r="B2350">
        <v>1993</v>
      </c>
      <c r="C2350" t="s">
        <v>19</v>
      </c>
      <c r="D2350" t="s">
        <v>12</v>
      </c>
      <c r="E2350" t="s">
        <v>100</v>
      </c>
      <c r="F2350" t="s">
        <v>3900</v>
      </c>
      <c r="G2350" t="s">
        <v>35</v>
      </c>
      <c r="H2350" t="s">
        <v>23</v>
      </c>
      <c r="I2350">
        <v>35</v>
      </c>
      <c r="J2350" t="s">
        <v>5835</v>
      </c>
      <c r="K2350" t="s">
        <v>3393</v>
      </c>
      <c r="L2350" t="s">
        <v>4613</v>
      </c>
      <c r="M2350" t="s">
        <v>90</v>
      </c>
      <c r="N2350" t="s">
        <v>37</v>
      </c>
      <c r="O2350">
        <v>2349</v>
      </c>
    </row>
    <row r="2351" spans="1:15" x14ac:dyDescent="0.3">
      <c r="A2351" s="1">
        <v>34040</v>
      </c>
      <c r="B2351">
        <v>1993</v>
      </c>
      <c r="C2351" t="s">
        <v>19</v>
      </c>
      <c r="D2351" t="s">
        <v>12</v>
      </c>
      <c r="E2351" t="s">
        <v>76</v>
      </c>
      <c r="F2351" t="s">
        <v>3901</v>
      </c>
      <c r="G2351" t="s">
        <v>40</v>
      </c>
      <c r="H2351" t="s">
        <v>23</v>
      </c>
      <c r="I2351">
        <v>55</v>
      </c>
      <c r="J2351" t="s">
        <v>6004</v>
      </c>
      <c r="K2351" t="s">
        <v>3902</v>
      </c>
      <c r="L2351" t="s">
        <v>4613</v>
      </c>
      <c r="M2351" t="s">
        <v>107</v>
      </c>
      <c r="N2351" t="s">
        <v>79</v>
      </c>
      <c r="O2351">
        <v>2350</v>
      </c>
    </row>
    <row r="2352" spans="1:15" x14ac:dyDescent="0.3">
      <c r="A2352" s="1">
        <v>34029</v>
      </c>
      <c r="B2352">
        <v>1993</v>
      </c>
      <c r="C2352" t="s">
        <v>19</v>
      </c>
      <c r="D2352" t="s">
        <v>210</v>
      </c>
      <c r="E2352" t="s">
        <v>499</v>
      </c>
      <c r="F2352" t="s">
        <v>3903</v>
      </c>
      <c r="G2352" t="s">
        <v>28</v>
      </c>
      <c r="H2352" t="s">
        <v>23</v>
      </c>
      <c r="J2352" t="s">
        <v>5036</v>
      </c>
      <c r="K2352" t="s">
        <v>1240</v>
      </c>
      <c r="L2352" t="s">
        <v>4613</v>
      </c>
      <c r="M2352" t="s">
        <v>18</v>
      </c>
      <c r="O2352">
        <v>2351</v>
      </c>
    </row>
    <row r="2353" spans="1:15" x14ac:dyDescent="0.3">
      <c r="A2353" s="1">
        <v>34019</v>
      </c>
      <c r="B2353">
        <v>1993</v>
      </c>
      <c r="C2353" t="s">
        <v>949</v>
      </c>
      <c r="D2353" t="s">
        <v>1345</v>
      </c>
      <c r="E2353" t="s">
        <v>3904</v>
      </c>
      <c r="F2353" t="s">
        <v>3905</v>
      </c>
      <c r="G2353" t="s">
        <v>764</v>
      </c>
      <c r="H2353" t="s">
        <v>23</v>
      </c>
      <c r="J2353" t="s">
        <v>4781</v>
      </c>
      <c r="K2353" t="s">
        <v>501</v>
      </c>
      <c r="L2353" t="s">
        <v>4613</v>
      </c>
      <c r="M2353" t="s">
        <v>121</v>
      </c>
      <c r="N2353" t="s">
        <v>2837</v>
      </c>
      <c r="O2353">
        <v>2352</v>
      </c>
    </row>
    <row r="2354" spans="1:15" x14ac:dyDescent="0.3">
      <c r="A2354" s="1">
        <v>34018</v>
      </c>
      <c r="B2354">
        <v>1993</v>
      </c>
      <c r="C2354" t="s">
        <v>949</v>
      </c>
      <c r="D2354" t="s">
        <v>1345</v>
      </c>
      <c r="E2354" t="s">
        <v>3904</v>
      </c>
      <c r="F2354" t="s">
        <v>3905</v>
      </c>
      <c r="G2354" t="s">
        <v>764</v>
      </c>
      <c r="H2354" t="s">
        <v>23</v>
      </c>
      <c r="J2354" t="s">
        <v>4760</v>
      </c>
      <c r="K2354" t="s">
        <v>447</v>
      </c>
      <c r="L2354" t="s">
        <v>4613</v>
      </c>
      <c r="M2354" t="s">
        <v>121</v>
      </c>
      <c r="N2354" t="s">
        <v>75</v>
      </c>
      <c r="O2354">
        <v>2353</v>
      </c>
    </row>
    <row r="2355" spans="1:15" x14ac:dyDescent="0.3">
      <c r="A2355" s="1">
        <v>34004</v>
      </c>
      <c r="B2355">
        <v>1993</v>
      </c>
      <c r="C2355" t="s">
        <v>11</v>
      </c>
      <c r="D2355" t="s">
        <v>32</v>
      </c>
      <c r="E2355" t="s">
        <v>43</v>
      </c>
      <c r="F2355" t="s">
        <v>1331</v>
      </c>
      <c r="G2355" t="s">
        <v>246</v>
      </c>
      <c r="H2355" t="s">
        <v>23</v>
      </c>
      <c r="I2355">
        <v>69</v>
      </c>
      <c r="J2355" t="s">
        <v>6005</v>
      </c>
      <c r="K2355" t="s">
        <v>3906</v>
      </c>
      <c r="L2355" t="s">
        <v>4613</v>
      </c>
      <c r="M2355" t="s">
        <v>270</v>
      </c>
      <c r="N2355" t="s">
        <v>164</v>
      </c>
      <c r="O2355">
        <v>2354</v>
      </c>
    </row>
    <row r="2356" spans="1:15" x14ac:dyDescent="0.3">
      <c r="A2356" s="1">
        <v>33992</v>
      </c>
      <c r="B2356">
        <v>1993</v>
      </c>
      <c r="C2356" t="s">
        <v>19</v>
      </c>
      <c r="D2356" t="s">
        <v>70</v>
      </c>
      <c r="E2356" t="s">
        <v>71</v>
      </c>
      <c r="F2356" t="s">
        <v>2504</v>
      </c>
      <c r="G2356" t="s">
        <v>112</v>
      </c>
      <c r="H2356" t="s">
        <v>23</v>
      </c>
      <c r="I2356">
        <v>15</v>
      </c>
      <c r="J2356" t="s">
        <v>5243</v>
      </c>
      <c r="K2356" t="s">
        <v>1843</v>
      </c>
      <c r="L2356" t="s">
        <v>4613</v>
      </c>
      <c r="M2356" t="s">
        <v>18</v>
      </c>
      <c r="O2356">
        <v>2355</v>
      </c>
    </row>
    <row r="2357" spans="1:15" x14ac:dyDescent="0.3">
      <c r="A2357" s="1">
        <v>33974</v>
      </c>
      <c r="B2357">
        <v>1993</v>
      </c>
      <c r="C2357" t="s">
        <v>19</v>
      </c>
      <c r="D2357" t="s">
        <v>32</v>
      </c>
      <c r="E2357" t="s">
        <v>43</v>
      </c>
      <c r="F2357" t="s">
        <v>3907</v>
      </c>
      <c r="G2357" t="s">
        <v>40</v>
      </c>
      <c r="H2357" t="s">
        <v>23</v>
      </c>
      <c r="I2357">
        <v>21</v>
      </c>
      <c r="J2357" t="s">
        <v>6006</v>
      </c>
      <c r="K2357" t="s">
        <v>3908</v>
      </c>
      <c r="L2357" t="s">
        <v>4613</v>
      </c>
      <c r="M2357" t="s">
        <v>18</v>
      </c>
      <c r="N2357" t="s">
        <v>103</v>
      </c>
      <c r="O2357">
        <v>2356</v>
      </c>
    </row>
    <row r="2358" spans="1:15" x14ac:dyDescent="0.3">
      <c r="A2358" s="1">
        <v>33973</v>
      </c>
      <c r="B2358">
        <v>1993</v>
      </c>
      <c r="C2358" t="s">
        <v>94</v>
      </c>
      <c r="D2358" t="s">
        <v>3228</v>
      </c>
      <c r="F2358" t="s">
        <v>3909</v>
      </c>
      <c r="G2358" t="s">
        <v>1872</v>
      </c>
      <c r="H2358" t="s">
        <v>307</v>
      </c>
      <c r="I2358" t="s">
        <v>3910</v>
      </c>
      <c r="J2358" t="s">
        <v>6007</v>
      </c>
      <c r="K2358" t="s">
        <v>3911</v>
      </c>
      <c r="L2358" t="s">
        <v>4613</v>
      </c>
      <c r="M2358" t="s">
        <v>336</v>
      </c>
      <c r="O2358">
        <v>2357</v>
      </c>
    </row>
    <row r="2359" spans="1:15" x14ac:dyDescent="0.3">
      <c r="A2359" s="1">
        <v>33971</v>
      </c>
      <c r="B2359">
        <v>1993</v>
      </c>
      <c r="C2359" t="s">
        <v>19</v>
      </c>
      <c r="D2359" t="s">
        <v>12</v>
      </c>
      <c r="E2359" t="s">
        <v>427</v>
      </c>
      <c r="F2359" t="s">
        <v>3912</v>
      </c>
      <c r="G2359" t="s">
        <v>35</v>
      </c>
      <c r="H2359" t="s">
        <v>23</v>
      </c>
      <c r="I2359">
        <v>29</v>
      </c>
      <c r="J2359" t="s">
        <v>4785</v>
      </c>
      <c r="K2359" t="s">
        <v>511</v>
      </c>
      <c r="L2359" t="s">
        <v>4613</v>
      </c>
      <c r="M2359" t="s">
        <v>107</v>
      </c>
      <c r="N2359" t="s">
        <v>363</v>
      </c>
      <c r="O2359">
        <v>2358</v>
      </c>
    </row>
    <row r="2360" spans="1:15" x14ac:dyDescent="0.3">
      <c r="A2360" s="1">
        <v>34257</v>
      </c>
      <c r="B2360">
        <v>1993</v>
      </c>
      <c r="C2360" t="s">
        <v>19</v>
      </c>
      <c r="D2360" t="s">
        <v>3913</v>
      </c>
      <c r="E2360" t="s">
        <v>3914</v>
      </c>
      <c r="G2360" t="s">
        <v>35</v>
      </c>
      <c r="H2360" t="s">
        <v>23</v>
      </c>
      <c r="J2360" t="s">
        <v>5185</v>
      </c>
      <c r="K2360" t="s">
        <v>3915</v>
      </c>
      <c r="L2360" t="s">
        <v>4613</v>
      </c>
      <c r="M2360" t="s">
        <v>107</v>
      </c>
      <c r="O2360">
        <v>2359</v>
      </c>
    </row>
    <row r="2361" spans="1:15" x14ac:dyDescent="0.3">
      <c r="A2361" s="1">
        <v>34192</v>
      </c>
      <c r="B2361">
        <v>1993</v>
      </c>
      <c r="C2361" t="s">
        <v>19</v>
      </c>
      <c r="D2361" t="s">
        <v>1909</v>
      </c>
      <c r="E2361" t="s">
        <v>3845</v>
      </c>
      <c r="F2361" t="s">
        <v>3846</v>
      </c>
      <c r="G2361" t="s">
        <v>28</v>
      </c>
      <c r="H2361" t="s">
        <v>307</v>
      </c>
      <c r="J2361" t="s">
        <v>189</v>
      </c>
      <c r="K2361" t="s">
        <v>105</v>
      </c>
      <c r="L2361" t="s">
        <v>4614</v>
      </c>
      <c r="M2361" t="s">
        <v>1867</v>
      </c>
      <c r="O2361">
        <v>2360</v>
      </c>
    </row>
    <row r="2362" spans="1:15" x14ac:dyDescent="0.3">
      <c r="A2362" s="1">
        <v>34054</v>
      </c>
      <c r="B2362">
        <v>1993</v>
      </c>
      <c r="C2362" t="s">
        <v>19</v>
      </c>
      <c r="D2362" t="s">
        <v>1345</v>
      </c>
      <c r="E2362" t="s">
        <v>3739</v>
      </c>
      <c r="F2362" t="s">
        <v>3916</v>
      </c>
      <c r="G2362" t="s">
        <v>40</v>
      </c>
      <c r="I2362">
        <v>30</v>
      </c>
      <c r="J2362" t="s">
        <v>6008</v>
      </c>
      <c r="K2362" t="s">
        <v>3917</v>
      </c>
      <c r="L2362" t="s">
        <v>4613</v>
      </c>
      <c r="M2362" t="s">
        <v>18</v>
      </c>
      <c r="O2362">
        <v>2361</v>
      </c>
    </row>
    <row r="2363" spans="1:15" x14ac:dyDescent="0.3">
      <c r="A2363" s="1">
        <v>33966</v>
      </c>
      <c r="B2363">
        <v>1992</v>
      </c>
      <c r="C2363" t="s">
        <v>19</v>
      </c>
      <c r="D2363" t="s">
        <v>12</v>
      </c>
      <c r="E2363" t="s">
        <v>100</v>
      </c>
      <c r="F2363" t="s">
        <v>3918</v>
      </c>
      <c r="G2363" t="s">
        <v>67</v>
      </c>
      <c r="H2363" t="s">
        <v>23</v>
      </c>
      <c r="I2363">
        <v>10</v>
      </c>
      <c r="J2363" t="s">
        <v>6009</v>
      </c>
      <c r="K2363" t="s">
        <v>3919</v>
      </c>
      <c r="L2363" t="s">
        <v>4613</v>
      </c>
      <c r="M2363" t="s">
        <v>90</v>
      </c>
      <c r="N2363" t="s">
        <v>1820</v>
      </c>
      <c r="O2363">
        <v>2362</v>
      </c>
    </row>
    <row r="2364" spans="1:15" x14ac:dyDescent="0.3">
      <c r="A2364" s="1">
        <v>33961</v>
      </c>
      <c r="B2364">
        <v>1992</v>
      </c>
      <c r="C2364" t="s">
        <v>19</v>
      </c>
      <c r="D2364" t="s">
        <v>12</v>
      </c>
      <c r="E2364" t="s">
        <v>100</v>
      </c>
      <c r="F2364" t="s">
        <v>3920</v>
      </c>
      <c r="G2364" t="s">
        <v>35</v>
      </c>
      <c r="H2364" t="s">
        <v>23</v>
      </c>
      <c r="I2364">
        <v>30</v>
      </c>
      <c r="J2364" t="s">
        <v>6010</v>
      </c>
      <c r="K2364" t="s">
        <v>3921</v>
      </c>
      <c r="L2364" t="s">
        <v>4613</v>
      </c>
      <c r="M2364" t="s">
        <v>90</v>
      </c>
      <c r="N2364" t="s">
        <v>234</v>
      </c>
      <c r="O2364">
        <v>2363</v>
      </c>
    </row>
    <row r="2365" spans="1:15" x14ac:dyDescent="0.3">
      <c r="A2365" s="1">
        <v>33937</v>
      </c>
      <c r="B2365">
        <v>1992</v>
      </c>
      <c r="C2365" t="s">
        <v>19</v>
      </c>
      <c r="D2365" t="s">
        <v>12</v>
      </c>
      <c r="E2365" t="s">
        <v>76</v>
      </c>
      <c r="F2365" t="s">
        <v>133</v>
      </c>
      <c r="G2365" t="s">
        <v>40</v>
      </c>
      <c r="H2365" t="s">
        <v>23</v>
      </c>
      <c r="I2365">
        <v>31</v>
      </c>
      <c r="J2365" t="s">
        <v>6011</v>
      </c>
      <c r="K2365" t="s">
        <v>3922</v>
      </c>
      <c r="L2365" t="s">
        <v>4613</v>
      </c>
      <c r="M2365" t="s">
        <v>31</v>
      </c>
      <c r="N2365" t="s">
        <v>376</v>
      </c>
      <c r="O2365">
        <v>2364</v>
      </c>
    </row>
    <row r="2366" spans="1:15" x14ac:dyDescent="0.3">
      <c r="A2366" s="1">
        <v>33933</v>
      </c>
      <c r="B2366">
        <v>1992</v>
      </c>
      <c r="C2366" t="s">
        <v>19</v>
      </c>
      <c r="D2366" t="s">
        <v>12</v>
      </c>
      <c r="E2366" t="s">
        <v>26</v>
      </c>
      <c r="F2366" t="s">
        <v>3923</v>
      </c>
      <c r="G2366" t="s">
        <v>35</v>
      </c>
      <c r="H2366" t="s">
        <v>23</v>
      </c>
      <c r="I2366">
        <v>19</v>
      </c>
      <c r="J2366" t="s">
        <v>6012</v>
      </c>
      <c r="K2366" t="s">
        <v>3924</v>
      </c>
      <c r="L2366" t="s">
        <v>4613</v>
      </c>
      <c r="M2366" t="s">
        <v>121</v>
      </c>
      <c r="N2366" t="s">
        <v>53</v>
      </c>
      <c r="O2366">
        <v>2365</v>
      </c>
    </row>
    <row r="2367" spans="1:15" x14ac:dyDescent="0.3">
      <c r="A2367" s="1">
        <v>33931</v>
      </c>
      <c r="B2367">
        <v>1992</v>
      </c>
      <c r="C2367" t="s">
        <v>19</v>
      </c>
      <c r="D2367" t="s">
        <v>12</v>
      </c>
      <c r="E2367" t="s">
        <v>26</v>
      </c>
      <c r="G2367" t="s">
        <v>35</v>
      </c>
      <c r="H2367" t="s">
        <v>23</v>
      </c>
      <c r="I2367">
        <v>24</v>
      </c>
      <c r="J2367" t="s">
        <v>5279</v>
      </c>
      <c r="K2367" t="s">
        <v>1945</v>
      </c>
      <c r="L2367" t="s">
        <v>4613</v>
      </c>
      <c r="M2367" t="s">
        <v>3925</v>
      </c>
      <c r="N2367" t="s">
        <v>178</v>
      </c>
      <c r="O2367">
        <v>2366</v>
      </c>
    </row>
    <row r="2368" spans="1:15" x14ac:dyDescent="0.3">
      <c r="A2368" s="1">
        <v>33922</v>
      </c>
      <c r="B2368">
        <v>1992</v>
      </c>
      <c r="C2368" t="s">
        <v>94</v>
      </c>
      <c r="D2368" t="s">
        <v>12</v>
      </c>
      <c r="E2368" t="s">
        <v>76</v>
      </c>
      <c r="F2368" t="s">
        <v>3926</v>
      </c>
      <c r="G2368" t="s">
        <v>109</v>
      </c>
      <c r="H2368" t="s">
        <v>23</v>
      </c>
      <c r="I2368">
        <v>46</v>
      </c>
      <c r="J2368" t="s">
        <v>4652</v>
      </c>
      <c r="K2368" t="s">
        <v>110</v>
      </c>
      <c r="L2368" t="s">
        <v>4613</v>
      </c>
      <c r="M2368" t="s">
        <v>107</v>
      </c>
      <c r="N2368" t="s">
        <v>1176</v>
      </c>
      <c r="O2368">
        <v>2367</v>
      </c>
    </row>
    <row r="2369" spans="1:15" x14ac:dyDescent="0.3">
      <c r="A2369" s="1">
        <v>33920</v>
      </c>
      <c r="B2369">
        <v>1992</v>
      </c>
      <c r="C2369" t="s">
        <v>19</v>
      </c>
      <c r="D2369" t="s">
        <v>686</v>
      </c>
      <c r="E2369" t="s">
        <v>3927</v>
      </c>
      <c r="G2369" t="s">
        <v>688</v>
      </c>
      <c r="H2369" t="s">
        <v>23</v>
      </c>
      <c r="I2369">
        <v>30</v>
      </c>
      <c r="J2369" t="s">
        <v>5677</v>
      </c>
      <c r="K2369" t="s">
        <v>2984</v>
      </c>
      <c r="L2369" t="s">
        <v>4613</v>
      </c>
      <c r="M2369" t="s">
        <v>623</v>
      </c>
      <c r="O2369">
        <v>2368</v>
      </c>
    </row>
    <row r="2370" spans="1:15" x14ac:dyDescent="0.3">
      <c r="A2370" s="1">
        <v>33919</v>
      </c>
      <c r="B2370">
        <v>1992</v>
      </c>
      <c r="C2370" t="s">
        <v>19</v>
      </c>
      <c r="D2370" t="s">
        <v>12</v>
      </c>
      <c r="E2370" t="s">
        <v>76</v>
      </c>
      <c r="F2370" t="s">
        <v>3928</v>
      </c>
      <c r="G2370" t="s">
        <v>688</v>
      </c>
      <c r="H2370" t="s">
        <v>23</v>
      </c>
      <c r="I2370">
        <v>40</v>
      </c>
      <c r="J2370" t="s">
        <v>6013</v>
      </c>
      <c r="K2370" t="s">
        <v>3929</v>
      </c>
      <c r="L2370" t="s">
        <v>4613</v>
      </c>
      <c r="M2370" t="s">
        <v>18</v>
      </c>
      <c r="N2370" t="s">
        <v>152</v>
      </c>
      <c r="O2370">
        <v>2369</v>
      </c>
    </row>
    <row r="2371" spans="1:15" x14ac:dyDescent="0.3">
      <c r="A2371" s="1">
        <v>33914</v>
      </c>
      <c r="B2371">
        <v>1992</v>
      </c>
      <c r="C2371" t="s">
        <v>19</v>
      </c>
      <c r="D2371" t="s">
        <v>12</v>
      </c>
      <c r="E2371" t="s">
        <v>26</v>
      </c>
      <c r="F2371" t="s">
        <v>3930</v>
      </c>
      <c r="G2371" t="s">
        <v>35</v>
      </c>
      <c r="H2371" t="s">
        <v>23</v>
      </c>
      <c r="I2371">
        <v>17</v>
      </c>
      <c r="J2371" t="s">
        <v>4983</v>
      </c>
      <c r="K2371" t="s">
        <v>1076</v>
      </c>
      <c r="L2371" t="s">
        <v>4613</v>
      </c>
      <c r="M2371" t="s">
        <v>18</v>
      </c>
      <c r="N2371" t="s">
        <v>560</v>
      </c>
      <c r="O2371">
        <v>2370</v>
      </c>
    </row>
    <row r="2372" spans="1:15" x14ac:dyDescent="0.3">
      <c r="A2372" s="1">
        <v>33913</v>
      </c>
      <c r="B2372">
        <v>1992</v>
      </c>
      <c r="C2372" t="s">
        <v>19</v>
      </c>
      <c r="D2372" t="s">
        <v>12</v>
      </c>
      <c r="E2372" t="s">
        <v>100</v>
      </c>
      <c r="F2372" t="s">
        <v>3931</v>
      </c>
      <c r="G2372" t="s">
        <v>112</v>
      </c>
      <c r="H2372" t="s">
        <v>23</v>
      </c>
      <c r="I2372">
        <v>18</v>
      </c>
      <c r="J2372" t="s">
        <v>6014</v>
      </c>
      <c r="K2372" t="s">
        <v>3932</v>
      </c>
      <c r="L2372" t="s">
        <v>4614</v>
      </c>
      <c r="M2372" t="s">
        <v>90</v>
      </c>
      <c r="N2372" t="s">
        <v>757</v>
      </c>
      <c r="O2372">
        <v>2371</v>
      </c>
    </row>
    <row r="2373" spans="1:15" x14ac:dyDescent="0.3">
      <c r="A2373" s="1">
        <v>33906</v>
      </c>
      <c r="B2373">
        <v>1992</v>
      </c>
      <c r="C2373" t="s">
        <v>19</v>
      </c>
      <c r="D2373" t="s">
        <v>12</v>
      </c>
      <c r="E2373" t="s">
        <v>76</v>
      </c>
      <c r="F2373" t="s">
        <v>3933</v>
      </c>
      <c r="G2373" t="s">
        <v>240</v>
      </c>
      <c r="H2373" t="s">
        <v>23</v>
      </c>
      <c r="I2373">
        <v>40</v>
      </c>
      <c r="J2373" t="s">
        <v>6015</v>
      </c>
      <c r="K2373" t="s">
        <v>3934</v>
      </c>
      <c r="L2373" t="s">
        <v>4613</v>
      </c>
      <c r="M2373" t="s">
        <v>107</v>
      </c>
      <c r="N2373" t="s">
        <v>143</v>
      </c>
      <c r="O2373">
        <v>2372</v>
      </c>
    </row>
    <row r="2374" spans="1:15" x14ac:dyDescent="0.3">
      <c r="A2374" s="1">
        <v>33899</v>
      </c>
      <c r="B2374">
        <v>1992</v>
      </c>
      <c r="C2374" t="s">
        <v>19</v>
      </c>
      <c r="D2374" t="s">
        <v>12</v>
      </c>
      <c r="E2374" t="s">
        <v>100</v>
      </c>
      <c r="F2374" t="s">
        <v>3935</v>
      </c>
      <c r="G2374" t="s">
        <v>35</v>
      </c>
      <c r="H2374" t="s">
        <v>23</v>
      </c>
      <c r="I2374">
        <v>28</v>
      </c>
      <c r="J2374" t="s">
        <v>6016</v>
      </c>
      <c r="K2374" t="s">
        <v>3936</v>
      </c>
      <c r="L2374" t="s">
        <v>4613</v>
      </c>
      <c r="M2374" t="s">
        <v>90</v>
      </c>
      <c r="N2374" t="s">
        <v>3937</v>
      </c>
      <c r="O2374">
        <v>2373</v>
      </c>
    </row>
    <row r="2375" spans="1:15" x14ac:dyDescent="0.3">
      <c r="A2375" s="1">
        <v>33892</v>
      </c>
      <c r="B2375">
        <v>1992</v>
      </c>
      <c r="C2375" t="s">
        <v>19</v>
      </c>
      <c r="D2375" t="s">
        <v>32</v>
      </c>
      <c r="E2375" t="s">
        <v>122</v>
      </c>
      <c r="F2375" t="s">
        <v>3938</v>
      </c>
      <c r="G2375" t="s">
        <v>688</v>
      </c>
      <c r="H2375" t="s">
        <v>23</v>
      </c>
      <c r="J2375" t="s">
        <v>6017</v>
      </c>
      <c r="K2375" t="s">
        <v>3939</v>
      </c>
      <c r="L2375" t="s">
        <v>4613</v>
      </c>
      <c r="M2375" t="s">
        <v>1233</v>
      </c>
      <c r="O2375">
        <v>2374</v>
      </c>
    </row>
    <row r="2376" spans="1:15" x14ac:dyDescent="0.3">
      <c r="A2376" s="1">
        <v>33888</v>
      </c>
      <c r="B2376">
        <v>1992</v>
      </c>
      <c r="C2376" t="s">
        <v>19</v>
      </c>
      <c r="D2376" t="s">
        <v>70</v>
      </c>
      <c r="E2376" t="s">
        <v>2027</v>
      </c>
      <c r="F2376" t="s">
        <v>3940</v>
      </c>
      <c r="G2376" t="s">
        <v>1294</v>
      </c>
      <c r="H2376" t="s">
        <v>23</v>
      </c>
      <c r="J2376" t="s">
        <v>4771</v>
      </c>
      <c r="K2376" t="s">
        <v>472</v>
      </c>
      <c r="L2376" t="s">
        <v>4613</v>
      </c>
      <c r="M2376" t="s">
        <v>18</v>
      </c>
      <c r="N2376" t="s">
        <v>75</v>
      </c>
      <c r="O2376">
        <v>2375</v>
      </c>
    </row>
    <row r="2377" spans="1:15" x14ac:dyDescent="0.3">
      <c r="A2377" s="1">
        <v>33878</v>
      </c>
      <c r="B2377">
        <v>1992</v>
      </c>
      <c r="C2377" t="s">
        <v>19</v>
      </c>
      <c r="D2377" t="s">
        <v>32</v>
      </c>
      <c r="E2377" t="s">
        <v>43</v>
      </c>
      <c r="F2377" t="s">
        <v>3941</v>
      </c>
      <c r="G2377" t="s">
        <v>35</v>
      </c>
      <c r="H2377" t="s">
        <v>23</v>
      </c>
      <c r="I2377">
        <v>28</v>
      </c>
      <c r="J2377" t="s">
        <v>189</v>
      </c>
      <c r="K2377" t="s">
        <v>105</v>
      </c>
      <c r="L2377" t="s">
        <v>4614</v>
      </c>
      <c r="M2377" t="s">
        <v>107</v>
      </c>
      <c r="N2377" t="s">
        <v>79</v>
      </c>
      <c r="O2377">
        <v>2376</v>
      </c>
    </row>
    <row r="2378" spans="1:15" x14ac:dyDescent="0.3">
      <c r="A2378" s="1">
        <v>33865</v>
      </c>
      <c r="B2378">
        <v>1992</v>
      </c>
      <c r="C2378" t="s">
        <v>19</v>
      </c>
      <c r="D2378" t="s">
        <v>70</v>
      </c>
      <c r="E2378" t="s">
        <v>71</v>
      </c>
      <c r="F2378" t="s">
        <v>3519</v>
      </c>
      <c r="G2378" t="s">
        <v>112</v>
      </c>
      <c r="H2378" t="s">
        <v>23</v>
      </c>
      <c r="J2378" t="s">
        <v>4674</v>
      </c>
      <c r="K2378" t="s">
        <v>192</v>
      </c>
      <c r="L2378" t="s">
        <v>4613</v>
      </c>
      <c r="M2378" t="s">
        <v>18</v>
      </c>
      <c r="N2378" t="s">
        <v>75</v>
      </c>
      <c r="O2378">
        <v>2377</v>
      </c>
    </row>
    <row r="2379" spans="1:15" x14ac:dyDescent="0.3">
      <c r="A2379" s="1">
        <v>33860</v>
      </c>
      <c r="B2379">
        <v>1992</v>
      </c>
      <c r="C2379" t="s">
        <v>19</v>
      </c>
      <c r="D2379" t="s">
        <v>12</v>
      </c>
      <c r="E2379" t="s">
        <v>427</v>
      </c>
      <c r="F2379" t="s">
        <v>3942</v>
      </c>
      <c r="G2379" t="s">
        <v>35</v>
      </c>
      <c r="H2379" t="s">
        <v>23</v>
      </c>
      <c r="I2379">
        <v>20</v>
      </c>
      <c r="J2379" t="s">
        <v>6018</v>
      </c>
      <c r="K2379" t="s">
        <v>3943</v>
      </c>
      <c r="L2379" t="s">
        <v>4613</v>
      </c>
      <c r="M2379" t="s">
        <v>107</v>
      </c>
      <c r="N2379" t="s">
        <v>132</v>
      </c>
      <c r="O2379">
        <v>2378</v>
      </c>
    </row>
    <row r="2380" spans="1:15" x14ac:dyDescent="0.3">
      <c r="A2380" s="1">
        <v>33858</v>
      </c>
      <c r="B2380">
        <v>1992</v>
      </c>
      <c r="C2380" t="s">
        <v>19</v>
      </c>
      <c r="D2380" t="s">
        <v>12</v>
      </c>
      <c r="E2380" t="s">
        <v>26</v>
      </c>
      <c r="F2380" t="s">
        <v>2858</v>
      </c>
      <c r="G2380" t="s">
        <v>67</v>
      </c>
      <c r="H2380" t="s">
        <v>16</v>
      </c>
      <c r="I2380">
        <v>18</v>
      </c>
      <c r="J2380" t="s">
        <v>6019</v>
      </c>
      <c r="K2380" t="s">
        <v>3944</v>
      </c>
      <c r="L2380" t="s">
        <v>4613</v>
      </c>
      <c r="M2380" t="s">
        <v>18</v>
      </c>
      <c r="N2380" t="s">
        <v>30</v>
      </c>
      <c r="O2380">
        <v>2379</v>
      </c>
    </row>
    <row r="2381" spans="1:15" x14ac:dyDescent="0.3">
      <c r="A2381" s="1">
        <v>33857</v>
      </c>
      <c r="B2381">
        <v>1992</v>
      </c>
      <c r="C2381" t="s">
        <v>19</v>
      </c>
      <c r="D2381" t="s">
        <v>70</v>
      </c>
      <c r="E2381" t="s">
        <v>71</v>
      </c>
      <c r="F2381" t="s">
        <v>3519</v>
      </c>
      <c r="G2381" t="s">
        <v>28</v>
      </c>
      <c r="H2381" t="s">
        <v>23</v>
      </c>
      <c r="J2381" t="s">
        <v>189</v>
      </c>
      <c r="K2381" t="s">
        <v>105</v>
      </c>
      <c r="L2381" t="s">
        <v>4614</v>
      </c>
      <c r="M2381" t="s">
        <v>18</v>
      </c>
      <c r="O2381">
        <v>2380</v>
      </c>
    </row>
    <row r="2382" spans="1:15" x14ac:dyDescent="0.3">
      <c r="A2382" s="1">
        <v>33848</v>
      </c>
      <c r="B2382">
        <v>1992</v>
      </c>
      <c r="C2382" t="s">
        <v>19</v>
      </c>
      <c r="D2382" t="s">
        <v>12</v>
      </c>
      <c r="E2382" t="s">
        <v>26</v>
      </c>
      <c r="F2382" t="s">
        <v>3945</v>
      </c>
      <c r="G2382" t="s">
        <v>403</v>
      </c>
      <c r="H2382" t="s">
        <v>23</v>
      </c>
      <c r="J2382" t="s">
        <v>6020</v>
      </c>
      <c r="K2382" t="s">
        <v>3946</v>
      </c>
      <c r="L2382" t="s">
        <v>4613</v>
      </c>
      <c r="M2382" t="s">
        <v>18</v>
      </c>
      <c r="O2382">
        <v>2381</v>
      </c>
    </row>
    <row r="2383" spans="1:15" x14ac:dyDescent="0.3">
      <c r="A2383" s="1">
        <v>33845</v>
      </c>
      <c r="B2383">
        <v>1992</v>
      </c>
      <c r="C2383" t="s">
        <v>19</v>
      </c>
      <c r="D2383" t="s">
        <v>63</v>
      </c>
      <c r="E2383" t="s">
        <v>276</v>
      </c>
      <c r="F2383" t="s">
        <v>3947</v>
      </c>
      <c r="G2383" t="s">
        <v>56</v>
      </c>
      <c r="H2383" t="s">
        <v>16</v>
      </c>
      <c r="I2383">
        <v>34</v>
      </c>
      <c r="J2383" t="s">
        <v>4691</v>
      </c>
      <c r="K2383" t="s">
        <v>247</v>
      </c>
      <c r="L2383" t="s">
        <v>4613</v>
      </c>
      <c r="M2383" t="s">
        <v>3948</v>
      </c>
      <c r="O2383">
        <v>2382</v>
      </c>
    </row>
    <row r="2384" spans="1:15" x14ac:dyDescent="0.3">
      <c r="A2384" s="1">
        <v>33841</v>
      </c>
      <c r="B2384">
        <v>1992</v>
      </c>
      <c r="C2384" t="s">
        <v>19</v>
      </c>
      <c r="D2384" t="s">
        <v>32</v>
      </c>
      <c r="E2384" t="s">
        <v>266</v>
      </c>
      <c r="F2384" t="s">
        <v>3949</v>
      </c>
      <c r="G2384" t="s">
        <v>35</v>
      </c>
      <c r="H2384" t="s">
        <v>23</v>
      </c>
      <c r="I2384">
        <v>17</v>
      </c>
      <c r="J2384" t="s">
        <v>6021</v>
      </c>
      <c r="K2384" t="s">
        <v>3950</v>
      </c>
      <c r="L2384" t="s">
        <v>4613</v>
      </c>
      <c r="M2384" t="s">
        <v>107</v>
      </c>
      <c r="N2384" t="s">
        <v>892</v>
      </c>
      <c r="O2384">
        <v>2383</v>
      </c>
    </row>
    <row r="2385" spans="1:15" x14ac:dyDescent="0.3">
      <c r="A2385" s="1">
        <v>33837</v>
      </c>
      <c r="B2385">
        <v>1992</v>
      </c>
      <c r="C2385" t="s">
        <v>81</v>
      </c>
      <c r="D2385" t="s">
        <v>12</v>
      </c>
      <c r="E2385" t="s">
        <v>100</v>
      </c>
      <c r="F2385" t="s">
        <v>3951</v>
      </c>
      <c r="G2385" t="s">
        <v>246</v>
      </c>
      <c r="H2385" t="s">
        <v>23</v>
      </c>
      <c r="J2385" t="s">
        <v>189</v>
      </c>
      <c r="K2385" t="s">
        <v>105</v>
      </c>
      <c r="L2385" t="s">
        <v>4614</v>
      </c>
      <c r="M2385" t="s">
        <v>18</v>
      </c>
      <c r="N2385" t="s">
        <v>30</v>
      </c>
      <c r="O2385">
        <v>2384</v>
      </c>
    </row>
    <row r="2386" spans="1:15" x14ac:dyDescent="0.3">
      <c r="A2386" s="1">
        <v>33834</v>
      </c>
      <c r="B2386">
        <v>1992</v>
      </c>
      <c r="C2386" t="s">
        <v>19</v>
      </c>
      <c r="D2386" t="s">
        <v>12</v>
      </c>
      <c r="E2386" t="s">
        <v>76</v>
      </c>
      <c r="F2386" t="s">
        <v>3952</v>
      </c>
      <c r="G2386" t="s">
        <v>35</v>
      </c>
      <c r="H2386" t="s">
        <v>23</v>
      </c>
      <c r="I2386">
        <v>22</v>
      </c>
      <c r="J2386" t="s">
        <v>4653</v>
      </c>
      <c r="K2386" t="s">
        <v>113</v>
      </c>
      <c r="L2386" t="s">
        <v>4613</v>
      </c>
      <c r="M2386" t="s">
        <v>107</v>
      </c>
      <c r="N2386" t="s">
        <v>132</v>
      </c>
      <c r="O2386">
        <v>2385</v>
      </c>
    </row>
    <row r="2387" spans="1:15" x14ac:dyDescent="0.3">
      <c r="A2387" s="1">
        <v>33833</v>
      </c>
      <c r="B2387">
        <v>1992</v>
      </c>
      <c r="C2387" t="s">
        <v>11</v>
      </c>
      <c r="D2387" t="s">
        <v>12</v>
      </c>
      <c r="E2387" t="s">
        <v>26</v>
      </c>
      <c r="F2387" t="s">
        <v>3953</v>
      </c>
      <c r="G2387" t="s">
        <v>56</v>
      </c>
      <c r="H2387" t="s">
        <v>23</v>
      </c>
      <c r="I2387">
        <v>26</v>
      </c>
      <c r="J2387" t="s">
        <v>4819</v>
      </c>
      <c r="K2387" t="s">
        <v>607</v>
      </c>
      <c r="L2387" t="s">
        <v>4613</v>
      </c>
      <c r="M2387" t="s">
        <v>327</v>
      </c>
      <c r="O2387">
        <v>2386</v>
      </c>
    </row>
    <row r="2388" spans="1:15" x14ac:dyDescent="0.3">
      <c r="A2388" s="1">
        <v>33808</v>
      </c>
      <c r="B2388">
        <v>1992</v>
      </c>
      <c r="C2388" t="s">
        <v>81</v>
      </c>
      <c r="D2388" t="s">
        <v>12</v>
      </c>
      <c r="E2388" t="s">
        <v>100</v>
      </c>
      <c r="F2388" t="s">
        <v>3954</v>
      </c>
      <c r="G2388" t="s">
        <v>246</v>
      </c>
      <c r="H2388" t="s">
        <v>23</v>
      </c>
      <c r="J2388" t="s">
        <v>189</v>
      </c>
      <c r="K2388" t="s">
        <v>105</v>
      </c>
      <c r="L2388" t="s">
        <v>4614</v>
      </c>
      <c r="M2388" t="s">
        <v>80</v>
      </c>
      <c r="O2388">
        <v>2387</v>
      </c>
    </row>
    <row r="2389" spans="1:15" x14ac:dyDescent="0.3">
      <c r="A2389" s="1">
        <v>33806</v>
      </c>
      <c r="B2389">
        <v>1992</v>
      </c>
      <c r="C2389" t="s">
        <v>19</v>
      </c>
      <c r="D2389" t="s">
        <v>12</v>
      </c>
      <c r="E2389" t="s">
        <v>26</v>
      </c>
      <c r="F2389" t="s">
        <v>3955</v>
      </c>
      <c r="G2389" t="s">
        <v>67</v>
      </c>
      <c r="H2389" t="s">
        <v>16</v>
      </c>
      <c r="I2389">
        <v>42</v>
      </c>
      <c r="J2389" t="s">
        <v>4917</v>
      </c>
      <c r="K2389" t="s">
        <v>886</v>
      </c>
      <c r="L2389" t="s">
        <v>4613</v>
      </c>
      <c r="M2389" t="s">
        <v>18</v>
      </c>
      <c r="N2389" t="s">
        <v>3956</v>
      </c>
      <c r="O2389">
        <v>2388</v>
      </c>
    </row>
    <row r="2390" spans="1:15" x14ac:dyDescent="0.3">
      <c r="A2390" s="1">
        <v>33793</v>
      </c>
      <c r="B2390">
        <v>1992</v>
      </c>
      <c r="C2390" t="s">
        <v>19</v>
      </c>
      <c r="D2390" t="s">
        <v>70</v>
      </c>
      <c r="E2390" t="s">
        <v>2027</v>
      </c>
      <c r="F2390" t="s">
        <v>3957</v>
      </c>
      <c r="G2390" t="s">
        <v>35</v>
      </c>
      <c r="H2390" t="s">
        <v>23</v>
      </c>
      <c r="J2390" t="s">
        <v>4819</v>
      </c>
      <c r="K2390" t="s">
        <v>607</v>
      </c>
      <c r="L2390" t="s">
        <v>4613</v>
      </c>
      <c r="M2390" t="s">
        <v>18</v>
      </c>
      <c r="N2390" t="s">
        <v>3958</v>
      </c>
      <c r="O2390">
        <v>2389</v>
      </c>
    </row>
    <row r="2391" spans="1:15" x14ac:dyDescent="0.3">
      <c r="A2391" s="1">
        <v>33793</v>
      </c>
      <c r="B2391">
        <v>1992</v>
      </c>
      <c r="C2391" t="s">
        <v>19</v>
      </c>
      <c r="D2391" t="s">
        <v>70</v>
      </c>
      <c r="E2391" t="s">
        <v>2027</v>
      </c>
      <c r="F2391" t="s">
        <v>3957</v>
      </c>
      <c r="G2391" t="s">
        <v>35</v>
      </c>
      <c r="H2391" t="s">
        <v>23</v>
      </c>
      <c r="J2391" t="s">
        <v>6022</v>
      </c>
      <c r="K2391" t="s">
        <v>3959</v>
      </c>
      <c r="L2391" t="s">
        <v>4613</v>
      </c>
      <c r="M2391" t="s">
        <v>18</v>
      </c>
      <c r="N2391" t="s">
        <v>58</v>
      </c>
      <c r="O2391">
        <v>2390</v>
      </c>
    </row>
    <row r="2392" spans="1:15" x14ac:dyDescent="0.3">
      <c r="A2392" s="1">
        <v>33783</v>
      </c>
      <c r="B2392">
        <v>1992</v>
      </c>
      <c r="C2392" t="s">
        <v>19</v>
      </c>
      <c r="D2392" t="s">
        <v>70</v>
      </c>
      <c r="E2392" t="s">
        <v>71</v>
      </c>
      <c r="F2392" t="s">
        <v>2504</v>
      </c>
      <c r="G2392" t="s">
        <v>28</v>
      </c>
      <c r="H2392" t="s">
        <v>23</v>
      </c>
      <c r="J2392" t="s">
        <v>189</v>
      </c>
      <c r="K2392" t="s">
        <v>105</v>
      </c>
      <c r="L2392" t="s">
        <v>4614</v>
      </c>
      <c r="M2392" t="s">
        <v>18</v>
      </c>
      <c r="O2392">
        <v>2391</v>
      </c>
    </row>
    <row r="2393" spans="1:15" x14ac:dyDescent="0.3">
      <c r="A2393" s="1">
        <v>33783</v>
      </c>
      <c r="B2393">
        <v>1992</v>
      </c>
      <c r="C2393" t="s">
        <v>19</v>
      </c>
      <c r="D2393" t="s">
        <v>6261</v>
      </c>
      <c r="E2393" t="s">
        <v>1248</v>
      </c>
      <c r="F2393" t="s">
        <v>3883</v>
      </c>
      <c r="G2393" t="s">
        <v>35</v>
      </c>
      <c r="H2393" t="s">
        <v>23</v>
      </c>
      <c r="I2393">
        <v>16</v>
      </c>
      <c r="J2393" t="s">
        <v>189</v>
      </c>
      <c r="K2393" t="s">
        <v>105</v>
      </c>
      <c r="L2393" t="s">
        <v>4614</v>
      </c>
      <c r="M2393" t="s">
        <v>18</v>
      </c>
      <c r="N2393" t="s">
        <v>79</v>
      </c>
      <c r="O2393">
        <v>2392</v>
      </c>
    </row>
    <row r="2394" spans="1:15" x14ac:dyDescent="0.3">
      <c r="A2394" s="1">
        <v>33774</v>
      </c>
      <c r="B2394">
        <v>1992</v>
      </c>
      <c r="C2394" t="s">
        <v>19</v>
      </c>
      <c r="D2394" t="s">
        <v>2625</v>
      </c>
      <c r="E2394" t="s">
        <v>2626</v>
      </c>
      <c r="F2394" t="s">
        <v>3960</v>
      </c>
      <c r="G2394" t="s">
        <v>28</v>
      </c>
      <c r="H2394" t="s">
        <v>16</v>
      </c>
      <c r="I2394">
        <v>21</v>
      </c>
      <c r="J2394" t="s">
        <v>6023</v>
      </c>
      <c r="K2394" t="s">
        <v>3961</v>
      </c>
      <c r="L2394" t="s">
        <v>4613</v>
      </c>
      <c r="M2394" t="s">
        <v>18</v>
      </c>
      <c r="O2394">
        <v>2393</v>
      </c>
    </row>
    <row r="2395" spans="1:15" x14ac:dyDescent="0.3">
      <c r="A2395" s="1">
        <v>33772</v>
      </c>
      <c r="B2395">
        <v>1992</v>
      </c>
      <c r="C2395" t="s">
        <v>94</v>
      </c>
      <c r="D2395" t="s">
        <v>456</v>
      </c>
      <c r="E2395" t="s">
        <v>3962</v>
      </c>
      <c r="F2395" t="s">
        <v>3963</v>
      </c>
      <c r="G2395" t="s">
        <v>246</v>
      </c>
      <c r="H2395" t="s">
        <v>307</v>
      </c>
      <c r="J2395" t="s">
        <v>6024</v>
      </c>
      <c r="K2395" t="s">
        <v>3964</v>
      </c>
      <c r="L2395" t="s">
        <v>4613</v>
      </c>
      <c r="M2395" t="s">
        <v>107</v>
      </c>
      <c r="N2395" t="s">
        <v>202</v>
      </c>
      <c r="O2395">
        <v>2394</v>
      </c>
    </row>
    <row r="2396" spans="1:15" x14ac:dyDescent="0.3">
      <c r="A2396" s="1">
        <v>33756</v>
      </c>
      <c r="B2396">
        <v>1992</v>
      </c>
      <c r="C2396" t="s">
        <v>19</v>
      </c>
      <c r="D2396" t="s">
        <v>6261</v>
      </c>
      <c r="E2396" t="s">
        <v>1248</v>
      </c>
      <c r="G2396" t="s">
        <v>240</v>
      </c>
      <c r="H2396" t="s">
        <v>16</v>
      </c>
      <c r="J2396" t="s">
        <v>3317</v>
      </c>
      <c r="K2396" t="s">
        <v>47</v>
      </c>
      <c r="L2396" t="s">
        <v>4613</v>
      </c>
      <c r="M2396" t="s">
        <v>31</v>
      </c>
      <c r="O2396">
        <v>2395</v>
      </c>
    </row>
    <row r="2397" spans="1:15" x14ac:dyDescent="0.3">
      <c r="A2397" s="1">
        <v>33755</v>
      </c>
      <c r="B2397">
        <v>1992</v>
      </c>
      <c r="C2397" t="s">
        <v>81</v>
      </c>
      <c r="D2397" t="s">
        <v>12</v>
      </c>
      <c r="E2397" t="s">
        <v>3965</v>
      </c>
      <c r="F2397" t="s">
        <v>3966</v>
      </c>
      <c r="G2397" t="s">
        <v>688</v>
      </c>
      <c r="H2397" t="s">
        <v>23</v>
      </c>
      <c r="I2397">
        <v>45</v>
      </c>
      <c r="J2397" t="s">
        <v>189</v>
      </c>
      <c r="K2397" t="s">
        <v>105</v>
      </c>
      <c r="L2397" t="s">
        <v>4614</v>
      </c>
      <c r="M2397" t="s">
        <v>80</v>
      </c>
      <c r="O2397">
        <v>2396</v>
      </c>
    </row>
    <row r="2398" spans="1:15" x14ac:dyDescent="0.3">
      <c r="A2398" s="1">
        <v>33746</v>
      </c>
      <c r="B2398">
        <v>1992</v>
      </c>
      <c r="C2398" t="s">
        <v>19</v>
      </c>
      <c r="D2398" t="s">
        <v>6261</v>
      </c>
      <c r="E2398" t="s">
        <v>3815</v>
      </c>
      <c r="F2398" t="s">
        <v>3816</v>
      </c>
      <c r="G2398" t="s">
        <v>35</v>
      </c>
      <c r="H2398" t="s">
        <v>23</v>
      </c>
      <c r="J2398" t="s">
        <v>189</v>
      </c>
      <c r="K2398" t="s">
        <v>105</v>
      </c>
      <c r="L2398" t="s">
        <v>4614</v>
      </c>
      <c r="M2398" t="s">
        <v>90</v>
      </c>
      <c r="N2398" t="s">
        <v>152</v>
      </c>
      <c r="O2398">
        <v>2397</v>
      </c>
    </row>
    <row r="2399" spans="1:15" x14ac:dyDescent="0.3">
      <c r="A2399" s="1">
        <v>33725</v>
      </c>
      <c r="B2399">
        <v>1992</v>
      </c>
      <c r="C2399" t="s">
        <v>19</v>
      </c>
      <c r="D2399" t="s">
        <v>129</v>
      </c>
      <c r="E2399" t="s">
        <v>3967</v>
      </c>
      <c r="F2399" t="s">
        <v>3968</v>
      </c>
      <c r="G2399" t="s">
        <v>688</v>
      </c>
      <c r="H2399" t="s">
        <v>23</v>
      </c>
      <c r="J2399" t="s">
        <v>6025</v>
      </c>
      <c r="K2399" t="s">
        <v>3969</v>
      </c>
      <c r="L2399" t="s">
        <v>4613</v>
      </c>
      <c r="M2399" t="s">
        <v>263</v>
      </c>
      <c r="O2399">
        <v>2398</v>
      </c>
    </row>
    <row r="2400" spans="1:15" x14ac:dyDescent="0.3">
      <c r="A2400" s="1">
        <v>33718</v>
      </c>
      <c r="B2400">
        <v>1992</v>
      </c>
      <c r="C2400" t="s">
        <v>19</v>
      </c>
      <c r="D2400" t="s">
        <v>147</v>
      </c>
      <c r="E2400" t="s">
        <v>3970</v>
      </c>
      <c r="F2400" t="s">
        <v>3971</v>
      </c>
      <c r="G2400" t="s">
        <v>56</v>
      </c>
      <c r="H2400" t="s">
        <v>23</v>
      </c>
      <c r="J2400" t="s">
        <v>6026</v>
      </c>
      <c r="K2400" t="s">
        <v>3972</v>
      </c>
      <c r="L2400" t="s">
        <v>4613</v>
      </c>
      <c r="M2400" t="s">
        <v>107</v>
      </c>
      <c r="N2400" t="s">
        <v>376</v>
      </c>
      <c r="O2400">
        <v>2399</v>
      </c>
    </row>
    <row r="2401" spans="1:15" x14ac:dyDescent="0.3">
      <c r="A2401" s="1">
        <v>33703</v>
      </c>
      <c r="B2401">
        <v>1992</v>
      </c>
      <c r="C2401" t="s">
        <v>19</v>
      </c>
      <c r="D2401" t="s">
        <v>95</v>
      </c>
      <c r="E2401" t="s">
        <v>644</v>
      </c>
      <c r="F2401" t="s">
        <v>3973</v>
      </c>
      <c r="G2401" t="s">
        <v>35</v>
      </c>
      <c r="H2401" t="s">
        <v>23</v>
      </c>
      <c r="I2401">
        <v>35</v>
      </c>
      <c r="J2401" t="s">
        <v>6027</v>
      </c>
      <c r="K2401" t="s">
        <v>3974</v>
      </c>
      <c r="L2401" t="s">
        <v>4613</v>
      </c>
      <c r="M2401" t="s">
        <v>18</v>
      </c>
      <c r="N2401" t="s">
        <v>326</v>
      </c>
      <c r="O2401">
        <v>2400</v>
      </c>
    </row>
    <row r="2402" spans="1:15" x14ac:dyDescent="0.3">
      <c r="A2402" s="1">
        <v>33691</v>
      </c>
      <c r="B2402">
        <v>1992</v>
      </c>
      <c r="C2402" t="s">
        <v>19</v>
      </c>
      <c r="D2402" t="s">
        <v>12</v>
      </c>
      <c r="E2402" t="s">
        <v>100</v>
      </c>
      <c r="F2402" t="s">
        <v>3975</v>
      </c>
      <c r="G2402" t="s">
        <v>35</v>
      </c>
      <c r="H2402" t="s">
        <v>16</v>
      </c>
      <c r="I2402">
        <v>36</v>
      </c>
      <c r="J2402" t="s">
        <v>6028</v>
      </c>
      <c r="K2402" t="s">
        <v>3976</v>
      </c>
      <c r="L2402" t="s">
        <v>4613</v>
      </c>
      <c r="M2402" t="s">
        <v>90</v>
      </c>
      <c r="N2402" t="s">
        <v>3977</v>
      </c>
      <c r="O2402">
        <v>2401</v>
      </c>
    </row>
    <row r="2403" spans="1:15" x14ac:dyDescent="0.3">
      <c r="A2403" s="1">
        <v>33673</v>
      </c>
      <c r="B2403">
        <v>1992</v>
      </c>
      <c r="C2403" t="s">
        <v>19</v>
      </c>
      <c r="D2403" t="s">
        <v>32</v>
      </c>
      <c r="E2403" t="s">
        <v>33</v>
      </c>
      <c r="F2403" t="s">
        <v>3978</v>
      </c>
      <c r="G2403" t="s">
        <v>35</v>
      </c>
      <c r="H2403" t="s">
        <v>23</v>
      </c>
      <c r="I2403">
        <v>17</v>
      </c>
      <c r="J2403" t="s">
        <v>6029</v>
      </c>
      <c r="K2403" t="s">
        <v>3979</v>
      </c>
      <c r="L2403" t="s">
        <v>4613</v>
      </c>
      <c r="M2403" t="s">
        <v>270</v>
      </c>
      <c r="O2403">
        <v>2402</v>
      </c>
    </row>
    <row r="2404" spans="1:15" x14ac:dyDescent="0.3">
      <c r="A2404" s="1">
        <v>33671</v>
      </c>
      <c r="B2404">
        <v>1992</v>
      </c>
      <c r="C2404" t="s">
        <v>19</v>
      </c>
      <c r="D2404" t="s">
        <v>456</v>
      </c>
      <c r="E2404" t="s">
        <v>3962</v>
      </c>
      <c r="F2404" t="s">
        <v>3980</v>
      </c>
      <c r="G2404" t="s">
        <v>240</v>
      </c>
      <c r="H2404" t="s">
        <v>23</v>
      </c>
      <c r="I2404">
        <v>41</v>
      </c>
      <c r="J2404" t="s">
        <v>189</v>
      </c>
      <c r="K2404" t="s">
        <v>105</v>
      </c>
      <c r="L2404" t="s">
        <v>4614</v>
      </c>
      <c r="M2404" t="s">
        <v>107</v>
      </c>
      <c r="N2404" t="s">
        <v>1252</v>
      </c>
      <c r="O2404">
        <v>2403</v>
      </c>
    </row>
    <row r="2405" spans="1:15" x14ac:dyDescent="0.3">
      <c r="A2405" s="1">
        <v>33671</v>
      </c>
      <c r="B2405">
        <v>1992</v>
      </c>
      <c r="C2405" t="s">
        <v>94</v>
      </c>
      <c r="D2405" t="s">
        <v>456</v>
      </c>
      <c r="E2405" t="s">
        <v>3962</v>
      </c>
      <c r="F2405" t="s">
        <v>3981</v>
      </c>
      <c r="G2405" t="s">
        <v>246</v>
      </c>
      <c r="H2405" t="s">
        <v>307</v>
      </c>
      <c r="J2405" t="s">
        <v>6030</v>
      </c>
      <c r="K2405" t="s">
        <v>3982</v>
      </c>
      <c r="L2405" t="s">
        <v>4613</v>
      </c>
      <c r="M2405" t="s">
        <v>18</v>
      </c>
      <c r="N2405" t="s">
        <v>618</v>
      </c>
      <c r="O2405">
        <v>2404</v>
      </c>
    </row>
    <row r="2406" spans="1:15" x14ac:dyDescent="0.3">
      <c r="A2406" s="1">
        <v>33671</v>
      </c>
      <c r="B2406">
        <v>1992</v>
      </c>
      <c r="C2406" t="s">
        <v>19</v>
      </c>
      <c r="D2406" t="s">
        <v>12</v>
      </c>
      <c r="E2406" t="s">
        <v>427</v>
      </c>
      <c r="F2406" t="s">
        <v>3983</v>
      </c>
      <c r="G2406" t="s">
        <v>35</v>
      </c>
      <c r="H2406" t="s">
        <v>23</v>
      </c>
      <c r="I2406">
        <v>21</v>
      </c>
      <c r="J2406" t="s">
        <v>6031</v>
      </c>
      <c r="K2406" t="s">
        <v>3984</v>
      </c>
      <c r="L2406" t="s">
        <v>4613</v>
      </c>
      <c r="M2406" t="s">
        <v>107</v>
      </c>
      <c r="N2406" t="s">
        <v>757</v>
      </c>
      <c r="O2406">
        <v>2405</v>
      </c>
    </row>
    <row r="2407" spans="1:15" x14ac:dyDescent="0.3">
      <c r="A2407" s="1">
        <v>33653</v>
      </c>
      <c r="B2407">
        <v>1992</v>
      </c>
      <c r="C2407" t="s">
        <v>19</v>
      </c>
      <c r="D2407" t="s">
        <v>12</v>
      </c>
      <c r="E2407" t="s">
        <v>100</v>
      </c>
      <c r="F2407" t="s">
        <v>2511</v>
      </c>
      <c r="G2407" t="s">
        <v>112</v>
      </c>
      <c r="H2407" t="s">
        <v>23</v>
      </c>
      <c r="J2407" t="s">
        <v>189</v>
      </c>
      <c r="K2407" t="s">
        <v>105</v>
      </c>
      <c r="L2407" t="s">
        <v>4614</v>
      </c>
      <c r="M2407" t="s">
        <v>90</v>
      </c>
      <c r="N2407" t="s">
        <v>444</v>
      </c>
      <c r="O2407">
        <v>2406</v>
      </c>
    </row>
    <row r="2408" spans="1:15" x14ac:dyDescent="0.3">
      <c r="A2408" s="1">
        <v>33648</v>
      </c>
      <c r="B2408">
        <v>1992</v>
      </c>
      <c r="C2408" t="s">
        <v>19</v>
      </c>
      <c r="D2408" t="s">
        <v>456</v>
      </c>
      <c r="E2408" t="s">
        <v>3962</v>
      </c>
      <c r="F2408" t="s">
        <v>3980</v>
      </c>
      <c r="G2408" t="s">
        <v>240</v>
      </c>
      <c r="H2408" t="s">
        <v>23</v>
      </c>
      <c r="J2408" t="s">
        <v>6032</v>
      </c>
      <c r="K2408" t="s">
        <v>3985</v>
      </c>
      <c r="L2408" t="s">
        <v>4613</v>
      </c>
      <c r="M2408" t="s">
        <v>18</v>
      </c>
      <c r="N2408" t="s">
        <v>120</v>
      </c>
      <c r="O2408">
        <v>2407</v>
      </c>
    </row>
    <row r="2409" spans="1:15" x14ac:dyDescent="0.3">
      <c r="A2409" s="1">
        <v>33643</v>
      </c>
      <c r="B2409">
        <v>1992</v>
      </c>
      <c r="C2409" t="s">
        <v>81</v>
      </c>
      <c r="D2409" t="s">
        <v>32</v>
      </c>
      <c r="E2409" t="s">
        <v>317</v>
      </c>
      <c r="F2409" t="s">
        <v>3986</v>
      </c>
      <c r="G2409" t="s">
        <v>35</v>
      </c>
      <c r="H2409" t="s">
        <v>23</v>
      </c>
      <c r="I2409">
        <v>19</v>
      </c>
      <c r="J2409" t="s">
        <v>6033</v>
      </c>
      <c r="K2409" t="s">
        <v>3987</v>
      </c>
      <c r="L2409" t="s">
        <v>4613</v>
      </c>
      <c r="M2409" t="s">
        <v>18</v>
      </c>
      <c r="N2409" t="s">
        <v>664</v>
      </c>
      <c r="O2409">
        <v>2408</v>
      </c>
    </row>
    <row r="2410" spans="1:15" x14ac:dyDescent="0.3">
      <c r="A2410" s="1">
        <v>33632</v>
      </c>
      <c r="B2410">
        <v>1992</v>
      </c>
      <c r="C2410" t="s">
        <v>19</v>
      </c>
      <c r="D2410" t="s">
        <v>6261</v>
      </c>
      <c r="E2410" t="s">
        <v>3988</v>
      </c>
      <c r="F2410" t="s">
        <v>3989</v>
      </c>
      <c r="G2410" t="s">
        <v>40</v>
      </c>
      <c r="H2410" t="s">
        <v>23</v>
      </c>
      <c r="J2410" t="s">
        <v>3317</v>
      </c>
      <c r="K2410" t="s">
        <v>47</v>
      </c>
      <c r="L2410" t="s">
        <v>4613</v>
      </c>
      <c r="M2410" t="s">
        <v>18</v>
      </c>
      <c r="N2410" t="s">
        <v>363</v>
      </c>
      <c r="O2410">
        <v>2409</v>
      </c>
    </row>
    <row r="2411" spans="1:15" x14ac:dyDescent="0.3">
      <c r="A2411" s="1">
        <v>33632</v>
      </c>
      <c r="B2411">
        <v>1992</v>
      </c>
      <c r="C2411" t="s">
        <v>19</v>
      </c>
      <c r="D2411" t="s">
        <v>32</v>
      </c>
      <c r="E2411" t="s">
        <v>122</v>
      </c>
      <c r="F2411" t="s">
        <v>3990</v>
      </c>
      <c r="G2411" t="s">
        <v>1294</v>
      </c>
      <c r="H2411" t="s">
        <v>23</v>
      </c>
      <c r="I2411">
        <v>19</v>
      </c>
      <c r="J2411" t="s">
        <v>6034</v>
      </c>
      <c r="K2411" t="s">
        <v>3991</v>
      </c>
      <c r="L2411" t="s">
        <v>4613</v>
      </c>
      <c r="M2411" t="s">
        <v>270</v>
      </c>
      <c r="N2411" t="s">
        <v>874</v>
      </c>
      <c r="O2411">
        <v>2410</v>
      </c>
    </row>
    <row r="2412" spans="1:15" x14ac:dyDescent="0.3">
      <c r="A2412" s="1">
        <v>33626</v>
      </c>
      <c r="B2412">
        <v>1992</v>
      </c>
      <c r="C2412" t="s">
        <v>19</v>
      </c>
      <c r="D2412" t="s">
        <v>95</v>
      </c>
      <c r="E2412" t="s">
        <v>96</v>
      </c>
      <c r="F2412" t="s">
        <v>2674</v>
      </c>
      <c r="G2412" t="s">
        <v>28</v>
      </c>
      <c r="H2412" t="s">
        <v>23</v>
      </c>
      <c r="I2412">
        <v>19</v>
      </c>
      <c r="J2412" t="s">
        <v>5576</v>
      </c>
      <c r="K2412" t="s">
        <v>2715</v>
      </c>
      <c r="L2412" t="s">
        <v>4613</v>
      </c>
      <c r="M2412" t="s">
        <v>1867</v>
      </c>
      <c r="N2412" t="s">
        <v>234</v>
      </c>
      <c r="O2412">
        <v>2411</v>
      </c>
    </row>
    <row r="2413" spans="1:15" x14ac:dyDescent="0.3">
      <c r="A2413" s="1">
        <v>33611</v>
      </c>
      <c r="B2413">
        <v>1992</v>
      </c>
      <c r="C2413" t="s">
        <v>19</v>
      </c>
      <c r="D2413" t="s">
        <v>95</v>
      </c>
      <c r="E2413" t="s">
        <v>96</v>
      </c>
      <c r="F2413" t="s">
        <v>3992</v>
      </c>
      <c r="G2413" t="s">
        <v>40</v>
      </c>
      <c r="H2413" t="s">
        <v>23</v>
      </c>
      <c r="I2413">
        <v>36</v>
      </c>
      <c r="J2413" t="s">
        <v>6035</v>
      </c>
      <c r="K2413" t="s">
        <v>3993</v>
      </c>
      <c r="L2413" t="s">
        <v>4613</v>
      </c>
      <c r="M2413" t="s">
        <v>121</v>
      </c>
      <c r="N2413" t="s">
        <v>2544</v>
      </c>
      <c r="O2413">
        <v>2412</v>
      </c>
    </row>
    <row r="2414" spans="1:15" x14ac:dyDescent="0.3">
      <c r="A2414" s="1">
        <v>33609</v>
      </c>
      <c r="B2414">
        <v>1992</v>
      </c>
      <c r="C2414" t="s">
        <v>19</v>
      </c>
      <c r="D2414" t="s">
        <v>988</v>
      </c>
      <c r="F2414" t="s">
        <v>3994</v>
      </c>
      <c r="G2414" t="s">
        <v>246</v>
      </c>
      <c r="H2414" t="s">
        <v>23</v>
      </c>
      <c r="J2414" t="s">
        <v>3317</v>
      </c>
      <c r="K2414" t="s">
        <v>47</v>
      </c>
      <c r="L2414" t="s">
        <v>4613</v>
      </c>
      <c r="M2414" t="s">
        <v>298</v>
      </c>
      <c r="O2414">
        <v>2413</v>
      </c>
    </row>
    <row r="2415" spans="1:15" x14ac:dyDescent="0.3">
      <c r="A2415" s="1">
        <v>33606</v>
      </c>
      <c r="B2415">
        <v>1992</v>
      </c>
      <c r="C2415" t="s">
        <v>19</v>
      </c>
      <c r="D2415" t="s">
        <v>456</v>
      </c>
      <c r="E2415" t="s">
        <v>3962</v>
      </c>
      <c r="F2415" t="s">
        <v>3980</v>
      </c>
      <c r="G2415" t="s">
        <v>240</v>
      </c>
      <c r="H2415" t="s">
        <v>23</v>
      </c>
      <c r="J2415" t="s">
        <v>4666</v>
      </c>
      <c r="K2415" t="s">
        <v>168</v>
      </c>
      <c r="L2415" t="s">
        <v>4613</v>
      </c>
      <c r="M2415" t="s">
        <v>107</v>
      </c>
      <c r="O2415">
        <v>2414</v>
      </c>
    </row>
    <row r="2416" spans="1:15" x14ac:dyDescent="0.3">
      <c r="A2416" s="1">
        <v>33604</v>
      </c>
      <c r="B2416">
        <v>1992</v>
      </c>
      <c r="C2416" t="s">
        <v>81</v>
      </c>
      <c r="D2416" t="s">
        <v>456</v>
      </c>
      <c r="E2416" t="s">
        <v>3995</v>
      </c>
      <c r="F2416" t="s">
        <v>3996</v>
      </c>
      <c r="G2416" t="s">
        <v>28</v>
      </c>
      <c r="H2416" t="s">
        <v>23</v>
      </c>
      <c r="J2416" t="s">
        <v>5045</v>
      </c>
      <c r="K2416" t="s">
        <v>1276</v>
      </c>
      <c r="L2416" t="s">
        <v>4613</v>
      </c>
      <c r="M2416" t="s">
        <v>18</v>
      </c>
      <c r="O2416">
        <v>2415</v>
      </c>
    </row>
    <row r="2417" spans="1:15" x14ac:dyDescent="0.3">
      <c r="A2417" s="1">
        <v>33773</v>
      </c>
      <c r="B2417">
        <v>1992</v>
      </c>
      <c r="C2417" t="s">
        <v>19</v>
      </c>
      <c r="D2417" t="s">
        <v>686</v>
      </c>
      <c r="E2417" t="s">
        <v>3997</v>
      </c>
      <c r="G2417" t="s">
        <v>28</v>
      </c>
      <c r="H2417" t="s">
        <v>23</v>
      </c>
      <c r="I2417">
        <v>33</v>
      </c>
      <c r="J2417" t="s">
        <v>189</v>
      </c>
      <c r="K2417" t="s">
        <v>105</v>
      </c>
      <c r="L2417" t="s">
        <v>4614</v>
      </c>
      <c r="M2417" t="s">
        <v>18</v>
      </c>
      <c r="O2417">
        <v>2416</v>
      </c>
    </row>
    <row r="2418" spans="1:15" x14ac:dyDescent="0.3">
      <c r="A2418" s="1">
        <v>33576</v>
      </c>
      <c r="B2418">
        <v>1991</v>
      </c>
      <c r="C2418" t="s">
        <v>19</v>
      </c>
      <c r="D2418" t="s">
        <v>12</v>
      </c>
      <c r="E2418" t="s">
        <v>76</v>
      </c>
      <c r="F2418" t="s">
        <v>3998</v>
      </c>
      <c r="G2418" t="s">
        <v>240</v>
      </c>
      <c r="H2418" t="s">
        <v>23</v>
      </c>
      <c r="I2418">
        <v>25</v>
      </c>
      <c r="J2418" t="s">
        <v>6036</v>
      </c>
      <c r="K2418" t="s">
        <v>3999</v>
      </c>
      <c r="L2418" t="s">
        <v>4613</v>
      </c>
      <c r="M2418" t="s">
        <v>107</v>
      </c>
      <c r="N2418" t="s">
        <v>4000</v>
      </c>
      <c r="O2418">
        <v>2417</v>
      </c>
    </row>
    <row r="2419" spans="1:15" x14ac:dyDescent="0.3">
      <c r="A2419" s="1">
        <v>33568</v>
      </c>
      <c r="B2419">
        <v>1991</v>
      </c>
      <c r="C2419" t="s">
        <v>19</v>
      </c>
      <c r="D2419" t="s">
        <v>12</v>
      </c>
      <c r="E2419" t="s">
        <v>100</v>
      </c>
      <c r="F2419" t="s">
        <v>485</v>
      </c>
      <c r="G2419" t="s">
        <v>56</v>
      </c>
      <c r="H2419" t="s">
        <v>16</v>
      </c>
      <c r="I2419">
        <v>41</v>
      </c>
      <c r="J2419" t="s">
        <v>189</v>
      </c>
      <c r="K2419" t="s">
        <v>105</v>
      </c>
      <c r="L2419" t="s">
        <v>4614</v>
      </c>
      <c r="M2419" t="s">
        <v>90</v>
      </c>
      <c r="N2419" t="s">
        <v>103</v>
      </c>
      <c r="O2419">
        <v>2418</v>
      </c>
    </row>
    <row r="2420" spans="1:15" x14ac:dyDescent="0.3">
      <c r="A2420" s="1">
        <v>33568</v>
      </c>
      <c r="B2420">
        <v>1991</v>
      </c>
      <c r="C2420" t="s">
        <v>19</v>
      </c>
      <c r="D2420" t="s">
        <v>12</v>
      </c>
      <c r="E2420" t="s">
        <v>100</v>
      </c>
      <c r="F2420" t="s">
        <v>485</v>
      </c>
      <c r="G2420" t="s">
        <v>56</v>
      </c>
      <c r="H2420" t="s">
        <v>16</v>
      </c>
      <c r="J2420" t="s">
        <v>6037</v>
      </c>
      <c r="K2420" t="s">
        <v>4001</v>
      </c>
      <c r="L2420" t="s">
        <v>4613</v>
      </c>
      <c r="M2420" t="s">
        <v>90</v>
      </c>
      <c r="N2420" t="s">
        <v>103</v>
      </c>
      <c r="O2420">
        <v>2419</v>
      </c>
    </row>
    <row r="2421" spans="1:15" x14ac:dyDescent="0.3">
      <c r="A2421" s="1">
        <v>33561</v>
      </c>
      <c r="B2421">
        <v>1991</v>
      </c>
      <c r="C2421" t="s">
        <v>19</v>
      </c>
      <c r="D2421" t="s">
        <v>12</v>
      </c>
      <c r="E2421" t="s">
        <v>100</v>
      </c>
      <c r="F2421" t="s">
        <v>4002</v>
      </c>
      <c r="G2421" t="s">
        <v>246</v>
      </c>
      <c r="H2421" t="s">
        <v>23</v>
      </c>
      <c r="J2421" t="s">
        <v>189</v>
      </c>
      <c r="K2421" t="s">
        <v>105</v>
      </c>
      <c r="L2421" t="s">
        <v>4614</v>
      </c>
      <c r="M2421" t="s">
        <v>90</v>
      </c>
      <c r="N2421" t="s">
        <v>363</v>
      </c>
      <c r="O2421">
        <v>2420</v>
      </c>
    </row>
    <row r="2422" spans="1:15" x14ac:dyDescent="0.3">
      <c r="A2422" s="1">
        <v>33556</v>
      </c>
      <c r="B2422">
        <v>1991</v>
      </c>
      <c r="C2422" t="s">
        <v>11</v>
      </c>
      <c r="D2422" t="s">
        <v>12</v>
      </c>
      <c r="E2422" t="s">
        <v>26</v>
      </c>
      <c r="F2422" t="s">
        <v>4003</v>
      </c>
      <c r="G2422" t="s">
        <v>246</v>
      </c>
      <c r="H2422" t="s">
        <v>23</v>
      </c>
      <c r="J2422" t="s">
        <v>6038</v>
      </c>
      <c r="K2422" t="s">
        <v>4004</v>
      </c>
      <c r="L2422" t="s">
        <v>4613</v>
      </c>
      <c r="M2422" t="s">
        <v>18</v>
      </c>
      <c r="N2422" t="s">
        <v>4005</v>
      </c>
      <c r="O2422">
        <v>2421</v>
      </c>
    </row>
    <row r="2423" spans="1:15" x14ac:dyDescent="0.3">
      <c r="A2423" s="1">
        <v>33543</v>
      </c>
      <c r="B2423">
        <v>1991</v>
      </c>
      <c r="C2423" t="s">
        <v>19</v>
      </c>
      <c r="D2423" t="s">
        <v>32</v>
      </c>
      <c r="E2423" t="s">
        <v>54</v>
      </c>
      <c r="F2423" t="s">
        <v>4006</v>
      </c>
      <c r="G2423" t="s">
        <v>1294</v>
      </c>
      <c r="H2423" t="s">
        <v>23</v>
      </c>
      <c r="I2423">
        <v>14</v>
      </c>
      <c r="J2423" t="s">
        <v>6039</v>
      </c>
      <c r="K2423" t="s">
        <v>4007</v>
      </c>
      <c r="L2423" t="s">
        <v>4613</v>
      </c>
      <c r="M2423" t="s">
        <v>18</v>
      </c>
      <c r="O2423">
        <v>2422</v>
      </c>
    </row>
    <row r="2424" spans="1:15" x14ac:dyDescent="0.3">
      <c r="A2424" s="1">
        <v>33523</v>
      </c>
      <c r="B2424">
        <v>1991</v>
      </c>
      <c r="C2424" t="s">
        <v>19</v>
      </c>
      <c r="D2424" t="s">
        <v>12</v>
      </c>
      <c r="E2424" t="s">
        <v>26</v>
      </c>
      <c r="F2424" t="s">
        <v>169</v>
      </c>
      <c r="G2424" t="s">
        <v>35</v>
      </c>
      <c r="H2424" t="s">
        <v>23</v>
      </c>
      <c r="I2424">
        <v>21</v>
      </c>
      <c r="J2424" t="s">
        <v>5766</v>
      </c>
      <c r="K2424" t="s">
        <v>3200</v>
      </c>
      <c r="L2424" t="s">
        <v>4613</v>
      </c>
      <c r="M2424" t="s">
        <v>18</v>
      </c>
      <c r="N2424" t="s">
        <v>114</v>
      </c>
      <c r="O2424">
        <v>2423</v>
      </c>
    </row>
    <row r="2425" spans="1:15" x14ac:dyDescent="0.3">
      <c r="A2425" s="1">
        <v>33516</v>
      </c>
      <c r="B2425">
        <v>1991</v>
      </c>
      <c r="C2425" t="s">
        <v>19</v>
      </c>
      <c r="D2425" t="s">
        <v>12</v>
      </c>
      <c r="E2425" t="s">
        <v>76</v>
      </c>
      <c r="F2425" t="s">
        <v>4008</v>
      </c>
      <c r="G2425" t="s">
        <v>35</v>
      </c>
      <c r="H2425" t="s">
        <v>23</v>
      </c>
      <c r="I2425">
        <v>32</v>
      </c>
      <c r="J2425" t="s">
        <v>6040</v>
      </c>
      <c r="K2425" t="s">
        <v>4009</v>
      </c>
      <c r="L2425" t="s">
        <v>4613</v>
      </c>
      <c r="M2425" t="s">
        <v>107</v>
      </c>
      <c r="N2425" t="s">
        <v>53</v>
      </c>
      <c r="O2425">
        <v>2424</v>
      </c>
    </row>
    <row r="2426" spans="1:15" x14ac:dyDescent="0.3">
      <c r="A2426" s="1">
        <v>33500</v>
      </c>
      <c r="B2426">
        <v>1991</v>
      </c>
      <c r="C2426" t="s">
        <v>81</v>
      </c>
      <c r="D2426" t="s">
        <v>63</v>
      </c>
      <c r="F2426" t="s">
        <v>64</v>
      </c>
      <c r="G2426" t="s">
        <v>40</v>
      </c>
      <c r="H2426" t="s">
        <v>23</v>
      </c>
      <c r="I2426">
        <v>32</v>
      </c>
      <c r="J2426" t="s">
        <v>189</v>
      </c>
      <c r="K2426" t="s">
        <v>105</v>
      </c>
      <c r="L2426" t="s">
        <v>4614</v>
      </c>
      <c r="M2426" t="s">
        <v>80</v>
      </c>
      <c r="N2426" t="s">
        <v>132</v>
      </c>
      <c r="O2426">
        <v>2425</v>
      </c>
    </row>
    <row r="2427" spans="1:15" x14ac:dyDescent="0.3">
      <c r="A2427" s="1">
        <v>33489</v>
      </c>
      <c r="B2427">
        <v>1991</v>
      </c>
      <c r="C2427" t="s">
        <v>19</v>
      </c>
      <c r="D2427" t="s">
        <v>32</v>
      </c>
      <c r="E2427" t="s">
        <v>266</v>
      </c>
      <c r="F2427" t="s">
        <v>4010</v>
      </c>
      <c r="G2427" t="s">
        <v>688</v>
      </c>
      <c r="H2427" t="s">
        <v>23</v>
      </c>
      <c r="I2427">
        <v>19</v>
      </c>
      <c r="J2427" t="s">
        <v>189</v>
      </c>
      <c r="K2427" t="s">
        <v>105</v>
      </c>
      <c r="L2427" t="s">
        <v>4614</v>
      </c>
      <c r="M2427" t="s">
        <v>107</v>
      </c>
      <c r="N2427" t="s">
        <v>30</v>
      </c>
      <c r="O2427">
        <v>2426</v>
      </c>
    </row>
    <row r="2428" spans="1:15" x14ac:dyDescent="0.3">
      <c r="A2428" s="1">
        <v>33480</v>
      </c>
      <c r="B2428">
        <v>1991</v>
      </c>
      <c r="C2428" t="s">
        <v>11</v>
      </c>
      <c r="D2428" t="s">
        <v>32</v>
      </c>
      <c r="E2428" t="s">
        <v>43</v>
      </c>
      <c r="F2428" t="s">
        <v>4011</v>
      </c>
      <c r="G2428" t="s">
        <v>45</v>
      </c>
      <c r="H2428" t="s">
        <v>23</v>
      </c>
      <c r="I2428">
        <v>36</v>
      </c>
      <c r="J2428" t="s">
        <v>6041</v>
      </c>
      <c r="K2428" t="s">
        <v>4012</v>
      </c>
      <c r="L2428" t="s">
        <v>4613</v>
      </c>
      <c r="M2428" t="s">
        <v>18</v>
      </c>
      <c r="N2428" t="s">
        <v>75</v>
      </c>
      <c r="O2428">
        <v>2427</v>
      </c>
    </row>
    <row r="2429" spans="1:15" x14ac:dyDescent="0.3">
      <c r="A2429" s="1">
        <v>33476</v>
      </c>
      <c r="B2429">
        <v>1991</v>
      </c>
      <c r="C2429" t="s">
        <v>19</v>
      </c>
      <c r="D2429" t="s">
        <v>12</v>
      </c>
      <c r="E2429" t="s">
        <v>13</v>
      </c>
      <c r="F2429" t="s">
        <v>544</v>
      </c>
      <c r="G2429" t="s">
        <v>28</v>
      </c>
      <c r="H2429" t="s">
        <v>23</v>
      </c>
      <c r="I2429">
        <v>23</v>
      </c>
      <c r="J2429" t="s">
        <v>6042</v>
      </c>
      <c r="K2429" t="s">
        <v>4013</v>
      </c>
      <c r="L2429" t="s">
        <v>4613</v>
      </c>
      <c r="M2429" t="s">
        <v>18</v>
      </c>
      <c r="N2429" t="s">
        <v>162</v>
      </c>
      <c r="O2429">
        <v>2428</v>
      </c>
    </row>
    <row r="2430" spans="1:15" x14ac:dyDescent="0.3">
      <c r="A2430" s="1">
        <v>33462</v>
      </c>
      <c r="B2430">
        <v>1991</v>
      </c>
      <c r="C2430" t="s">
        <v>19</v>
      </c>
      <c r="D2430" t="s">
        <v>12</v>
      </c>
      <c r="E2430" t="s">
        <v>26</v>
      </c>
      <c r="F2430" t="s">
        <v>195</v>
      </c>
      <c r="G2430" t="s">
        <v>134</v>
      </c>
      <c r="H2430" t="s">
        <v>16</v>
      </c>
      <c r="I2430">
        <v>10</v>
      </c>
      <c r="J2430" t="s">
        <v>6043</v>
      </c>
      <c r="K2430" t="s">
        <v>4014</v>
      </c>
      <c r="L2430" t="s">
        <v>4613</v>
      </c>
      <c r="M2430" t="s">
        <v>3948</v>
      </c>
      <c r="N2430" t="s">
        <v>1438</v>
      </c>
      <c r="O2430">
        <v>2429</v>
      </c>
    </row>
    <row r="2431" spans="1:15" x14ac:dyDescent="0.3">
      <c r="A2431" s="1">
        <v>33459</v>
      </c>
      <c r="B2431">
        <v>1991</v>
      </c>
      <c r="C2431" t="s">
        <v>11</v>
      </c>
      <c r="D2431" t="s">
        <v>12</v>
      </c>
      <c r="E2431" t="s">
        <v>26</v>
      </c>
      <c r="F2431" t="s">
        <v>4015</v>
      </c>
      <c r="G2431" t="s">
        <v>246</v>
      </c>
      <c r="H2431" t="s">
        <v>23</v>
      </c>
      <c r="J2431" t="s">
        <v>6044</v>
      </c>
      <c r="K2431" t="s">
        <v>4016</v>
      </c>
      <c r="L2431" t="s">
        <v>4613</v>
      </c>
      <c r="M2431" t="s">
        <v>69</v>
      </c>
      <c r="O2431">
        <v>2430</v>
      </c>
    </row>
    <row r="2432" spans="1:15" x14ac:dyDescent="0.3">
      <c r="A2432" s="1">
        <v>33449</v>
      </c>
      <c r="B2432">
        <v>1991</v>
      </c>
      <c r="C2432" t="s">
        <v>94</v>
      </c>
      <c r="D2432" t="s">
        <v>654</v>
      </c>
      <c r="E2432" t="s">
        <v>4017</v>
      </c>
      <c r="F2432" t="s">
        <v>4018</v>
      </c>
      <c r="G2432" t="s">
        <v>998</v>
      </c>
      <c r="H2432" t="s">
        <v>16</v>
      </c>
      <c r="I2432">
        <v>40</v>
      </c>
      <c r="J2432" t="s">
        <v>6045</v>
      </c>
      <c r="K2432" t="s">
        <v>4019</v>
      </c>
      <c r="L2432" t="s">
        <v>4613</v>
      </c>
      <c r="M2432" t="s">
        <v>107</v>
      </c>
      <c r="N2432" t="s">
        <v>376</v>
      </c>
      <c r="O2432">
        <v>2431</v>
      </c>
    </row>
    <row r="2433" spans="1:15" x14ac:dyDescent="0.3">
      <c r="A2433" s="1">
        <v>33446</v>
      </c>
      <c r="B2433">
        <v>1991</v>
      </c>
      <c r="C2433" t="s">
        <v>19</v>
      </c>
      <c r="D2433" t="s">
        <v>12</v>
      </c>
      <c r="E2433" t="s">
        <v>26</v>
      </c>
      <c r="F2433" t="s">
        <v>4020</v>
      </c>
      <c r="G2433" t="s">
        <v>56</v>
      </c>
      <c r="H2433" t="s">
        <v>23</v>
      </c>
      <c r="I2433">
        <v>39</v>
      </c>
      <c r="J2433" t="s">
        <v>4819</v>
      </c>
      <c r="K2433" t="s">
        <v>607</v>
      </c>
      <c r="L2433" t="s">
        <v>4613</v>
      </c>
      <c r="M2433" t="s">
        <v>18</v>
      </c>
      <c r="O2433">
        <v>2432</v>
      </c>
    </row>
    <row r="2434" spans="1:15" x14ac:dyDescent="0.3">
      <c r="A2434" s="1">
        <v>33437</v>
      </c>
      <c r="B2434">
        <v>1991</v>
      </c>
      <c r="C2434" t="s">
        <v>19</v>
      </c>
      <c r="D2434" t="s">
        <v>12</v>
      </c>
      <c r="E2434" t="s">
        <v>26</v>
      </c>
      <c r="F2434" t="s">
        <v>4021</v>
      </c>
      <c r="G2434" t="s">
        <v>28</v>
      </c>
      <c r="H2434" t="s">
        <v>23</v>
      </c>
      <c r="I2434">
        <v>42</v>
      </c>
      <c r="J2434" t="s">
        <v>6046</v>
      </c>
      <c r="K2434" t="s">
        <v>6328</v>
      </c>
      <c r="L2434" t="s">
        <v>4613</v>
      </c>
      <c r="M2434" t="s">
        <v>121</v>
      </c>
      <c r="O2434">
        <v>2433</v>
      </c>
    </row>
    <row r="2435" spans="1:15" x14ac:dyDescent="0.3">
      <c r="A2435" s="1">
        <v>33426</v>
      </c>
      <c r="B2435">
        <v>1991</v>
      </c>
      <c r="C2435" t="s">
        <v>19</v>
      </c>
      <c r="D2435" t="s">
        <v>12</v>
      </c>
      <c r="E2435" t="s">
        <v>26</v>
      </c>
      <c r="F2435" t="s">
        <v>4022</v>
      </c>
      <c r="G2435" t="s">
        <v>28</v>
      </c>
      <c r="H2435" t="s">
        <v>23</v>
      </c>
      <c r="I2435">
        <v>22</v>
      </c>
      <c r="J2435" t="s">
        <v>4819</v>
      </c>
      <c r="K2435" t="s">
        <v>607</v>
      </c>
      <c r="L2435" t="s">
        <v>4613</v>
      </c>
      <c r="M2435" t="s">
        <v>18</v>
      </c>
      <c r="N2435" t="s">
        <v>926</v>
      </c>
      <c r="O2435">
        <v>2434</v>
      </c>
    </row>
    <row r="2436" spans="1:15" x14ac:dyDescent="0.3">
      <c r="A2436" s="1">
        <v>33420</v>
      </c>
      <c r="B2436">
        <v>1991</v>
      </c>
      <c r="C2436" t="s">
        <v>19</v>
      </c>
      <c r="D2436" t="s">
        <v>6261</v>
      </c>
      <c r="E2436" t="s">
        <v>4023</v>
      </c>
      <c r="F2436" t="s">
        <v>4024</v>
      </c>
      <c r="G2436" t="s">
        <v>35</v>
      </c>
      <c r="H2436" t="s">
        <v>23</v>
      </c>
      <c r="I2436">
        <v>30</v>
      </c>
      <c r="J2436" t="s">
        <v>6047</v>
      </c>
      <c r="K2436" t="s">
        <v>4025</v>
      </c>
      <c r="L2436" t="s">
        <v>4613</v>
      </c>
      <c r="M2436" t="s">
        <v>90</v>
      </c>
      <c r="N2436" t="s">
        <v>234</v>
      </c>
      <c r="O2436">
        <v>2435</v>
      </c>
    </row>
    <row r="2437" spans="1:15" x14ac:dyDescent="0.3">
      <c r="A2437" s="1">
        <v>33420</v>
      </c>
      <c r="B2437">
        <v>1991</v>
      </c>
      <c r="C2437" t="s">
        <v>19</v>
      </c>
      <c r="D2437" t="s">
        <v>12</v>
      </c>
      <c r="E2437" t="s">
        <v>76</v>
      </c>
      <c r="F2437" t="s">
        <v>4026</v>
      </c>
      <c r="G2437" t="s">
        <v>35</v>
      </c>
      <c r="H2437" t="s">
        <v>23</v>
      </c>
      <c r="I2437">
        <v>32</v>
      </c>
      <c r="J2437" t="s">
        <v>6048</v>
      </c>
      <c r="K2437" t="s">
        <v>4027</v>
      </c>
      <c r="L2437" t="s">
        <v>4613</v>
      </c>
      <c r="M2437" t="s">
        <v>107</v>
      </c>
      <c r="N2437" t="s">
        <v>190</v>
      </c>
      <c r="O2437">
        <v>2436</v>
      </c>
    </row>
    <row r="2438" spans="1:15" x14ac:dyDescent="0.3">
      <c r="A2438" s="1">
        <v>33420</v>
      </c>
      <c r="B2438">
        <v>1991</v>
      </c>
      <c r="C2438" t="s">
        <v>19</v>
      </c>
      <c r="D2438" t="s">
        <v>12</v>
      </c>
      <c r="E2438" t="s">
        <v>1823</v>
      </c>
      <c r="F2438" t="s">
        <v>4028</v>
      </c>
      <c r="G2438" t="s">
        <v>1294</v>
      </c>
      <c r="H2438" t="s">
        <v>23</v>
      </c>
      <c r="I2438">
        <v>13</v>
      </c>
      <c r="J2438" t="s">
        <v>5112</v>
      </c>
      <c r="K2438" t="s">
        <v>1451</v>
      </c>
      <c r="L2438" t="s">
        <v>4613</v>
      </c>
      <c r="M2438" t="s">
        <v>80</v>
      </c>
      <c r="O2438">
        <v>2437</v>
      </c>
    </row>
    <row r="2439" spans="1:15" x14ac:dyDescent="0.3">
      <c r="A2439" s="1">
        <v>33418</v>
      </c>
      <c r="B2439">
        <v>1991</v>
      </c>
      <c r="C2439" t="s">
        <v>19</v>
      </c>
      <c r="D2439" t="s">
        <v>3762</v>
      </c>
      <c r="F2439" t="s">
        <v>4029</v>
      </c>
      <c r="G2439" t="s">
        <v>28</v>
      </c>
      <c r="H2439" t="s">
        <v>23</v>
      </c>
      <c r="I2439">
        <v>22</v>
      </c>
      <c r="J2439" t="s">
        <v>189</v>
      </c>
      <c r="K2439" t="s">
        <v>105</v>
      </c>
      <c r="L2439" t="s">
        <v>4614</v>
      </c>
      <c r="M2439" t="s">
        <v>80</v>
      </c>
      <c r="O2439">
        <v>2438</v>
      </c>
    </row>
    <row r="2440" spans="1:15" x14ac:dyDescent="0.3">
      <c r="A2440" s="1">
        <v>33417</v>
      </c>
      <c r="B2440">
        <v>1991</v>
      </c>
      <c r="C2440" t="s">
        <v>19</v>
      </c>
      <c r="D2440" t="s">
        <v>3762</v>
      </c>
      <c r="E2440" t="s">
        <v>4030</v>
      </c>
      <c r="F2440" t="s">
        <v>4031</v>
      </c>
      <c r="G2440" t="s">
        <v>246</v>
      </c>
      <c r="H2440" t="s">
        <v>23</v>
      </c>
      <c r="J2440" t="s">
        <v>189</v>
      </c>
      <c r="K2440" t="s">
        <v>105</v>
      </c>
      <c r="L2440" t="s">
        <v>4614</v>
      </c>
      <c r="M2440" t="s">
        <v>18</v>
      </c>
      <c r="O2440">
        <v>2439</v>
      </c>
    </row>
    <row r="2441" spans="1:15" x14ac:dyDescent="0.3">
      <c r="A2441" s="1">
        <v>33415</v>
      </c>
      <c r="B2441">
        <v>1991</v>
      </c>
      <c r="C2441" t="s">
        <v>19</v>
      </c>
      <c r="D2441" t="s">
        <v>12</v>
      </c>
      <c r="E2441" t="s">
        <v>26</v>
      </c>
      <c r="F2441" t="s">
        <v>525</v>
      </c>
      <c r="G2441" t="s">
        <v>35</v>
      </c>
      <c r="H2441" t="s">
        <v>23</v>
      </c>
      <c r="I2441">
        <v>18</v>
      </c>
      <c r="J2441" t="s">
        <v>4640</v>
      </c>
      <c r="K2441" t="s">
        <v>57</v>
      </c>
      <c r="L2441" t="s">
        <v>4613</v>
      </c>
      <c r="M2441" t="s">
        <v>18</v>
      </c>
      <c r="N2441" t="s">
        <v>234</v>
      </c>
      <c r="O2441">
        <v>2440</v>
      </c>
    </row>
    <row r="2442" spans="1:15" x14ac:dyDescent="0.3">
      <c r="A2442" s="1">
        <v>33396</v>
      </c>
      <c r="B2442">
        <v>1991</v>
      </c>
      <c r="C2442" t="s">
        <v>19</v>
      </c>
      <c r="D2442" t="s">
        <v>12</v>
      </c>
      <c r="E2442" t="s">
        <v>26</v>
      </c>
      <c r="F2442" t="s">
        <v>4032</v>
      </c>
      <c r="G2442" t="s">
        <v>28</v>
      </c>
      <c r="H2442" t="s">
        <v>23</v>
      </c>
      <c r="I2442">
        <v>31</v>
      </c>
      <c r="J2442" t="s">
        <v>6049</v>
      </c>
      <c r="K2442" t="s">
        <v>4033</v>
      </c>
      <c r="L2442" t="s">
        <v>4613</v>
      </c>
      <c r="M2442" t="s">
        <v>18</v>
      </c>
      <c r="N2442" t="s">
        <v>216</v>
      </c>
      <c r="O2442">
        <v>2441</v>
      </c>
    </row>
    <row r="2443" spans="1:15" x14ac:dyDescent="0.3">
      <c r="A2443" s="1">
        <v>33396</v>
      </c>
      <c r="B2443">
        <v>1991</v>
      </c>
      <c r="C2443" t="s">
        <v>19</v>
      </c>
      <c r="D2443" t="s">
        <v>3762</v>
      </c>
      <c r="E2443" t="s">
        <v>4034</v>
      </c>
      <c r="F2443" t="s">
        <v>4035</v>
      </c>
      <c r="G2443" t="s">
        <v>28</v>
      </c>
      <c r="H2443" t="s">
        <v>16</v>
      </c>
      <c r="I2443">
        <v>65</v>
      </c>
      <c r="J2443" t="s">
        <v>6050</v>
      </c>
      <c r="K2443" t="s">
        <v>4036</v>
      </c>
      <c r="L2443" t="s">
        <v>4614</v>
      </c>
      <c r="M2443" t="s">
        <v>90</v>
      </c>
      <c r="N2443" t="s">
        <v>4037</v>
      </c>
      <c r="O2443">
        <v>2442</v>
      </c>
    </row>
    <row r="2444" spans="1:15" x14ac:dyDescent="0.3">
      <c r="A2444" s="1">
        <v>33384</v>
      </c>
      <c r="B2444">
        <v>1991</v>
      </c>
      <c r="C2444" t="s">
        <v>19</v>
      </c>
      <c r="D2444" t="s">
        <v>12</v>
      </c>
      <c r="E2444" t="s">
        <v>100</v>
      </c>
      <c r="F2444" t="s">
        <v>4038</v>
      </c>
      <c r="G2444" t="s">
        <v>35</v>
      </c>
      <c r="H2444" t="s">
        <v>23</v>
      </c>
      <c r="I2444">
        <v>23</v>
      </c>
      <c r="J2444" t="s">
        <v>5028</v>
      </c>
      <c r="K2444" t="s">
        <v>1216</v>
      </c>
      <c r="L2444" t="s">
        <v>4613</v>
      </c>
      <c r="M2444" t="s">
        <v>18</v>
      </c>
      <c r="N2444" t="s">
        <v>630</v>
      </c>
      <c r="O2444">
        <v>2443</v>
      </c>
    </row>
    <row r="2445" spans="1:15" x14ac:dyDescent="0.3">
      <c r="A2445" s="1">
        <v>33377</v>
      </c>
      <c r="B2445">
        <v>1991</v>
      </c>
      <c r="C2445" t="s">
        <v>19</v>
      </c>
      <c r="D2445" t="s">
        <v>95</v>
      </c>
      <c r="E2445" t="s">
        <v>137</v>
      </c>
      <c r="F2445" t="s">
        <v>4039</v>
      </c>
      <c r="G2445" t="s">
        <v>688</v>
      </c>
      <c r="H2445" t="s">
        <v>23</v>
      </c>
      <c r="J2445" t="s">
        <v>6051</v>
      </c>
      <c r="K2445" t="s">
        <v>4040</v>
      </c>
      <c r="L2445" t="s">
        <v>4613</v>
      </c>
      <c r="M2445" t="s">
        <v>107</v>
      </c>
      <c r="N2445" t="s">
        <v>178</v>
      </c>
      <c r="O2445">
        <v>2444</v>
      </c>
    </row>
    <row r="2446" spans="1:15" x14ac:dyDescent="0.3">
      <c r="A2446" s="1">
        <v>33352</v>
      </c>
      <c r="B2446">
        <v>1991</v>
      </c>
      <c r="C2446" t="s">
        <v>11</v>
      </c>
      <c r="D2446" t="s">
        <v>70</v>
      </c>
      <c r="E2446" t="s">
        <v>71</v>
      </c>
      <c r="F2446" t="s">
        <v>4041</v>
      </c>
      <c r="G2446" t="s">
        <v>246</v>
      </c>
      <c r="H2446" t="s">
        <v>23</v>
      </c>
      <c r="J2446" t="s">
        <v>6052</v>
      </c>
      <c r="K2446" t="s">
        <v>4042</v>
      </c>
      <c r="L2446" t="s">
        <v>4613</v>
      </c>
      <c r="M2446" t="s">
        <v>327</v>
      </c>
      <c r="N2446" t="s">
        <v>75</v>
      </c>
      <c r="O2446">
        <v>2445</v>
      </c>
    </row>
    <row r="2447" spans="1:15" x14ac:dyDescent="0.3">
      <c r="A2447" s="1">
        <v>33344</v>
      </c>
      <c r="B2447">
        <v>1991</v>
      </c>
      <c r="C2447" t="s">
        <v>11</v>
      </c>
      <c r="D2447" t="s">
        <v>12</v>
      </c>
      <c r="E2447" t="s">
        <v>1008</v>
      </c>
      <c r="F2447" t="s">
        <v>4043</v>
      </c>
      <c r="G2447" t="s">
        <v>240</v>
      </c>
      <c r="H2447" t="s">
        <v>23</v>
      </c>
      <c r="J2447" t="s">
        <v>4771</v>
      </c>
      <c r="K2447" t="s">
        <v>472</v>
      </c>
      <c r="L2447" t="s">
        <v>4613</v>
      </c>
      <c r="M2447" t="s">
        <v>18</v>
      </c>
      <c r="N2447" t="s">
        <v>3522</v>
      </c>
      <c r="O2447">
        <v>2446</v>
      </c>
    </row>
    <row r="2448" spans="1:15" x14ac:dyDescent="0.3">
      <c r="A2448" s="1">
        <v>33344</v>
      </c>
      <c r="B2448">
        <v>1991</v>
      </c>
      <c r="C2448" t="s">
        <v>19</v>
      </c>
      <c r="D2448" t="s">
        <v>12</v>
      </c>
      <c r="E2448" t="s">
        <v>26</v>
      </c>
      <c r="F2448" t="s">
        <v>3061</v>
      </c>
      <c r="G2448" t="s">
        <v>35</v>
      </c>
      <c r="H2448" t="s">
        <v>23</v>
      </c>
      <c r="I2448">
        <v>22</v>
      </c>
      <c r="J2448" t="s">
        <v>6053</v>
      </c>
      <c r="K2448" t="s">
        <v>4044</v>
      </c>
      <c r="L2448" t="s">
        <v>4613</v>
      </c>
      <c r="M2448" t="s">
        <v>18</v>
      </c>
      <c r="N2448" t="s">
        <v>143</v>
      </c>
      <c r="O2448">
        <v>2447</v>
      </c>
    </row>
    <row r="2449" spans="1:15" x14ac:dyDescent="0.3">
      <c r="A2449" s="1">
        <v>33331</v>
      </c>
      <c r="B2449">
        <v>1991</v>
      </c>
      <c r="C2449" t="s">
        <v>19</v>
      </c>
      <c r="D2449" t="s">
        <v>12</v>
      </c>
      <c r="E2449" t="s">
        <v>100</v>
      </c>
      <c r="F2449" t="s">
        <v>4045</v>
      </c>
      <c r="G2449" t="s">
        <v>35</v>
      </c>
      <c r="H2449" t="s">
        <v>23</v>
      </c>
      <c r="J2449" t="s">
        <v>6054</v>
      </c>
      <c r="K2449" t="s">
        <v>4046</v>
      </c>
      <c r="L2449" t="s">
        <v>4613</v>
      </c>
      <c r="M2449" t="s">
        <v>18</v>
      </c>
      <c r="N2449" t="s">
        <v>234</v>
      </c>
      <c r="O2449">
        <v>2448</v>
      </c>
    </row>
    <row r="2450" spans="1:15" x14ac:dyDescent="0.3">
      <c r="A2450" s="1">
        <v>33300</v>
      </c>
      <c r="B2450">
        <v>1991</v>
      </c>
      <c r="C2450" t="s">
        <v>19</v>
      </c>
      <c r="D2450" t="s">
        <v>32</v>
      </c>
      <c r="E2450" t="s">
        <v>122</v>
      </c>
      <c r="F2450" t="s">
        <v>4047</v>
      </c>
      <c r="G2450" t="s">
        <v>688</v>
      </c>
      <c r="H2450" t="s">
        <v>23</v>
      </c>
      <c r="I2450">
        <v>18</v>
      </c>
      <c r="J2450" t="s">
        <v>6055</v>
      </c>
      <c r="K2450" t="s">
        <v>4048</v>
      </c>
      <c r="L2450" t="s">
        <v>4613</v>
      </c>
      <c r="M2450" t="s">
        <v>1233</v>
      </c>
      <c r="O2450">
        <v>2449</v>
      </c>
    </row>
    <row r="2451" spans="1:15" x14ac:dyDescent="0.3">
      <c r="A2451" s="1">
        <v>33293</v>
      </c>
      <c r="B2451">
        <v>1991</v>
      </c>
      <c r="C2451" t="s">
        <v>19</v>
      </c>
      <c r="D2451" t="s">
        <v>12</v>
      </c>
      <c r="E2451" t="s">
        <v>427</v>
      </c>
      <c r="F2451" t="s">
        <v>4049</v>
      </c>
      <c r="G2451" t="s">
        <v>35</v>
      </c>
      <c r="H2451" t="s">
        <v>23</v>
      </c>
      <c r="I2451">
        <v>38</v>
      </c>
      <c r="J2451" t="s">
        <v>6056</v>
      </c>
      <c r="K2451" t="s">
        <v>4050</v>
      </c>
      <c r="L2451" t="s">
        <v>4613</v>
      </c>
      <c r="M2451" t="s">
        <v>107</v>
      </c>
      <c r="N2451" t="s">
        <v>190</v>
      </c>
      <c r="O2451">
        <v>2450</v>
      </c>
    </row>
    <row r="2452" spans="1:15" x14ac:dyDescent="0.3">
      <c r="A2452" s="1">
        <v>33281</v>
      </c>
      <c r="B2452">
        <v>1991</v>
      </c>
      <c r="C2452" t="s">
        <v>19</v>
      </c>
      <c r="D2452" t="s">
        <v>95</v>
      </c>
      <c r="E2452" t="s">
        <v>137</v>
      </c>
      <c r="F2452" t="s">
        <v>4051</v>
      </c>
      <c r="G2452" t="s">
        <v>40</v>
      </c>
      <c r="H2452" t="s">
        <v>23</v>
      </c>
      <c r="I2452">
        <v>20</v>
      </c>
      <c r="J2452" t="s">
        <v>6057</v>
      </c>
      <c r="K2452" t="s">
        <v>4052</v>
      </c>
      <c r="L2452" t="s">
        <v>4613</v>
      </c>
      <c r="M2452" t="s">
        <v>107</v>
      </c>
      <c r="N2452" t="s">
        <v>202</v>
      </c>
      <c r="O2452">
        <v>2451</v>
      </c>
    </row>
    <row r="2453" spans="1:15" x14ac:dyDescent="0.3">
      <c r="A2453" s="1">
        <v>33257</v>
      </c>
      <c r="B2453">
        <v>1991</v>
      </c>
      <c r="C2453" t="s">
        <v>19</v>
      </c>
      <c r="D2453" t="s">
        <v>32</v>
      </c>
      <c r="E2453" t="s">
        <v>43</v>
      </c>
      <c r="F2453" t="s">
        <v>4053</v>
      </c>
      <c r="G2453" t="s">
        <v>28</v>
      </c>
      <c r="H2453" t="s">
        <v>23</v>
      </c>
      <c r="I2453">
        <v>35</v>
      </c>
      <c r="J2453" t="s">
        <v>6058</v>
      </c>
      <c r="K2453" t="s">
        <v>4054</v>
      </c>
      <c r="L2453" t="s">
        <v>4613</v>
      </c>
      <c r="M2453" t="s">
        <v>48</v>
      </c>
      <c r="N2453" t="s">
        <v>1385</v>
      </c>
      <c r="O2453">
        <v>2452</v>
      </c>
    </row>
    <row r="2454" spans="1:15" x14ac:dyDescent="0.3">
      <c r="A2454" s="1">
        <v>33247</v>
      </c>
      <c r="B2454">
        <v>1991</v>
      </c>
      <c r="C2454" t="s">
        <v>19</v>
      </c>
      <c r="D2454" t="s">
        <v>32</v>
      </c>
      <c r="E2454" t="s">
        <v>54</v>
      </c>
      <c r="F2454" t="s">
        <v>2985</v>
      </c>
      <c r="G2454" t="s">
        <v>387</v>
      </c>
      <c r="H2454" t="s">
        <v>23</v>
      </c>
      <c r="J2454" t="s">
        <v>6059</v>
      </c>
      <c r="K2454" t="s">
        <v>4055</v>
      </c>
      <c r="L2454" t="s">
        <v>4613</v>
      </c>
      <c r="M2454" t="s">
        <v>18</v>
      </c>
      <c r="O2454">
        <v>2453</v>
      </c>
    </row>
    <row r="2455" spans="1:15" x14ac:dyDescent="0.3">
      <c r="A2455" s="1">
        <v>33239</v>
      </c>
      <c r="B2455">
        <v>1991</v>
      </c>
      <c r="C2455" t="s">
        <v>19</v>
      </c>
      <c r="D2455" t="s">
        <v>32</v>
      </c>
      <c r="E2455" t="s">
        <v>43</v>
      </c>
      <c r="F2455" t="s">
        <v>4056</v>
      </c>
      <c r="G2455" t="s">
        <v>35</v>
      </c>
      <c r="H2455" t="s">
        <v>23</v>
      </c>
      <c r="I2455">
        <v>22</v>
      </c>
      <c r="J2455" t="s">
        <v>3317</v>
      </c>
      <c r="K2455" t="s">
        <v>47</v>
      </c>
      <c r="L2455" t="s">
        <v>4613</v>
      </c>
      <c r="M2455" t="s">
        <v>18</v>
      </c>
      <c r="O2455">
        <v>2454</v>
      </c>
    </row>
    <row r="2456" spans="1:15" x14ac:dyDescent="0.3">
      <c r="A2456" s="1">
        <v>33233</v>
      </c>
      <c r="B2456">
        <v>1990</v>
      </c>
      <c r="C2456" t="s">
        <v>81</v>
      </c>
      <c r="D2456" t="s">
        <v>95</v>
      </c>
      <c r="E2456" t="s">
        <v>644</v>
      </c>
      <c r="F2456" t="s">
        <v>4057</v>
      </c>
      <c r="G2456" t="s">
        <v>28</v>
      </c>
      <c r="H2456" t="s">
        <v>23</v>
      </c>
      <c r="J2456" t="s">
        <v>3317</v>
      </c>
      <c r="K2456" t="s">
        <v>47</v>
      </c>
      <c r="L2456" t="s">
        <v>4613</v>
      </c>
      <c r="M2456" t="s">
        <v>18</v>
      </c>
      <c r="O2456">
        <v>2455</v>
      </c>
    </row>
    <row r="2457" spans="1:15" x14ac:dyDescent="0.3">
      <c r="A2457" s="1">
        <v>33205</v>
      </c>
      <c r="B2457">
        <v>1990</v>
      </c>
      <c r="C2457" t="s">
        <v>19</v>
      </c>
      <c r="D2457" t="s">
        <v>32</v>
      </c>
      <c r="E2457" t="s">
        <v>43</v>
      </c>
      <c r="F2457" t="s">
        <v>4058</v>
      </c>
      <c r="G2457" t="s">
        <v>28</v>
      </c>
      <c r="H2457" t="s">
        <v>23</v>
      </c>
      <c r="I2457">
        <v>26</v>
      </c>
      <c r="J2457" t="s">
        <v>6060</v>
      </c>
      <c r="K2457" t="s">
        <v>4059</v>
      </c>
      <c r="L2457" t="s">
        <v>4613</v>
      </c>
      <c r="M2457" t="s">
        <v>18</v>
      </c>
      <c r="O2457">
        <v>2456</v>
      </c>
    </row>
    <row r="2458" spans="1:15" x14ac:dyDescent="0.3">
      <c r="A2458" s="1">
        <v>33180</v>
      </c>
      <c r="B2458">
        <v>1990</v>
      </c>
      <c r="C2458" t="s">
        <v>19</v>
      </c>
      <c r="D2458" t="s">
        <v>12</v>
      </c>
      <c r="E2458" t="s">
        <v>76</v>
      </c>
      <c r="F2458" t="s">
        <v>4060</v>
      </c>
      <c r="G2458" t="s">
        <v>688</v>
      </c>
      <c r="H2458" t="s">
        <v>16</v>
      </c>
      <c r="J2458" t="s">
        <v>4771</v>
      </c>
      <c r="K2458" t="s">
        <v>472</v>
      </c>
      <c r="L2458" t="s">
        <v>4613</v>
      </c>
      <c r="M2458" t="s">
        <v>107</v>
      </c>
      <c r="N2458" t="s">
        <v>30</v>
      </c>
      <c r="O2458">
        <v>2457</v>
      </c>
    </row>
    <row r="2459" spans="1:15" x14ac:dyDescent="0.3">
      <c r="A2459" s="1">
        <v>33178</v>
      </c>
      <c r="B2459">
        <v>1990</v>
      </c>
      <c r="C2459" t="s">
        <v>19</v>
      </c>
      <c r="D2459" t="s">
        <v>12</v>
      </c>
      <c r="E2459" t="s">
        <v>26</v>
      </c>
      <c r="F2459" t="s">
        <v>4061</v>
      </c>
      <c r="G2459" t="s">
        <v>35</v>
      </c>
      <c r="H2459" t="s">
        <v>23</v>
      </c>
      <c r="I2459">
        <v>24</v>
      </c>
      <c r="J2459" t="s">
        <v>6061</v>
      </c>
      <c r="K2459" t="s">
        <v>4062</v>
      </c>
      <c r="L2459" t="s">
        <v>4613</v>
      </c>
      <c r="M2459" t="s">
        <v>18</v>
      </c>
      <c r="N2459" t="s">
        <v>190</v>
      </c>
      <c r="O2459">
        <v>2458</v>
      </c>
    </row>
    <row r="2460" spans="1:15" x14ac:dyDescent="0.3">
      <c r="A2460" s="1">
        <v>33176</v>
      </c>
      <c r="B2460">
        <v>1990</v>
      </c>
      <c r="C2460" t="s">
        <v>19</v>
      </c>
      <c r="D2460" t="s">
        <v>12</v>
      </c>
      <c r="E2460" t="s">
        <v>26</v>
      </c>
      <c r="F2460" t="s">
        <v>169</v>
      </c>
      <c r="G2460" t="s">
        <v>35</v>
      </c>
      <c r="H2460" t="s">
        <v>23</v>
      </c>
      <c r="I2460">
        <v>50</v>
      </c>
      <c r="J2460" t="s">
        <v>6062</v>
      </c>
      <c r="K2460" t="s">
        <v>4063</v>
      </c>
      <c r="L2460" t="s">
        <v>4613</v>
      </c>
      <c r="M2460" t="s">
        <v>18</v>
      </c>
      <c r="N2460" t="s">
        <v>4064</v>
      </c>
      <c r="O2460">
        <v>2459</v>
      </c>
    </row>
    <row r="2461" spans="1:15" x14ac:dyDescent="0.3">
      <c r="A2461" s="1">
        <v>33176</v>
      </c>
      <c r="B2461">
        <v>1990</v>
      </c>
      <c r="C2461" t="s">
        <v>19</v>
      </c>
      <c r="D2461" t="s">
        <v>12</v>
      </c>
      <c r="E2461" t="s">
        <v>26</v>
      </c>
      <c r="F2461" t="s">
        <v>1022</v>
      </c>
      <c r="G2461" t="s">
        <v>35</v>
      </c>
      <c r="H2461" t="s">
        <v>23</v>
      </c>
      <c r="I2461">
        <v>18</v>
      </c>
      <c r="J2461" t="s">
        <v>6063</v>
      </c>
      <c r="K2461" t="s">
        <v>6329</v>
      </c>
      <c r="L2461" t="s">
        <v>4613</v>
      </c>
      <c r="M2461" t="s">
        <v>18</v>
      </c>
      <c r="N2461" t="s">
        <v>376</v>
      </c>
      <c r="O2461">
        <v>2460</v>
      </c>
    </row>
    <row r="2462" spans="1:15" x14ac:dyDescent="0.3">
      <c r="A2462" s="1">
        <v>33173</v>
      </c>
      <c r="B2462">
        <v>1990</v>
      </c>
      <c r="C2462" t="s">
        <v>19</v>
      </c>
      <c r="D2462" t="s">
        <v>32</v>
      </c>
      <c r="E2462" t="s">
        <v>43</v>
      </c>
      <c r="F2462" t="s">
        <v>4053</v>
      </c>
      <c r="G2462" t="s">
        <v>28</v>
      </c>
      <c r="H2462" t="s">
        <v>23</v>
      </c>
      <c r="I2462">
        <v>26</v>
      </c>
      <c r="J2462" t="s">
        <v>6064</v>
      </c>
      <c r="K2462" t="s">
        <v>4065</v>
      </c>
      <c r="L2462" t="s">
        <v>4613</v>
      </c>
      <c r="M2462" t="s">
        <v>18</v>
      </c>
      <c r="N2462" t="s">
        <v>897</v>
      </c>
      <c r="O2462">
        <v>2461</v>
      </c>
    </row>
    <row r="2463" spans="1:15" x14ac:dyDescent="0.3">
      <c r="A2463" s="1">
        <v>33171</v>
      </c>
      <c r="B2463">
        <v>1990</v>
      </c>
      <c r="C2463" t="s">
        <v>19</v>
      </c>
      <c r="D2463" t="s">
        <v>32</v>
      </c>
      <c r="E2463" t="s">
        <v>266</v>
      </c>
      <c r="F2463" t="s">
        <v>4066</v>
      </c>
      <c r="G2463" t="s">
        <v>35</v>
      </c>
      <c r="H2463" t="s">
        <v>23</v>
      </c>
      <c r="J2463" t="s">
        <v>4965</v>
      </c>
      <c r="K2463" t="s">
        <v>1026</v>
      </c>
      <c r="L2463" t="s">
        <v>4613</v>
      </c>
      <c r="M2463" t="s">
        <v>270</v>
      </c>
      <c r="N2463" t="s">
        <v>353</v>
      </c>
      <c r="O2463">
        <v>2462</v>
      </c>
    </row>
    <row r="2464" spans="1:15" x14ac:dyDescent="0.3">
      <c r="A2464" s="1">
        <v>33166</v>
      </c>
      <c r="B2464">
        <v>1990</v>
      </c>
      <c r="C2464" t="s">
        <v>19</v>
      </c>
      <c r="D2464" t="s">
        <v>12</v>
      </c>
      <c r="E2464" t="s">
        <v>26</v>
      </c>
      <c r="F2464" t="s">
        <v>4067</v>
      </c>
      <c r="G2464" t="s">
        <v>35</v>
      </c>
      <c r="H2464" t="s">
        <v>23</v>
      </c>
      <c r="I2464">
        <v>25</v>
      </c>
      <c r="J2464" t="s">
        <v>6065</v>
      </c>
      <c r="K2464" t="s">
        <v>4068</v>
      </c>
      <c r="L2464" t="s">
        <v>4613</v>
      </c>
      <c r="M2464" t="s">
        <v>484</v>
      </c>
      <c r="N2464" t="s">
        <v>106</v>
      </c>
      <c r="O2464">
        <v>2463</v>
      </c>
    </row>
    <row r="2465" spans="1:15" x14ac:dyDescent="0.3">
      <c r="A2465" s="1">
        <v>33161</v>
      </c>
      <c r="B2465">
        <v>1990</v>
      </c>
      <c r="C2465" t="s">
        <v>19</v>
      </c>
      <c r="D2465" t="s">
        <v>12</v>
      </c>
      <c r="E2465" t="s">
        <v>100</v>
      </c>
      <c r="F2465" t="s">
        <v>4069</v>
      </c>
      <c r="G2465" t="s">
        <v>35</v>
      </c>
      <c r="H2465" t="s">
        <v>23</v>
      </c>
      <c r="I2465">
        <v>43</v>
      </c>
      <c r="J2465" t="s">
        <v>4653</v>
      </c>
      <c r="K2465" t="s">
        <v>4070</v>
      </c>
      <c r="L2465" t="s">
        <v>4613</v>
      </c>
      <c r="M2465" t="s">
        <v>90</v>
      </c>
      <c r="N2465" t="s">
        <v>30</v>
      </c>
      <c r="O2465">
        <v>2464</v>
      </c>
    </row>
    <row r="2466" spans="1:15" x14ac:dyDescent="0.3">
      <c r="A2466" s="1">
        <v>33158</v>
      </c>
      <c r="B2466">
        <v>1990</v>
      </c>
      <c r="C2466" t="s">
        <v>19</v>
      </c>
      <c r="D2466" t="s">
        <v>12</v>
      </c>
      <c r="E2466" t="s">
        <v>26</v>
      </c>
      <c r="F2466" t="s">
        <v>3502</v>
      </c>
      <c r="G2466" t="s">
        <v>35</v>
      </c>
      <c r="H2466" t="s">
        <v>23</v>
      </c>
      <c r="I2466">
        <v>19</v>
      </c>
      <c r="J2466" t="s">
        <v>6066</v>
      </c>
      <c r="K2466" t="s">
        <v>4071</v>
      </c>
      <c r="L2466" t="s">
        <v>4613</v>
      </c>
      <c r="M2466" t="s">
        <v>18</v>
      </c>
      <c r="N2466" t="s">
        <v>202</v>
      </c>
      <c r="O2466">
        <v>2465</v>
      </c>
    </row>
    <row r="2467" spans="1:15" x14ac:dyDescent="0.3">
      <c r="A2467" s="1">
        <v>33131</v>
      </c>
      <c r="B2467">
        <v>1990</v>
      </c>
      <c r="C2467" t="s">
        <v>19</v>
      </c>
      <c r="D2467" t="s">
        <v>95</v>
      </c>
      <c r="E2467" t="s">
        <v>137</v>
      </c>
      <c r="F2467" t="s">
        <v>4072</v>
      </c>
      <c r="G2467" t="s">
        <v>40</v>
      </c>
      <c r="H2467" t="s">
        <v>23</v>
      </c>
      <c r="I2467">
        <v>26</v>
      </c>
      <c r="J2467" t="s">
        <v>5667</v>
      </c>
      <c r="K2467" t="s">
        <v>2952</v>
      </c>
      <c r="L2467" t="s">
        <v>4613</v>
      </c>
      <c r="M2467" t="s">
        <v>107</v>
      </c>
      <c r="N2467" t="s">
        <v>326</v>
      </c>
      <c r="O2467">
        <v>2466</v>
      </c>
    </row>
    <row r="2468" spans="1:15" x14ac:dyDescent="0.3">
      <c r="A2468" s="1">
        <v>33124</v>
      </c>
      <c r="B2468">
        <v>1990</v>
      </c>
      <c r="C2468" t="s">
        <v>19</v>
      </c>
      <c r="D2468" t="s">
        <v>12</v>
      </c>
      <c r="E2468" t="s">
        <v>76</v>
      </c>
      <c r="F2468" t="s">
        <v>4073</v>
      </c>
      <c r="G2468" t="s">
        <v>409</v>
      </c>
      <c r="H2468" t="s">
        <v>23</v>
      </c>
      <c r="I2468">
        <v>49</v>
      </c>
      <c r="J2468" t="s">
        <v>6067</v>
      </c>
      <c r="K2468" t="s">
        <v>4074</v>
      </c>
      <c r="L2468" t="s">
        <v>4613</v>
      </c>
      <c r="M2468" t="s">
        <v>107</v>
      </c>
      <c r="N2468" t="s">
        <v>178</v>
      </c>
      <c r="O2468">
        <v>2467</v>
      </c>
    </row>
    <row r="2469" spans="1:15" x14ac:dyDescent="0.3">
      <c r="A2469" s="1">
        <v>33121</v>
      </c>
      <c r="B2469">
        <v>1990</v>
      </c>
      <c r="C2469" t="s">
        <v>94</v>
      </c>
      <c r="D2469" t="s">
        <v>12</v>
      </c>
      <c r="E2469" t="s">
        <v>76</v>
      </c>
      <c r="F2469" t="s">
        <v>4075</v>
      </c>
      <c r="G2469" t="s">
        <v>109</v>
      </c>
      <c r="H2469" t="s">
        <v>23</v>
      </c>
      <c r="I2469">
        <v>44</v>
      </c>
      <c r="J2469" t="s">
        <v>6068</v>
      </c>
      <c r="K2469" t="s">
        <v>4076</v>
      </c>
      <c r="L2469" t="s">
        <v>4613</v>
      </c>
      <c r="M2469" t="s">
        <v>107</v>
      </c>
      <c r="N2469" t="s">
        <v>132</v>
      </c>
      <c r="O2469">
        <v>2468</v>
      </c>
    </row>
    <row r="2470" spans="1:15" x14ac:dyDescent="0.3">
      <c r="A2470" s="1">
        <v>33115</v>
      </c>
      <c r="B2470">
        <v>1990</v>
      </c>
      <c r="C2470" t="s">
        <v>81</v>
      </c>
      <c r="D2470" t="s">
        <v>12</v>
      </c>
      <c r="E2470" t="s">
        <v>26</v>
      </c>
      <c r="F2470" t="s">
        <v>4077</v>
      </c>
      <c r="G2470" t="s">
        <v>688</v>
      </c>
      <c r="H2470" t="s">
        <v>23</v>
      </c>
      <c r="I2470">
        <v>30</v>
      </c>
      <c r="J2470" t="s">
        <v>189</v>
      </c>
      <c r="K2470" t="s">
        <v>105</v>
      </c>
      <c r="L2470" t="s">
        <v>4614</v>
      </c>
      <c r="M2470" t="s">
        <v>80</v>
      </c>
      <c r="O2470">
        <v>2469</v>
      </c>
    </row>
    <row r="2471" spans="1:15" x14ac:dyDescent="0.3">
      <c r="A2471" s="1">
        <v>33113</v>
      </c>
      <c r="B2471">
        <v>1990</v>
      </c>
      <c r="C2471" t="s">
        <v>19</v>
      </c>
      <c r="D2471" t="s">
        <v>12</v>
      </c>
      <c r="E2471" t="s">
        <v>76</v>
      </c>
      <c r="F2471" t="s">
        <v>4078</v>
      </c>
      <c r="G2471" t="s">
        <v>35</v>
      </c>
      <c r="H2471" t="s">
        <v>23</v>
      </c>
      <c r="I2471">
        <v>22</v>
      </c>
      <c r="J2471" t="s">
        <v>6069</v>
      </c>
      <c r="K2471" t="s">
        <v>4079</v>
      </c>
      <c r="L2471" t="s">
        <v>4613</v>
      </c>
      <c r="M2471" t="s">
        <v>107</v>
      </c>
      <c r="N2471" t="s">
        <v>787</v>
      </c>
      <c r="O2471">
        <v>2470</v>
      </c>
    </row>
    <row r="2472" spans="1:15" x14ac:dyDescent="0.3">
      <c r="A2472" s="1">
        <v>33104</v>
      </c>
      <c r="B2472">
        <v>1990</v>
      </c>
      <c r="C2472" t="s">
        <v>19</v>
      </c>
      <c r="D2472" t="s">
        <v>12</v>
      </c>
      <c r="E2472" t="s">
        <v>230</v>
      </c>
      <c r="F2472" t="s">
        <v>1641</v>
      </c>
      <c r="G2472" t="s">
        <v>35</v>
      </c>
      <c r="H2472" t="s">
        <v>23</v>
      </c>
      <c r="J2472" t="s">
        <v>6070</v>
      </c>
      <c r="K2472" t="s">
        <v>4080</v>
      </c>
      <c r="L2472" t="s">
        <v>4613</v>
      </c>
      <c r="M2472" t="s">
        <v>18</v>
      </c>
      <c r="O2472">
        <v>2471</v>
      </c>
    </row>
    <row r="2473" spans="1:15" x14ac:dyDescent="0.3">
      <c r="A2473" s="1">
        <v>33104</v>
      </c>
      <c r="B2473">
        <v>1990</v>
      </c>
      <c r="C2473" t="s">
        <v>19</v>
      </c>
      <c r="D2473" t="s">
        <v>12</v>
      </c>
      <c r="E2473" t="s">
        <v>230</v>
      </c>
      <c r="F2473" t="s">
        <v>4081</v>
      </c>
      <c r="G2473" t="s">
        <v>1606</v>
      </c>
      <c r="H2473" t="s">
        <v>23</v>
      </c>
      <c r="I2473">
        <v>18</v>
      </c>
      <c r="J2473" t="s">
        <v>4685</v>
      </c>
      <c r="K2473" t="s">
        <v>225</v>
      </c>
      <c r="L2473" t="s">
        <v>4613</v>
      </c>
      <c r="M2473" t="s">
        <v>18</v>
      </c>
      <c r="N2473" t="s">
        <v>162</v>
      </c>
      <c r="O2473">
        <v>2472</v>
      </c>
    </row>
    <row r="2474" spans="1:15" x14ac:dyDescent="0.3">
      <c r="A2474" s="1">
        <v>33076</v>
      </c>
      <c r="B2474">
        <v>1990</v>
      </c>
      <c r="C2474" t="s">
        <v>19</v>
      </c>
      <c r="D2474" t="s">
        <v>12</v>
      </c>
      <c r="E2474" t="s">
        <v>230</v>
      </c>
      <c r="F2474" t="s">
        <v>4082</v>
      </c>
      <c r="G2474" t="s">
        <v>134</v>
      </c>
      <c r="H2474" t="s">
        <v>16</v>
      </c>
      <c r="I2474">
        <v>53</v>
      </c>
      <c r="J2474" t="s">
        <v>6071</v>
      </c>
      <c r="K2474" t="s">
        <v>4083</v>
      </c>
      <c r="L2474" t="s">
        <v>4613</v>
      </c>
      <c r="M2474" t="s">
        <v>18</v>
      </c>
      <c r="N2474" t="s">
        <v>800</v>
      </c>
      <c r="O2474">
        <v>2473</v>
      </c>
    </row>
    <row r="2475" spans="1:15" x14ac:dyDescent="0.3">
      <c r="A2475" s="1">
        <v>33062</v>
      </c>
      <c r="B2475">
        <v>1990</v>
      </c>
      <c r="C2475" t="s">
        <v>19</v>
      </c>
      <c r="D2475" t="s">
        <v>12</v>
      </c>
      <c r="E2475" t="s">
        <v>26</v>
      </c>
      <c r="F2475" t="s">
        <v>4084</v>
      </c>
      <c r="G2475" t="s">
        <v>35</v>
      </c>
      <c r="H2475" t="s">
        <v>23</v>
      </c>
      <c r="I2475">
        <v>17</v>
      </c>
      <c r="J2475" t="s">
        <v>6072</v>
      </c>
      <c r="K2475" t="s">
        <v>4085</v>
      </c>
      <c r="L2475" t="s">
        <v>4613</v>
      </c>
      <c r="M2475" t="s">
        <v>18</v>
      </c>
      <c r="O2475">
        <v>2474</v>
      </c>
    </row>
    <row r="2476" spans="1:15" x14ac:dyDescent="0.3">
      <c r="A2476" s="1">
        <v>33048</v>
      </c>
      <c r="B2476">
        <v>1990</v>
      </c>
      <c r="C2476" t="s">
        <v>19</v>
      </c>
      <c r="D2476" t="s">
        <v>95</v>
      </c>
      <c r="E2476" t="s">
        <v>137</v>
      </c>
      <c r="F2476" t="s">
        <v>2140</v>
      </c>
      <c r="G2476" t="s">
        <v>688</v>
      </c>
      <c r="H2476" t="s">
        <v>16</v>
      </c>
      <c r="I2476">
        <v>21</v>
      </c>
      <c r="J2476" t="s">
        <v>189</v>
      </c>
      <c r="K2476" t="s">
        <v>105</v>
      </c>
      <c r="L2476" t="s">
        <v>4614</v>
      </c>
      <c r="M2476" t="s">
        <v>107</v>
      </c>
      <c r="N2476" t="s">
        <v>37</v>
      </c>
      <c r="O2476">
        <v>2475</v>
      </c>
    </row>
    <row r="2477" spans="1:15" x14ac:dyDescent="0.3">
      <c r="A2477" s="1">
        <v>33047</v>
      </c>
      <c r="B2477">
        <v>1990</v>
      </c>
      <c r="C2477" t="s">
        <v>19</v>
      </c>
      <c r="D2477" t="s">
        <v>63</v>
      </c>
      <c r="F2477" t="s">
        <v>64</v>
      </c>
      <c r="G2477" t="s">
        <v>40</v>
      </c>
      <c r="H2477" t="s">
        <v>23</v>
      </c>
      <c r="I2477">
        <v>38</v>
      </c>
      <c r="J2477" t="s">
        <v>4817</v>
      </c>
      <c r="K2477" t="s">
        <v>602</v>
      </c>
      <c r="L2477" t="s">
        <v>4613</v>
      </c>
      <c r="M2477" t="s">
        <v>42</v>
      </c>
      <c r="N2477" t="s">
        <v>79</v>
      </c>
      <c r="O2477">
        <v>2476</v>
      </c>
    </row>
    <row r="2478" spans="1:15" x14ac:dyDescent="0.3">
      <c r="A2478" s="1">
        <v>33006</v>
      </c>
      <c r="B2478">
        <v>1990</v>
      </c>
      <c r="C2478" t="s">
        <v>11</v>
      </c>
      <c r="D2478" t="s">
        <v>95</v>
      </c>
      <c r="E2478" t="s">
        <v>96</v>
      </c>
      <c r="F2478" t="s">
        <v>4086</v>
      </c>
      <c r="G2478" t="s">
        <v>246</v>
      </c>
      <c r="H2478" t="s">
        <v>307</v>
      </c>
      <c r="J2478" t="s">
        <v>6073</v>
      </c>
      <c r="K2478" t="s">
        <v>4087</v>
      </c>
      <c r="L2478" t="s">
        <v>4613</v>
      </c>
      <c r="M2478" t="s">
        <v>18</v>
      </c>
      <c r="O2478">
        <v>2477</v>
      </c>
    </row>
    <row r="2479" spans="1:15" x14ac:dyDescent="0.3">
      <c r="A2479" s="1">
        <v>33003</v>
      </c>
      <c r="B2479">
        <v>1990</v>
      </c>
      <c r="C2479" t="s">
        <v>19</v>
      </c>
      <c r="D2479" t="s">
        <v>32</v>
      </c>
      <c r="E2479" t="s">
        <v>43</v>
      </c>
      <c r="F2479" t="s">
        <v>4088</v>
      </c>
      <c r="G2479" t="s">
        <v>56</v>
      </c>
      <c r="H2479" t="s">
        <v>16</v>
      </c>
      <c r="I2479" t="s">
        <v>954</v>
      </c>
      <c r="J2479" t="s">
        <v>2082</v>
      </c>
      <c r="K2479" t="s">
        <v>2082</v>
      </c>
      <c r="L2479" t="s">
        <v>4613</v>
      </c>
      <c r="M2479" t="s">
        <v>623</v>
      </c>
      <c r="O2479">
        <v>2478</v>
      </c>
    </row>
    <row r="2480" spans="1:15" x14ac:dyDescent="0.3">
      <c r="A2480" s="1">
        <v>33003</v>
      </c>
      <c r="B2480">
        <v>1990</v>
      </c>
      <c r="C2480" t="s">
        <v>19</v>
      </c>
      <c r="D2480" t="s">
        <v>32</v>
      </c>
      <c r="E2480" t="s">
        <v>43</v>
      </c>
      <c r="F2480" t="s">
        <v>4088</v>
      </c>
      <c r="G2480" t="s">
        <v>56</v>
      </c>
      <c r="H2480" t="s">
        <v>23</v>
      </c>
      <c r="I2480" t="s">
        <v>954</v>
      </c>
      <c r="J2480" t="s">
        <v>2082</v>
      </c>
      <c r="K2480" t="s">
        <v>2082</v>
      </c>
      <c r="L2480" t="s">
        <v>4613</v>
      </c>
      <c r="M2480" t="s">
        <v>623</v>
      </c>
      <c r="O2480">
        <v>2479</v>
      </c>
    </row>
    <row r="2481" spans="1:15" x14ac:dyDescent="0.3">
      <c r="A2481" s="1">
        <v>32999</v>
      </c>
      <c r="B2481">
        <v>1990</v>
      </c>
      <c r="C2481" t="s">
        <v>19</v>
      </c>
      <c r="D2481" t="s">
        <v>95</v>
      </c>
      <c r="E2481" t="s">
        <v>644</v>
      </c>
      <c r="F2481" t="s">
        <v>4089</v>
      </c>
      <c r="G2481" t="s">
        <v>35</v>
      </c>
      <c r="H2481" t="s">
        <v>23</v>
      </c>
      <c r="I2481">
        <v>22</v>
      </c>
      <c r="J2481" t="s">
        <v>6074</v>
      </c>
      <c r="K2481" t="s">
        <v>4090</v>
      </c>
      <c r="L2481" t="s">
        <v>4613</v>
      </c>
      <c r="M2481" t="s">
        <v>107</v>
      </c>
      <c r="N2481" t="s">
        <v>62</v>
      </c>
      <c r="O2481">
        <v>2480</v>
      </c>
    </row>
    <row r="2482" spans="1:15" x14ac:dyDescent="0.3">
      <c r="A2482" s="1">
        <v>32977</v>
      </c>
      <c r="B2482">
        <v>1990</v>
      </c>
      <c r="C2482" t="s">
        <v>19</v>
      </c>
      <c r="D2482" t="s">
        <v>95</v>
      </c>
      <c r="E2482" t="s">
        <v>644</v>
      </c>
      <c r="F2482" t="s">
        <v>3314</v>
      </c>
      <c r="G2482" t="s">
        <v>35</v>
      </c>
      <c r="H2482" t="s">
        <v>23</v>
      </c>
      <c r="I2482">
        <v>23</v>
      </c>
      <c r="J2482" t="s">
        <v>4771</v>
      </c>
      <c r="K2482" t="s">
        <v>472</v>
      </c>
      <c r="L2482" t="s">
        <v>4613</v>
      </c>
      <c r="M2482" t="s">
        <v>107</v>
      </c>
      <c r="N2482" t="s">
        <v>152</v>
      </c>
      <c r="O2482">
        <v>2481</v>
      </c>
    </row>
    <row r="2483" spans="1:15" x14ac:dyDescent="0.3">
      <c r="A2483" s="1">
        <v>32972</v>
      </c>
      <c r="B2483">
        <v>1990</v>
      </c>
      <c r="C2483" t="s">
        <v>19</v>
      </c>
      <c r="D2483" t="s">
        <v>32</v>
      </c>
      <c r="E2483" t="s">
        <v>43</v>
      </c>
      <c r="F2483" t="s">
        <v>4091</v>
      </c>
      <c r="G2483" t="s">
        <v>35</v>
      </c>
      <c r="H2483" t="s">
        <v>23</v>
      </c>
      <c r="I2483">
        <v>31</v>
      </c>
      <c r="J2483" t="s">
        <v>6075</v>
      </c>
      <c r="K2483" t="s">
        <v>4092</v>
      </c>
      <c r="L2483" t="s">
        <v>4613</v>
      </c>
      <c r="M2483" t="s">
        <v>90</v>
      </c>
      <c r="N2483" t="s">
        <v>4093</v>
      </c>
      <c r="O2483">
        <v>2482</v>
      </c>
    </row>
    <row r="2484" spans="1:15" x14ac:dyDescent="0.3">
      <c r="A2484" s="1">
        <v>32971</v>
      </c>
      <c r="B2484">
        <v>1990</v>
      </c>
      <c r="C2484" t="s">
        <v>19</v>
      </c>
      <c r="D2484" t="s">
        <v>32</v>
      </c>
      <c r="E2484" t="s">
        <v>43</v>
      </c>
      <c r="F2484" t="s">
        <v>4094</v>
      </c>
      <c r="G2484" t="s">
        <v>409</v>
      </c>
      <c r="H2484" t="s">
        <v>23</v>
      </c>
      <c r="I2484">
        <v>37</v>
      </c>
      <c r="J2484" t="s">
        <v>189</v>
      </c>
      <c r="K2484" t="s">
        <v>105</v>
      </c>
      <c r="L2484" t="s">
        <v>4614</v>
      </c>
      <c r="M2484" t="s">
        <v>18</v>
      </c>
      <c r="O2484">
        <v>2483</v>
      </c>
    </row>
    <row r="2485" spans="1:15" x14ac:dyDescent="0.3">
      <c r="A2485" s="1">
        <v>32970</v>
      </c>
      <c r="B2485">
        <v>1990</v>
      </c>
      <c r="C2485" t="s">
        <v>19</v>
      </c>
      <c r="D2485" t="s">
        <v>32</v>
      </c>
      <c r="E2485" t="s">
        <v>43</v>
      </c>
      <c r="F2485" t="s">
        <v>2038</v>
      </c>
      <c r="G2485" t="s">
        <v>35</v>
      </c>
      <c r="H2485" t="s">
        <v>23</v>
      </c>
      <c r="J2485" t="s">
        <v>6076</v>
      </c>
      <c r="K2485" t="s">
        <v>4095</v>
      </c>
      <c r="L2485" t="s">
        <v>4613</v>
      </c>
      <c r="M2485" t="s">
        <v>18</v>
      </c>
      <c r="O2485">
        <v>2484</v>
      </c>
    </row>
    <row r="2486" spans="1:15" x14ac:dyDescent="0.3">
      <c r="A2486" s="1">
        <v>32969</v>
      </c>
      <c r="B2486">
        <v>1990</v>
      </c>
      <c r="C2486" t="s">
        <v>19</v>
      </c>
      <c r="D2486" t="s">
        <v>32</v>
      </c>
      <c r="E2486" t="s">
        <v>43</v>
      </c>
      <c r="F2486" t="s">
        <v>2038</v>
      </c>
      <c r="G2486" t="s">
        <v>35</v>
      </c>
      <c r="H2486" t="s">
        <v>23</v>
      </c>
      <c r="I2486">
        <v>29</v>
      </c>
      <c r="J2486" t="s">
        <v>4653</v>
      </c>
      <c r="K2486" t="s">
        <v>113</v>
      </c>
      <c r="L2486" t="s">
        <v>4613</v>
      </c>
      <c r="M2486" t="s">
        <v>18</v>
      </c>
      <c r="O2486">
        <v>2485</v>
      </c>
    </row>
    <row r="2487" spans="1:15" x14ac:dyDescent="0.3">
      <c r="A2487" s="1">
        <v>32964</v>
      </c>
      <c r="B2487">
        <v>1990</v>
      </c>
      <c r="C2487" t="s">
        <v>19</v>
      </c>
      <c r="D2487" t="s">
        <v>12</v>
      </c>
      <c r="E2487" t="s">
        <v>100</v>
      </c>
      <c r="F2487" t="s">
        <v>4096</v>
      </c>
      <c r="G2487" t="s">
        <v>35</v>
      </c>
      <c r="H2487" t="s">
        <v>23</v>
      </c>
      <c r="J2487" t="s">
        <v>6077</v>
      </c>
      <c r="K2487" t="s">
        <v>6330</v>
      </c>
      <c r="L2487" t="s">
        <v>4613</v>
      </c>
      <c r="M2487" t="s">
        <v>18</v>
      </c>
      <c r="N2487" t="s">
        <v>4097</v>
      </c>
      <c r="O2487">
        <v>2486</v>
      </c>
    </row>
    <row r="2488" spans="1:15" x14ac:dyDescent="0.3">
      <c r="A2488" s="1">
        <v>32956</v>
      </c>
      <c r="B2488">
        <v>1990</v>
      </c>
      <c r="C2488" t="s">
        <v>19</v>
      </c>
      <c r="D2488" t="s">
        <v>686</v>
      </c>
      <c r="E2488" t="s">
        <v>4098</v>
      </c>
      <c r="G2488" t="s">
        <v>28</v>
      </c>
      <c r="H2488" t="s">
        <v>23</v>
      </c>
      <c r="I2488">
        <v>30</v>
      </c>
      <c r="J2488" t="s">
        <v>4789</v>
      </c>
      <c r="K2488" t="s">
        <v>526</v>
      </c>
      <c r="L2488" t="s">
        <v>4613</v>
      </c>
      <c r="M2488" t="s">
        <v>18</v>
      </c>
      <c r="O2488">
        <v>2487</v>
      </c>
    </row>
    <row r="2489" spans="1:15" x14ac:dyDescent="0.3">
      <c r="A2489" s="1">
        <v>32937</v>
      </c>
      <c r="B2489">
        <v>1990</v>
      </c>
      <c r="C2489" t="s">
        <v>19</v>
      </c>
      <c r="D2489" t="s">
        <v>6261</v>
      </c>
      <c r="E2489" t="s">
        <v>4099</v>
      </c>
      <c r="F2489" t="s">
        <v>4100</v>
      </c>
      <c r="G2489" t="s">
        <v>35</v>
      </c>
      <c r="H2489" t="s">
        <v>23</v>
      </c>
      <c r="J2489" t="s">
        <v>3317</v>
      </c>
      <c r="K2489" t="s">
        <v>47</v>
      </c>
      <c r="L2489" t="s">
        <v>4613</v>
      </c>
      <c r="M2489" t="s">
        <v>48</v>
      </c>
      <c r="N2489" t="s">
        <v>172</v>
      </c>
      <c r="O2489">
        <v>2488</v>
      </c>
    </row>
    <row r="2490" spans="1:15" x14ac:dyDescent="0.3">
      <c r="A2490" s="1">
        <v>32921</v>
      </c>
      <c r="B2490">
        <v>1990</v>
      </c>
      <c r="C2490" t="s">
        <v>19</v>
      </c>
      <c r="D2490" t="s">
        <v>12</v>
      </c>
      <c r="E2490" t="s">
        <v>100</v>
      </c>
      <c r="F2490" t="s">
        <v>4101</v>
      </c>
      <c r="G2490" t="s">
        <v>40</v>
      </c>
      <c r="H2490" t="s">
        <v>23</v>
      </c>
      <c r="J2490" t="s">
        <v>189</v>
      </c>
      <c r="K2490" t="s">
        <v>105</v>
      </c>
      <c r="L2490" t="s">
        <v>4614</v>
      </c>
      <c r="M2490" t="s">
        <v>18</v>
      </c>
      <c r="N2490" t="s">
        <v>4102</v>
      </c>
      <c r="O2490">
        <v>2489</v>
      </c>
    </row>
    <row r="2491" spans="1:15" x14ac:dyDescent="0.3">
      <c r="A2491" s="1">
        <v>32909</v>
      </c>
      <c r="B2491">
        <v>1990</v>
      </c>
      <c r="C2491" t="s">
        <v>19</v>
      </c>
      <c r="D2491" t="s">
        <v>12</v>
      </c>
      <c r="E2491" t="s">
        <v>26</v>
      </c>
      <c r="F2491" t="s">
        <v>4103</v>
      </c>
      <c r="G2491" t="s">
        <v>1058</v>
      </c>
      <c r="H2491" t="s">
        <v>23</v>
      </c>
      <c r="I2491">
        <v>33</v>
      </c>
      <c r="J2491" t="s">
        <v>4760</v>
      </c>
      <c r="K2491" t="s">
        <v>447</v>
      </c>
      <c r="L2491" t="s">
        <v>4613</v>
      </c>
      <c r="M2491" t="s">
        <v>18</v>
      </c>
      <c r="O2491">
        <v>2490</v>
      </c>
    </row>
    <row r="2492" spans="1:15" x14ac:dyDescent="0.3">
      <c r="A2492" s="1">
        <v>32885</v>
      </c>
      <c r="B2492">
        <v>1990</v>
      </c>
      <c r="C2492" t="s">
        <v>19</v>
      </c>
      <c r="D2492" t="s">
        <v>12</v>
      </c>
      <c r="E2492" t="s">
        <v>76</v>
      </c>
      <c r="F2492" t="s">
        <v>4104</v>
      </c>
      <c r="G2492" t="s">
        <v>35</v>
      </c>
      <c r="H2492" t="s">
        <v>23</v>
      </c>
      <c r="J2492" t="s">
        <v>4653</v>
      </c>
      <c r="K2492" t="s">
        <v>113</v>
      </c>
      <c r="L2492" t="s">
        <v>4613</v>
      </c>
      <c r="M2492" t="s">
        <v>107</v>
      </c>
      <c r="O2492">
        <v>2491</v>
      </c>
    </row>
    <row r="2493" spans="1:15" x14ac:dyDescent="0.3">
      <c r="A2493" s="1">
        <v>32861</v>
      </c>
      <c r="B2493">
        <v>1989</v>
      </c>
      <c r="C2493" t="s">
        <v>11</v>
      </c>
      <c r="D2493" t="s">
        <v>12</v>
      </c>
      <c r="E2493" t="s">
        <v>100</v>
      </c>
      <c r="F2493" t="s">
        <v>4105</v>
      </c>
      <c r="G2493" t="s">
        <v>246</v>
      </c>
      <c r="H2493" t="s">
        <v>23</v>
      </c>
      <c r="J2493" t="s">
        <v>6078</v>
      </c>
      <c r="K2493" t="s">
        <v>4106</v>
      </c>
      <c r="L2493" t="s">
        <v>4613</v>
      </c>
      <c r="M2493" t="s">
        <v>18</v>
      </c>
      <c r="O2493">
        <v>2492</v>
      </c>
    </row>
    <row r="2494" spans="1:15" x14ac:dyDescent="0.3">
      <c r="A2494" s="1">
        <v>32844</v>
      </c>
      <c r="B2494">
        <v>1989</v>
      </c>
      <c r="C2494" t="s">
        <v>81</v>
      </c>
      <c r="D2494" t="s">
        <v>32</v>
      </c>
      <c r="E2494" t="s">
        <v>43</v>
      </c>
      <c r="F2494" t="s">
        <v>4107</v>
      </c>
      <c r="G2494" t="s">
        <v>28</v>
      </c>
      <c r="H2494" t="s">
        <v>23</v>
      </c>
      <c r="I2494">
        <v>27</v>
      </c>
      <c r="J2494" t="s">
        <v>189</v>
      </c>
      <c r="K2494" t="s">
        <v>105</v>
      </c>
      <c r="L2494" t="s">
        <v>4614</v>
      </c>
      <c r="M2494" t="s">
        <v>18</v>
      </c>
      <c r="O2494">
        <v>2493</v>
      </c>
    </row>
    <row r="2495" spans="1:15" x14ac:dyDescent="0.3">
      <c r="A2495" s="1">
        <v>32834</v>
      </c>
      <c r="B2495">
        <v>1989</v>
      </c>
      <c r="C2495" t="s">
        <v>19</v>
      </c>
      <c r="D2495" t="s">
        <v>32</v>
      </c>
      <c r="E2495" t="s">
        <v>33</v>
      </c>
      <c r="F2495" t="s">
        <v>4108</v>
      </c>
      <c r="G2495" t="s">
        <v>35</v>
      </c>
      <c r="H2495" t="s">
        <v>23</v>
      </c>
      <c r="I2495">
        <v>32</v>
      </c>
      <c r="J2495" t="s">
        <v>4806</v>
      </c>
      <c r="K2495" t="s">
        <v>570</v>
      </c>
      <c r="L2495" t="s">
        <v>4613</v>
      </c>
      <c r="M2495" t="s">
        <v>107</v>
      </c>
      <c r="O2495">
        <v>2494</v>
      </c>
    </row>
    <row r="2496" spans="1:15" x14ac:dyDescent="0.3">
      <c r="A2496" s="1">
        <v>32830</v>
      </c>
      <c r="B2496">
        <v>1989</v>
      </c>
      <c r="C2496" t="s">
        <v>19</v>
      </c>
      <c r="D2496" t="s">
        <v>95</v>
      </c>
      <c r="E2496" t="s">
        <v>137</v>
      </c>
      <c r="F2496" t="s">
        <v>2895</v>
      </c>
      <c r="G2496" t="s">
        <v>409</v>
      </c>
      <c r="H2496" t="s">
        <v>23</v>
      </c>
      <c r="I2496">
        <v>29</v>
      </c>
      <c r="J2496" t="s">
        <v>189</v>
      </c>
      <c r="K2496" t="s">
        <v>105</v>
      </c>
      <c r="L2496" t="s">
        <v>4614</v>
      </c>
      <c r="M2496" t="s">
        <v>107</v>
      </c>
      <c r="N2496" t="s">
        <v>2111</v>
      </c>
      <c r="O2496">
        <v>2495</v>
      </c>
    </row>
    <row r="2497" spans="1:15" x14ac:dyDescent="0.3">
      <c r="A2497" s="1">
        <v>32824</v>
      </c>
      <c r="B2497">
        <v>1989</v>
      </c>
      <c r="C2497" t="s">
        <v>81</v>
      </c>
      <c r="D2497" t="s">
        <v>12</v>
      </c>
      <c r="E2497" t="s">
        <v>100</v>
      </c>
      <c r="F2497" t="s">
        <v>4109</v>
      </c>
      <c r="G2497" t="s">
        <v>134</v>
      </c>
      <c r="H2497" t="s">
        <v>23</v>
      </c>
      <c r="J2497" t="s">
        <v>189</v>
      </c>
      <c r="K2497" t="s">
        <v>105</v>
      </c>
      <c r="L2497" t="s">
        <v>4614</v>
      </c>
      <c r="M2497" t="s">
        <v>80</v>
      </c>
      <c r="N2497" t="s">
        <v>205</v>
      </c>
      <c r="O2497">
        <v>2496</v>
      </c>
    </row>
    <row r="2498" spans="1:15" x14ac:dyDescent="0.3">
      <c r="A2498" s="1">
        <v>32814</v>
      </c>
      <c r="B2498">
        <v>1989</v>
      </c>
      <c r="C2498" t="s">
        <v>19</v>
      </c>
      <c r="D2498" t="s">
        <v>32</v>
      </c>
      <c r="E2498" t="s">
        <v>43</v>
      </c>
      <c r="F2498" t="s">
        <v>4053</v>
      </c>
      <c r="G2498" t="s">
        <v>28</v>
      </c>
      <c r="H2498" t="s">
        <v>23</v>
      </c>
      <c r="I2498">
        <v>10</v>
      </c>
      <c r="J2498" t="s">
        <v>6079</v>
      </c>
      <c r="K2498" t="s">
        <v>4110</v>
      </c>
      <c r="L2498" t="s">
        <v>4613</v>
      </c>
      <c r="M2498" t="s">
        <v>270</v>
      </c>
      <c r="O2498">
        <v>2497</v>
      </c>
    </row>
    <row r="2499" spans="1:15" x14ac:dyDescent="0.3">
      <c r="A2499" s="1">
        <v>32810</v>
      </c>
      <c r="B2499">
        <v>1989</v>
      </c>
      <c r="C2499" t="s">
        <v>19</v>
      </c>
      <c r="D2499" t="s">
        <v>32</v>
      </c>
      <c r="E2499" t="s">
        <v>2077</v>
      </c>
      <c r="F2499" t="s">
        <v>4111</v>
      </c>
      <c r="G2499" t="s">
        <v>28</v>
      </c>
      <c r="H2499" t="s">
        <v>16</v>
      </c>
      <c r="I2499">
        <v>31</v>
      </c>
      <c r="J2499" t="s">
        <v>6080</v>
      </c>
      <c r="K2499" t="s">
        <v>4112</v>
      </c>
      <c r="L2499" t="s">
        <v>4613</v>
      </c>
      <c r="M2499" t="s">
        <v>18</v>
      </c>
      <c r="O2499">
        <v>2498</v>
      </c>
    </row>
    <row r="2500" spans="1:15" x14ac:dyDescent="0.3">
      <c r="A2500" s="1">
        <v>32803</v>
      </c>
      <c r="B2500">
        <v>1989</v>
      </c>
      <c r="C2500" t="s">
        <v>19</v>
      </c>
      <c r="D2500" t="s">
        <v>32</v>
      </c>
      <c r="E2500" t="s">
        <v>317</v>
      </c>
      <c r="F2500" t="s">
        <v>4113</v>
      </c>
      <c r="G2500" t="s">
        <v>35</v>
      </c>
      <c r="H2500" t="s">
        <v>23</v>
      </c>
      <c r="I2500">
        <v>17</v>
      </c>
      <c r="J2500" t="s">
        <v>4653</v>
      </c>
      <c r="K2500" t="s">
        <v>113</v>
      </c>
      <c r="L2500" t="s">
        <v>4613</v>
      </c>
      <c r="M2500" t="s">
        <v>107</v>
      </c>
      <c r="N2500" t="s">
        <v>1339</v>
      </c>
      <c r="O2500">
        <v>2499</v>
      </c>
    </row>
    <row r="2501" spans="1:15" x14ac:dyDescent="0.3">
      <c r="A2501" s="1">
        <v>32795</v>
      </c>
      <c r="B2501">
        <v>1989</v>
      </c>
      <c r="C2501" t="s">
        <v>81</v>
      </c>
      <c r="D2501" t="s">
        <v>12</v>
      </c>
      <c r="E2501" t="s">
        <v>100</v>
      </c>
      <c r="F2501" t="s">
        <v>4114</v>
      </c>
      <c r="G2501" t="s">
        <v>688</v>
      </c>
      <c r="H2501" t="s">
        <v>23</v>
      </c>
      <c r="J2501" t="s">
        <v>6081</v>
      </c>
      <c r="K2501" t="s">
        <v>4115</v>
      </c>
      <c r="L2501" t="s">
        <v>4614</v>
      </c>
      <c r="M2501" t="s">
        <v>90</v>
      </c>
      <c r="N2501" t="s">
        <v>363</v>
      </c>
      <c r="O2501">
        <v>2500</v>
      </c>
    </row>
    <row r="2502" spans="1:15" x14ac:dyDescent="0.3">
      <c r="A2502" s="1">
        <v>32792</v>
      </c>
      <c r="B2502">
        <v>1989</v>
      </c>
      <c r="C2502" t="s">
        <v>19</v>
      </c>
      <c r="D2502" t="s">
        <v>12</v>
      </c>
      <c r="E2502" t="s">
        <v>230</v>
      </c>
      <c r="F2502" t="s">
        <v>4116</v>
      </c>
      <c r="G2502" t="s">
        <v>35</v>
      </c>
      <c r="H2502" t="s">
        <v>23</v>
      </c>
      <c r="I2502">
        <v>12</v>
      </c>
      <c r="J2502" t="s">
        <v>6082</v>
      </c>
      <c r="K2502" t="s">
        <v>4117</v>
      </c>
      <c r="L2502" t="s">
        <v>4613</v>
      </c>
      <c r="M2502" t="s">
        <v>18</v>
      </c>
      <c r="N2502" t="s">
        <v>800</v>
      </c>
      <c r="O2502">
        <v>2501</v>
      </c>
    </row>
    <row r="2503" spans="1:15" x14ac:dyDescent="0.3">
      <c r="A2503" s="1">
        <v>32789</v>
      </c>
      <c r="B2503">
        <v>1989</v>
      </c>
      <c r="C2503" t="s">
        <v>81</v>
      </c>
      <c r="D2503" t="s">
        <v>12</v>
      </c>
      <c r="E2503" t="s">
        <v>217</v>
      </c>
      <c r="F2503" t="s">
        <v>4118</v>
      </c>
      <c r="G2503" t="s">
        <v>240</v>
      </c>
      <c r="H2503" t="s">
        <v>23</v>
      </c>
      <c r="I2503">
        <v>49</v>
      </c>
      <c r="J2503" t="s">
        <v>189</v>
      </c>
      <c r="K2503" t="s">
        <v>105</v>
      </c>
      <c r="L2503" t="s">
        <v>4614</v>
      </c>
      <c r="M2503" t="s">
        <v>90</v>
      </c>
      <c r="N2503" t="s">
        <v>444</v>
      </c>
      <c r="O2503">
        <v>2502</v>
      </c>
    </row>
    <row r="2504" spans="1:15" x14ac:dyDescent="0.3">
      <c r="A2504" s="1">
        <v>32768</v>
      </c>
      <c r="B2504">
        <v>1989</v>
      </c>
      <c r="C2504" t="s">
        <v>19</v>
      </c>
      <c r="D2504" t="s">
        <v>95</v>
      </c>
      <c r="E2504" t="s">
        <v>137</v>
      </c>
      <c r="F2504" t="s">
        <v>4119</v>
      </c>
      <c r="G2504" t="s">
        <v>409</v>
      </c>
      <c r="H2504" t="s">
        <v>23</v>
      </c>
      <c r="I2504">
        <v>29</v>
      </c>
      <c r="J2504" t="s">
        <v>6083</v>
      </c>
      <c r="K2504" t="s">
        <v>4120</v>
      </c>
      <c r="L2504" t="s">
        <v>4613</v>
      </c>
      <c r="M2504" t="s">
        <v>107</v>
      </c>
      <c r="N2504" t="s">
        <v>79</v>
      </c>
      <c r="O2504">
        <v>2503</v>
      </c>
    </row>
    <row r="2505" spans="1:15" x14ac:dyDescent="0.3">
      <c r="A2505" s="1">
        <v>32764</v>
      </c>
      <c r="B2505">
        <v>1989</v>
      </c>
      <c r="C2505" t="s">
        <v>11</v>
      </c>
      <c r="D2505" t="s">
        <v>12</v>
      </c>
      <c r="E2505" t="s">
        <v>26</v>
      </c>
      <c r="F2505" t="s">
        <v>4121</v>
      </c>
      <c r="G2505" t="s">
        <v>246</v>
      </c>
      <c r="H2505" t="s">
        <v>23</v>
      </c>
      <c r="I2505">
        <v>51</v>
      </c>
      <c r="J2505" t="s">
        <v>6084</v>
      </c>
      <c r="K2505" t="s">
        <v>4122</v>
      </c>
      <c r="L2505" t="s">
        <v>4613</v>
      </c>
      <c r="M2505" t="s">
        <v>18</v>
      </c>
      <c r="N2505" t="s">
        <v>75</v>
      </c>
      <c r="O2505">
        <v>2504</v>
      </c>
    </row>
    <row r="2506" spans="1:15" x14ac:dyDescent="0.3">
      <c r="A2506" s="1">
        <v>32761</v>
      </c>
      <c r="B2506">
        <v>1989</v>
      </c>
      <c r="C2506" t="s">
        <v>94</v>
      </c>
      <c r="D2506" t="s">
        <v>12</v>
      </c>
      <c r="E2506" t="s">
        <v>76</v>
      </c>
      <c r="F2506" t="s">
        <v>4123</v>
      </c>
      <c r="G2506" t="s">
        <v>4124</v>
      </c>
      <c r="H2506" t="s">
        <v>307</v>
      </c>
      <c r="J2506" t="s">
        <v>6085</v>
      </c>
      <c r="K2506" t="s">
        <v>4125</v>
      </c>
      <c r="L2506" t="s">
        <v>4613</v>
      </c>
      <c r="M2506" t="s">
        <v>107</v>
      </c>
      <c r="O2506">
        <v>2505</v>
      </c>
    </row>
    <row r="2507" spans="1:15" x14ac:dyDescent="0.3">
      <c r="A2507" s="1">
        <v>32760</v>
      </c>
      <c r="B2507">
        <v>1989</v>
      </c>
      <c r="C2507" t="s">
        <v>19</v>
      </c>
      <c r="D2507" t="s">
        <v>12</v>
      </c>
      <c r="E2507" t="s">
        <v>76</v>
      </c>
      <c r="F2507" t="s">
        <v>4126</v>
      </c>
      <c r="G2507" t="s">
        <v>240</v>
      </c>
      <c r="H2507" t="s">
        <v>23</v>
      </c>
      <c r="I2507">
        <v>38</v>
      </c>
      <c r="J2507" t="s">
        <v>4771</v>
      </c>
      <c r="K2507" t="s">
        <v>472</v>
      </c>
      <c r="L2507" t="s">
        <v>4613</v>
      </c>
      <c r="M2507" t="s">
        <v>107</v>
      </c>
      <c r="N2507" t="s">
        <v>202</v>
      </c>
      <c r="O2507">
        <v>2506</v>
      </c>
    </row>
    <row r="2508" spans="1:15" x14ac:dyDescent="0.3">
      <c r="A2508" s="1">
        <v>32760</v>
      </c>
      <c r="B2508">
        <v>1989</v>
      </c>
      <c r="C2508" t="s">
        <v>19</v>
      </c>
      <c r="D2508" t="s">
        <v>12</v>
      </c>
      <c r="E2508" t="s">
        <v>217</v>
      </c>
      <c r="F2508" t="s">
        <v>4127</v>
      </c>
      <c r="G2508" t="s">
        <v>35</v>
      </c>
      <c r="H2508" t="s">
        <v>23</v>
      </c>
      <c r="I2508">
        <v>31</v>
      </c>
      <c r="J2508" t="s">
        <v>6086</v>
      </c>
      <c r="K2508" t="s">
        <v>4128</v>
      </c>
      <c r="L2508" t="s">
        <v>4613</v>
      </c>
      <c r="M2508" t="s">
        <v>1011</v>
      </c>
      <c r="O2508">
        <v>2507</v>
      </c>
    </row>
    <row r="2509" spans="1:15" x14ac:dyDescent="0.3">
      <c r="A2509" s="1">
        <v>32754</v>
      </c>
      <c r="B2509">
        <v>1989</v>
      </c>
      <c r="C2509" t="s">
        <v>11</v>
      </c>
      <c r="D2509" t="s">
        <v>12</v>
      </c>
      <c r="E2509" t="s">
        <v>76</v>
      </c>
      <c r="F2509" t="s">
        <v>4129</v>
      </c>
      <c r="G2509" t="s">
        <v>515</v>
      </c>
      <c r="H2509" t="s">
        <v>23</v>
      </c>
      <c r="I2509">
        <v>46</v>
      </c>
      <c r="J2509" t="s">
        <v>6087</v>
      </c>
      <c r="K2509" t="s">
        <v>4130</v>
      </c>
      <c r="L2509" t="s">
        <v>4613</v>
      </c>
      <c r="M2509" t="s">
        <v>4131</v>
      </c>
      <c r="O2509">
        <v>2508</v>
      </c>
    </row>
    <row r="2510" spans="1:15" x14ac:dyDescent="0.3">
      <c r="A2510" s="1">
        <v>32749</v>
      </c>
      <c r="B2510">
        <v>1989</v>
      </c>
      <c r="C2510" t="s">
        <v>11</v>
      </c>
      <c r="D2510" t="s">
        <v>32</v>
      </c>
      <c r="E2510" t="s">
        <v>43</v>
      </c>
      <c r="F2510" t="s">
        <v>4132</v>
      </c>
      <c r="G2510" t="s">
        <v>246</v>
      </c>
      <c r="H2510" t="s">
        <v>23</v>
      </c>
      <c r="I2510">
        <v>30</v>
      </c>
      <c r="J2510" t="s">
        <v>6088</v>
      </c>
      <c r="K2510" t="s">
        <v>4133</v>
      </c>
      <c r="L2510" t="s">
        <v>4613</v>
      </c>
      <c r="M2510" t="s">
        <v>1233</v>
      </c>
      <c r="N2510" t="s">
        <v>75</v>
      </c>
      <c r="O2510">
        <v>2509</v>
      </c>
    </row>
    <row r="2511" spans="1:15" x14ac:dyDescent="0.3">
      <c r="A2511" s="1">
        <v>32742</v>
      </c>
      <c r="B2511">
        <v>1989</v>
      </c>
      <c r="C2511" t="s">
        <v>19</v>
      </c>
      <c r="D2511" t="s">
        <v>12</v>
      </c>
      <c r="E2511" t="s">
        <v>26</v>
      </c>
      <c r="F2511" t="s">
        <v>4134</v>
      </c>
      <c r="G2511" t="s">
        <v>28</v>
      </c>
      <c r="H2511" t="s">
        <v>23</v>
      </c>
      <c r="I2511">
        <v>21</v>
      </c>
      <c r="J2511" t="s">
        <v>6089</v>
      </c>
      <c r="K2511" t="s">
        <v>4135</v>
      </c>
      <c r="L2511" t="s">
        <v>4613</v>
      </c>
      <c r="M2511" t="s">
        <v>18</v>
      </c>
      <c r="O2511">
        <v>2510</v>
      </c>
    </row>
    <row r="2512" spans="1:15" x14ac:dyDescent="0.3">
      <c r="A2512" s="1">
        <v>32742</v>
      </c>
      <c r="B2512">
        <v>1989</v>
      </c>
      <c r="C2512" t="s">
        <v>19</v>
      </c>
      <c r="D2512" t="s">
        <v>95</v>
      </c>
      <c r="E2512" t="s">
        <v>137</v>
      </c>
      <c r="F2512" t="s">
        <v>2140</v>
      </c>
      <c r="G2512" t="s">
        <v>35</v>
      </c>
      <c r="H2512" t="s">
        <v>23</v>
      </c>
      <c r="I2512">
        <v>21</v>
      </c>
      <c r="J2512" t="s">
        <v>4877</v>
      </c>
      <c r="K2512" t="s">
        <v>768</v>
      </c>
      <c r="L2512" t="s">
        <v>4613</v>
      </c>
      <c r="M2512" t="s">
        <v>4136</v>
      </c>
      <c r="N2512" t="s">
        <v>368</v>
      </c>
      <c r="O2512">
        <v>2511</v>
      </c>
    </row>
    <row r="2513" spans="1:15" x14ac:dyDescent="0.3">
      <c r="A2513" s="1">
        <v>32733</v>
      </c>
      <c r="B2513">
        <v>1989</v>
      </c>
      <c r="C2513" t="s">
        <v>19</v>
      </c>
      <c r="D2513" t="s">
        <v>32</v>
      </c>
      <c r="E2513" t="s">
        <v>122</v>
      </c>
      <c r="F2513" t="s">
        <v>706</v>
      </c>
      <c r="G2513" t="s">
        <v>35</v>
      </c>
      <c r="H2513" t="s">
        <v>23</v>
      </c>
      <c r="I2513">
        <v>17</v>
      </c>
      <c r="J2513" t="s">
        <v>6090</v>
      </c>
      <c r="K2513" t="s">
        <v>4137</v>
      </c>
      <c r="L2513" t="s">
        <v>4613</v>
      </c>
      <c r="M2513" t="s">
        <v>270</v>
      </c>
      <c r="N2513" t="s">
        <v>853</v>
      </c>
      <c r="O2513">
        <v>2512</v>
      </c>
    </row>
    <row r="2514" spans="1:15" x14ac:dyDescent="0.3">
      <c r="A2514" s="1">
        <v>32729</v>
      </c>
      <c r="B2514">
        <v>1989</v>
      </c>
      <c r="C2514" t="s">
        <v>19</v>
      </c>
      <c r="D2514" t="s">
        <v>63</v>
      </c>
      <c r="E2514" t="s">
        <v>4138</v>
      </c>
      <c r="F2514" t="s">
        <v>4139</v>
      </c>
      <c r="G2514" t="s">
        <v>40</v>
      </c>
      <c r="H2514" t="s">
        <v>16</v>
      </c>
      <c r="I2514">
        <v>31</v>
      </c>
      <c r="J2514" t="s">
        <v>6091</v>
      </c>
      <c r="K2514" t="s">
        <v>4140</v>
      </c>
      <c r="L2514" t="s">
        <v>4613</v>
      </c>
      <c r="M2514" t="s">
        <v>18</v>
      </c>
      <c r="O2514">
        <v>2513</v>
      </c>
    </row>
    <row r="2515" spans="1:15" x14ac:dyDescent="0.3">
      <c r="A2515" s="1">
        <v>32726</v>
      </c>
      <c r="B2515">
        <v>1989</v>
      </c>
      <c r="C2515" t="s">
        <v>11</v>
      </c>
      <c r="D2515" t="s">
        <v>32</v>
      </c>
      <c r="E2515" t="s">
        <v>43</v>
      </c>
      <c r="F2515" t="s">
        <v>179</v>
      </c>
      <c r="G2515" t="s">
        <v>45</v>
      </c>
      <c r="H2515" t="s">
        <v>23</v>
      </c>
      <c r="I2515">
        <v>41</v>
      </c>
      <c r="J2515" t="s">
        <v>6092</v>
      </c>
      <c r="K2515" t="s">
        <v>4141</v>
      </c>
      <c r="L2515" t="s">
        <v>4613</v>
      </c>
      <c r="M2515" t="s">
        <v>107</v>
      </c>
      <c r="O2515">
        <v>2514</v>
      </c>
    </row>
    <row r="2516" spans="1:15" x14ac:dyDescent="0.3">
      <c r="A2516" s="1">
        <v>32709</v>
      </c>
      <c r="B2516">
        <v>1989</v>
      </c>
      <c r="C2516" t="s">
        <v>19</v>
      </c>
      <c r="D2516" t="s">
        <v>95</v>
      </c>
      <c r="E2516" t="s">
        <v>644</v>
      </c>
      <c r="F2516" t="s">
        <v>3529</v>
      </c>
      <c r="G2516" t="s">
        <v>35</v>
      </c>
      <c r="H2516" t="s">
        <v>23</v>
      </c>
      <c r="I2516">
        <v>34</v>
      </c>
      <c r="J2516" t="s">
        <v>5412</v>
      </c>
      <c r="K2516" t="s">
        <v>2291</v>
      </c>
      <c r="L2516" t="s">
        <v>4613</v>
      </c>
      <c r="M2516" t="s">
        <v>107</v>
      </c>
      <c r="N2516" t="s">
        <v>1771</v>
      </c>
      <c r="O2516">
        <v>2515</v>
      </c>
    </row>
    <row r="2517" spans="1:15" x14ac:dyDescent="0.3">
      <c r="A2517" s="1">
        <v>32708</v>
      </c>
      <c r="B2517">
        <v>1989</v>
      </c>
      <c r="C2517" t="s">
        <v>19</v>
      </c>
      <c r="D2517" t="s">
        <v>6261</v>
      </c>
      <c r="E2517" t="s">
        <v>4142</v>
      </c>
      <c r="F2517" t="s">
        <v>4143</v>
      </c>
      <c r="G2517" t="s">
        <v>35</v>
      </c>
      <c r="H2517" t="s">
        <v>23</v>
      </c>
      <c r="J2517" t="s">
        <v>189</v>
      </c>
      <c r="K2517" t="s">
        <v>105</v>
      </c>
      <c r="L2517" t="s">
        <v>4614</v>
      </c>
      <c r="M2517" t="s">
        <v>18</v>
      </c>
      <c r="N2517" t="s">
        <v>4144</v>
      </c>
      <c r="O2517">
        <v>2516</v>
      </c>
    </row>
    <row r="2518" spans="1:15" x14ac:dyDescent="0.3">
      <c r="A2518" s="1">
        <v>32703</v>
      </c>
      <c r="B2518">
        <v>1989</v>
      </c>
      <c r="C2518" t="s">
        <v>19</v>
      </c>
      <c r="D2518" t="s">
        <v>12</v>
      </c>
      <c r="E2518" t="s">
        <v>26</v>
      </c>
      <c r="F2518" t="s">
        <v>2929</v>
      </c>
      <c r="G2518" t="s">
        <v>35</v>
      </c>
      <c r="H2518" t="s">
        <v>23</v>
      </c>
      <c r="I2518">
        <v>16</v>
      </c>
      <c r="J2518" t="s">
        <v>6093</v>
      </c>
      <c r="K2518" t="s">
        <v>4145</v>
      </c>
      <c r="L2518" t="s">
        <v>4613</v>
      </c>
      <c r="M2518" t="s">
        <v>18</v>
      </c>
      <c r="N2518" t="s">
        <v>75</v>
      </c>
      <c r="O2518">
        <v>2517</v>
      </c>
    </row>
    <row r="2519" spans="1:15" x14ac:dyDescent="0.3">
      <c r="A2519" s="1">
        <v>32696</v>
      </c>
      <c r="B2519">
        <v>1989</v>
      </c>
      <c r="C2519" t="s">
        <v>19</v>
      </c>
      <c r="D2519" t="s">
        <v>12</v>
      </c>
      <c r="E2519" t="s">
        <v>230</v>
      </c>
      <c r="F2519" t="s">
        <v>2461</v>
      </c>
      <c r="G2519" t="s">
        <v>610</v>
      </c>
      <c r="H2519" t="s">
        <v>16</v>
      </c>
      <c r="I2519">
        <v>9</v>
      </c>
      <c r="J2519" t="s">
        <v>4771</v>
      </c>
      <c r="K2519" t="s">
        <v>472</v>
      </c>
      <c r="L2519" t="s">
        <v>4613</v>
      </c>
      <c r="M2519" t="s">
        <v>18</v>
      </c>
      <c r="O2519">
        <v>2518</v>
      </c>
    </row>
    <row r="2520" spans="1:15" x14ac:dyDescent="0.3">
      <c r="A2520" s="1">
        <v>32688</v>
      </c>
      <c r="B2520">
        <v>1989</v>
      </c>
      <c r="C2520" t="s">
        <v>19</v>
      </c>
      <c r="D2520" t="s">
        <v>12</v>
      </c>
      <c r="E2520" t="s">
        <v>100</v>
      </c>
      <c r="F2520" t="s">
        <v>4146</v>
      </c>
      <c r="G2520" t="s">
        <v>35</v>
      </c>
      <c r="H2520" t="s">
        <v>23</v>
      </c>
      <c r="J2520" t="s">
        <v>6094</v>
      </c>
      <c r="K2520" t="s">
        <v>4147</v>
      </c>
      <c r="L2520" t="s">
        <v>4613</v>
      </c>
      <c r="M2520" t="s">
        <v>18</v>
      </c>
      <c r="O2520">
        <v>2519</v>
      </c>
    </row>
    <row r="2521" spans="1:15" x14ac:dyDescent="0.3">
      <c r="A2521" s="1">
        <v>32676</v>
      </c>
      <c r="B2521">
        <v>1989</v>
      </c>
      <c r="C2521" t="s">
        <v>19</v>
      </c>
      <c r="D2521" t="s">
        <v>12</v>
      </c>
      <c r="E2521" t="s">
        <v>826</v>
      </c>
      <c r="F2521" t="s">
        <v>4148</v>
      </c>
      <c r="G2521" t="s">
        <v>40</v>
      </c>
      <c r="H2521" t="s">
        <v>23</v>
      </c>
      <c r="I2521">
        <v>45</v>
      </c>
      <c r="J2521" t="s">
        <v>6095</v>
      </c>
      <c r="K2521" t="s">
        <v>4149</v>
      </c>
      <c r="L2521" t="s">
        <v>4613</v>
      </c>
      <c r="M2521" t="s">
        <v>2619</v>
      </c>
      <c r="O2521">
        <v>2520</v>
      </c>
    </row>
    <row r="2522" spans="1:15" x14ac:dyDescent="0.3">
      <c r="A2522" s="1">
        <v>32665</v>
      </c>
      <c r="B2522">
        <v>1989</v>
      </c>
      <c r="C2522" t="s">
        <v>19</v>
      </c>
      <c r="D2522" t="s">
        <v>654</v>
      </c>
      <c r="E2522" t="s">
        <v>4150</v>
      </c>
      <c r="F2522" t="s">
        <v>4151</v>
      </c>
      <c r="G2522" t="s">
        <v>415</v>
      </c>
      <c r="H2522" t="s">
        <v>23</v>
      </c>
      <c r="J2522" t="s">
        <v>5836</v>
      </c>
      <c r="K2522" t="s">
        <v>3394</v>
      </c>
      <c r="L2522" t="s">
        <v>4613</v>
      </c>
      <c r="M2522" t="s">
        <v>107</v>
      </c>
      <c r="N2522" t="s">
        <v>376</v>
      </c>
      <c r="O2522">
        <v>2521</v>
      </c>
    </row>
    <row r="2523" spans="1:15" x14ac:dyDescent="0.3">
      <c r="A2523" s="1">
        <v>32664</v>
      </c>
      <c r="B2523">
        <v>1989</v>
      </c>
      <c r="C2523" t="s">
        <v>19</v>
      </c>
      <c r="D2523" t="s">
        <v>95</v>
      </c>
      <c r="E2523" t="s">
        <v>644</v>
      </c>
      <c r="F2523" t="s">
        <v>3529</v>
      </c>
      <c r="G2523" t="s">
        <v>35</v>
      </c>
      <c r="H2523" t="s">
        <v>23</v>
      </c>
      <c r="I2523">
        <v>16</v>
      </c>
      <c r="J2523" t="s">
        <v>4653</v>
      </c>
      <c r="K2523" t="s">
        <v>113</v>
      </c>
      <c r="L2523" t="s">
        <v>4613</v>
      </c>
      <c r="M2523" t="s">
        <v>107</v>
      </c>
      <c r="N2523" t="s">
        <v>2723</v>
      </c>
      <c r="O2523">
        <v>2522</v>
      </c>
    </row>
    <row r="2524" spans="1:15" x14ac:dyDescent="0.3">
      <c r="A2524" s="1">
        <v>32662</v>
      </c>
      <c r="B2524">
        <v>1989</v>
      </c>
      <c r="C2524" t="s">
        <v>19</v>
      </c>
      <c r="D2524" t="s">
        <v>95</v>
      </c>
      <c r="E2524" t="s">
        <v>644</v>
      </c>
      <c r="F2524" t="s">
        <v>2705</v>
      </c>
      <c r="G2524" t="s">
        <v>409</v>
      </c>
      <c r="H2524" t="s">
        <v>23</v>
      </c>
      <c r="I2524">
        <v>28</v>
      </c>
      <c r="J2524" t="s">
        <v>4782</v>
      </c>
      <c r="K2524" t="s">
        <v>503</v>
      </c>
      <c r="L2524" t="s">
        <v>4613</v>
      </c>
      <c r="M2524" t="s">
        <v>107</v>
      </c>
      <c r="N2524" t="s">
        <v>376</v>
      </c>
      <c r="O2524">
        <v>2523</v>
      </c>
    </row>
    <row r="2525" spans="1:15" x14ac:dyDescent="0.3">
      <c r="A2525" s="1">
        <v>32621</v>
      </c>
      <c r="B2525">
        <v>1989</v>
      </c>
      <c r="C2525" t="s">
        <v>19</v>
      </c>
      <c r="D2525" t="s">
        <v>12</v>
      </c>
      <c r="E2525" t="s">
        <v>26</v>
      </c>
      <c r="F2525" t="s">
        <v>3547</v>
      </c>
      <c r="G2525" t="s">
        <v>28</v>
      </c>
      <c r="H2525" t="s">
        <v>23</v>
      </c>
      <c r="I2525">
        <v>19</v>
      </c>
      <c r="J2525" t="s">
        <v>5028</v>
      </c>
      <c r="K2525" t="s">
        <v>1216</v>
      </c>
      <c r="L2525" t="s">
        <v>4613</v>
      </c>
      <c r="M2525" t="s">
        <v>18</v>
      </c>
      <c r="O2525">
        <v>2524</v>
      </c>
    </row>
    <row r="2526" spans="1:15" x14ac:dyDescent="0.3">
      <c r="A2526" s="1">
        <v>32610</v>
      </c>
      <c r="B2526">
        <v>1989</v>
      </c>
      <c r="C2526" t="s">
        <v>19</v>
      </c>
      <c r="D2526" t="s">
        <v>12</v>
      </c>
      <c r="E2526" t="s">
        <v>4152</v>
      </c>
      <c r="F2526" t="s">
        <v>4153</v>
      </c>
      <c r="G2526" t="s">
        <v>35</v>
      </c>
      <c r="H2526" t="s">
        <v>23</v>
      </c>
      <c r="J2526" t="s">
        <v>4782</v>
      </c>
      <c r="K2526" t="s">
        <v>503</v>
      </c>
      <c r="L2526" t="s">
        <v>4613</v>
      </c>
      <c r="M2526" t="s">
        <v>107</v>
      </c>
      <c r="N2526" t="s">
        <v>368</v>
      </c>
      <c r="O2526">
        <v>2525</v>
      </c>
    </row>
    <row r="2527" spans="1:15" x14ac:dyDescent="0.3">
      <c r="A2527" s="1">
        <v>32607</v>
      </c>
      <c r="B2527">
        <v>1989</v>
      </c>
      <c r="C2527" t="s">
        <v>94</v>
      </c>
      <c r="D2527" t="s">
        <v>12</v>
      </c>
      <c r="E2527" t="s">
        <v>76</v>
      </c>
      <c r="F2527" t="s">
        <v>4154</v>
      </c>
      <c r="G2527" t="s">
        <v>246</v>
      </c>
      <c r="H2527" t="s">
        <v>307</v>
      </c>
      <c r="J2527" t="s">
        <v>6096</v>
      </c>
      <c r="K2527" t="s">
        <v>4155</v>
      </c>
      <c r="L2527" t="s">
        <v>4613</v>
      </c>
      <c r="M2527" t="s">
        <v>107</v>
      </c>
      <c r="N2527" t="s">
        <v>1771</v>
      </c>
      <c r="O2527">
        <v>2526</v>
      </c>
    </row>
    <row r="2528" spans="1:15" x14ac:dyDescent="0.3">
      <c r="A2528" s="1">
        <v>32601</v>
      </c>
      <c r="B2528">
        <v>1989</v>
      </c>
      <c r="C2528" t="s">
        <v>19</v>
      </c>
      <c r="D2528" t="s">
        <v>12</v>
      </c>
      <c r="E2528" t="s">
        <v>100</v>
      </c>
      <c r="F2528" t="s">
        <v>4156</v>
      </c>
      <c r="G2528" t="s">
        <v>35</v>
      </c>
      <c r="H2528" t="s">
        <v>23</v>
      </c>
      <c r="J2528" t="s">
        <v>5808</v>
      </c>
      <c r="K2528" t="s">
        <v>3326</v>
      </c>
      <c r="L2528" t="s">
        <v>4613</v>
      </c>
      <c r="M2528" t="s">
        <v>18</v>
      </c>
      <c r="O2528">
        <v>2527</v>
      </c>
    </row>
    <row r="2529" spans="1:15" x14ac:dyDescent="0.3">
      <c r="A2529" s="1">
        <v>32599</v>
      </c>
      <c r="B2529">
        <v>1989</v>
      </c>
      <c r="C2529" t="s">
        <v>19</v>
      </c>
      <c r="D2529" t="s">
        <v>12</v>
      </c>
      <c r="E2529" t="s">
        <v>100</v>
      </c>
      <c r="F2529" t="s">
        <v>4157</v>
      </c>
      <c r="G2529" t="s">
        <v>35</v>
      </c>
      <c r="H2529" t="s">
        <v>23</v>
      </c>
      <c r="J2529" t="s">
        <v>6097</v>
      </c>
      <c r="K2529" t="s">
        <v>4158</v>
      </c>
      <c r="L2529" t="s">
        <v>4613</v>
      </c>
      <c r="M2529" t="s">
        <v>18</v>
      </c>
      <c r="O2529">
        <v>2528</v>
      </c>
    </row>
    <row r="2530" spans="1:15" x14ac:dyDescent="0.3">
      <c r="A2530" s="1">
        <v>32576</v>
      </c>
      <c r="B2530">
        <v>1989</v>
      </c>
      <c r="C2530" t="s">
        <v>19</v>
      </c>
      <c r="D2530" t="s">
        <v>32</v>
      </c>
      <c r="E2530" t="s">
        <v>266</v>
      </c>
      <c r="F2530" t="s">
        <v>4159</v>
      </c>
      <c r="G2530" t="s">
        <v>35</v>
      </c>
      <c r="H2530" t="s">
        <v>23</v>
      </c>
      <c r="I2530">
        <v>27</v>
      </c>
      <c r="J2530" t="s">
        <v>6098</v>
      </c>
      <c r="K2530" t="s">
        <v>4160</v>
      </c>
      <c r="L2530" t="s">
        <v>4614</v>
      </c>
      <c r="M2530" t="s">
        <v>107</v>
      </c>
      <c r="N2530" t="s">
        <v>2292</v>
      </c>
      <c r="O2530">
        <v>2529</v>
      </c>
    </row>
    <row r="2531" spans="1:15" x14ac:dyDescent="0.3">
      <c r="A2531" s="1">
        <v>32571</v>
      </c>
      <c r="B2531">
        <v>1989</v>
      </c>
      <c r="C2531" t="s">
        <v>94</v>
      </c>
      <c r="D2531" t="s">
        <v>32</v>
      </c>
      <c r="E2531" t="s">
        <v>54</v>
      </c>
      <c r="F2531" t="s">
        <v>4161</v>
      </c>
      <c r="G2531" t="s">
        <v>109</v>
      </c>
      <c r="H2531" t="s">
        <v>23</v>
      </c>
      <c r="J2531" t="s">
        <v>6099</v>
      </c>
      <c r="K2531" t="s">
        <v>4162</v>
      </c>
      <c r="L2531" t="s">
        <v>4613</v>
      </c>
      <c r="M2531" t="s">
        <v>90</v>
      </c>
      <c r="O2531">
        <v>2530</v>
      </c>
    </row>
    <row r="2532" spans="1:15" x14ac:dyDescent="0.3">
      <c r="A2532" s="1">
        <v>32558</v>
      </c>
      <c r="B2532">
        <v>1989</v>
      </c>
      <c r="C2532" t="s">
        <v>11</v>
      </c>
      <c r="D2532" t="s">
        <v>95</v>
      </c>
      <c r="E2532" t="s">
        <v>137</v>
      </c>
      <c r="G2532" t="s">
        <v>246</v>
      </c>
      <c r="H2532" t="s">
        <v>23</v>
      </c>
      <c r="J2532" t="s">
        <v>6100</v>
      </c>
      <c r="K2532" t="s">
        <v>4163</v>
      </c>
      <c r="L2532" t="s">
        <v>4613</v>
      </c>
      <c r="M2532" t="s">
        <v>4164</v>
      </c>
      <c r="O2532">
        <v>2531</v>
      </c>
    </row>
    <row r="2533" spans="1:15" x14ac:dyDescent="0.3">
      <c r="A2533" s="1">
        <v>32554</v>
      </c>
      <c r="B2533">
        <v>1989</v>
      </c>
      <c r="C2533" t="s">
        <v>19</v>
      </c>
      <c r="D2533" t="s">
        <v>95</v>
      </c>
      <c r="E2533" t="s">
        <v>96</v>
      </c>
      <c r="F2533" t="s">
        <v>4165</v>
      </c>
      <c r="G2533" t="s">
        <v>415</v>
      </c>
      <c r="H2533" t="s">
        <v>23</v>
      </c>
      <c r="I2533">
        <v>26</v>
      </c>
      <c r="J2533" t="s">
        <v>6101</v>
      </c>
      <c r="K2533" t="s">
        <v>4166</v>
      </c>
      <c r="L2533" t="s">
        <v>4613</v>
      </c>
      <c r="M2533" t="s">
        <v>18</v>
      </c>
      <c r="N2533" t="s">
        <v>162</v>
      </c>
      <c r="O2533">
        <v>2532</v>
      </c>
    </row>
    <row r="2534" spans="1:15" x14ac:dyDescent="0.3">
      <c r="A2534" s="1">
        <v>32541</v>
      </c>
      <c r="B2534">
        <v>1989</v>
      </c>
      <c r="C2534" t="s">
        <v>19</v>
      </c>
      <c r="D2534" t="s">
        <v>654</v>
      </c>
      <c r="E2534" t="s">
        <v>4167</v>
      </c>
      <c r="F2534" t="s">
        <v>4168</v>
      </c>
      <c r="G2534" t="s">
        <v>688</v>
      </c>
      <c r="H2534" t="s">
        <v>23</v>
      </c>
      <c r="I2534">
        <v>47</v>
      </c>
      <c r="J2534" t="s">
        <v>189</v>
      </c>
      <c r="K2534" t="s">
        <v>105</v>
      </c>
      <c r="L2534" t="s">
        <v>4614</v>
      </c>
      <c r="M2534" t="s">
        <v>80</v>
      </c>
      <c r="N2534" t="s">
        <v>695</v>
      </c>
      <c r="O2534">
        <v>2533</v>
      </c>
    </row>
    <row r="2535" spans="1:15" x14ac:dyDescent="0.3">
      <c r="A2535" s="1">
        <v>32534</v>
      </c>
      <c r="B2535">
        <v>1989</v>
      </c>
      <c r="C2535" t="s">
        <v>81</v>
      </c>
      <c r="D2535" t="s">
        <v>12</v>
      </c>
      <c r="E2535" t="s">
        <v>76</v>
      </c>
      <c r="F2535" t="s">
        <v>4169</v>
      </c>
      <c r="G2535" t="s">
        <v>109</v>
      </c>
      <c r="H2535" t="s">
        <v>23</v>
      </c>
      <c r="I2535">
        <v>24</v>
      </c>
      <c r="J2535" t="s">
        <v>189</v>
      </c>
      <c r="K2535" t="s">
        <v>105</v>
      </c>
      <c r="L2535" t="s">
        <v>4614</v>
      </c>
      <c r="M2535" t="s">
        <v>80</v>
      </c>
      <c r="N2535" t="s">
        <v>618</v>
      </c>
      <c r="O2535">
        <v>2534</v>
      </c>
    </row>
    <row r="2536" spans="1:15" x14ac:dyDescent="0.3">
      <c r="A2536" s="1">
        <v>32534</v>
      </c>
      <c r="B2536">
        <v>1989</v>
      </c>
      <c r="C2536" t="s">
        <v>19</v>
      </c>
      <c r="D2536" t="s">
        <v>12</v>
      </c>
      <c r="E2536" t="s">
        <v>76</v>
      </c>
      <c r="F2536" t="s">
        <v>4170</v>
      </c>
      <c r="G2536" t="s">
        <v>109</v>
      </c>
      <c r="H2536" t="s">
        <v>16</v>
      </c>
      <c r="I2536">
        <v>24</v>
      </c>
      <c r="J2536" t="s">
        <v>189</v>
      </c>
      <c r="K2536" t="s">
        <v>105</v>
      </c>
      <c r="L2536" t="s">
        <v>4614</v>
      </c>
      <c r="M2536" t="s">
        <v>107</v>
      </c>
      <c r="N2536" t="s">
        <v>618</v>
      </c>
      <c r="O2536">
        <v>2535</v>
      </c>
    </row>
    <row r="2537" spans="1:15" x14ac:dyDescent="0.3">
      <c r="A2537" s="1">
        <v>32528</v>
      </c>
      <c r="B2537">
        <v>1989</v>
      </c>
      <c r="C2537" t="s">
        <v>19</v>
      </c>
      <c r="D2537" t="s">
        <v>12</v>
      </c>
      <c r="E2537" t="s">
        <v>100</v>
      </c>
      <c r="F2537" t="s">
        <v>4171</v>
      </c>
      <c r="G2537" t="s">
        <v>112</v>
      </c>
      <c r="H2537" t="s">
        <v>23</v>
      </c>
      <c r="I2537">
        <v>10</v>
      </c>
      <c r="J2537" t="s">
        <v>4760</v>
      </c>
      <c r="K2537" t="s">
        <v>447</v>
      </c>
      <c r="L2537" t="s">
        <v>4613</v>
      </c>
      <c r="M2537" t="s">
        <v>623</v>
      </c>
      <c r="O2537">
        <v>2536</v>
      </c>
    </row>
    <row r="2538" spans="1:15" x14ac:dyDescent="0.3">
      <c r="A2538" s="1">
        <v>32528</v>
      </c>
      <c r="B2538">
        <v>1989</v>
      </c>
      <c r="C2538" t="s">
        <v>19</v>
      </c>
      <c r="D2538" t="s">
        <v>95</v>
      </c>
      <c r="E2538" t="s">
        <v>96</v>
      </c>
      <c r="F2538" t="s">
        <v>2674</v>
      </c>
      <c r="G2538" t="s">
        <v>1315</v>
      </c>
      <c r="H2538" t="s">
        <v>23</v>
      </c>
      <c r="I2538">
        <v>19</v>
      </c>
      <c r="J2538" t="s">
        <v>4806</v>
      </c>
      <c r="K2538" t="s">
        <v>570</v>
      </c>
      <c r="L2538" t="s">
        <v>4613</v>
      </c>
      <c r="M2538" t="s">
        <v>18</v>
      </c>
      <c r="N2538" t="s">
        <v>205</v>
      </c>
      <c r="O2538">
        <v>2537</v>
      </c>
    </row>
    <row r="2539" spans="1:15" x14ac:dyDescent="0.3">
      <c r="A2539" s="1">
        <v>32516</v>
      </c>
      <c r="B2539">
        <v>1989</v>
      </c>
      <c r="C2539" t="s">
        <v>19</v>
      </c>
      <c r="D2539" t="s">
        <v>12</v>
      </c>
      <c r="E2539" t="s">
        <v>100</v>
      </c>
      <c r="F2539" t="s">
        <v>4172</v>
      </c>
      <c r="G2539" t="s">
        <v>28</v>
      </c>
      <c r="H2539" t="s">
        <v>23</v>
      </c>
      <c r="J2539" t="s">
        <v>189</v>
      </c>
      <c r="K2539" t="s">
        <v>105</v>
      </c>
      <c r="L2539" t="s">
        <v>4614</v>
      </c>
      <c r="M2539" t="s">
        <v>80</v>
      </c>
      <c r="O2539">
        <v>2538</v>
      </c>
    </row>
    <row r="2540" spans="1:15" x14ac:dyDescent="0.3">
      <c r="A2540" s="1">
        <v>32511</v>
      </c>
      <c r="B2540">
        <v>1989</v>
      </c>
      <c r="C2540" t="s">
        <v>19</v>
      </c>
      <c r="D2540" t="s">
        <v>32</v>
      </c>
      <c r="E2540" t="s">
        <v>122</v>
      </c>
      <c r="F2540" t="s">
        <v>4173</v>
      </c>
      <c r="G2540" t="s">
        <v>35</v>
      </c>
      <c r="H2540" t="s">
        <v>23</v>
      </c>
      <c r="I2540">
        <v>17</v>
      </c>
      <c r="J2540" t="s">
        <v>6102</v>
      </c>
      <c r="K2540" t="s">
        <v>4174</v>
      </c>
      <c r="L2540" t="s">
        <v>4613</v>
      </c>
      <c r="M2540" t="s">
        <v>90</v>
      </c>
      <c r="N2540" t="s">
        <v>2544</v>
      </c>
      <c r="O2540">
        <v>2539</v>
      </c>
    </row>
    <row r="2541" spans="1:15" x14ac:dyDescent="0.3">
      <c r="A2541" s="1">
        <v>32790</v>
      </c>
      <c r="B2541">
        <v>1989</v>
      </c>
      <c r="C2541" t="s">
        <v>19</v>
      </c>
      <c r="D2541" t="s">
        <v>1057</v>
      </c>
      <c r="E2541" t="s">
        <v>4175</v>
      </c>
      <c r="F2541" t="s">
        <v>4176</v>
      </c>
      <c r="G2541" t="s">
        <v>688</v>
      </c>
      <c r="H2541" t="s">
        <v>16</v>
      </c>
      <c r="J2541" t="s">
        <v>5586</v>
      </c>
      <c r="K2541" t="s">
        <v>2746</v>
      </c>
      <c r="L2541" t="s">
        <v>4613</v>
      </c>
      <c r="M2541" t="s">
        <v>18</v>
      </c>
      <c r="O2541">
        <v>2540</v>
      </c>
    </row>
    <row r="2542" spans="1:15" x14ac:dyDescent="0.3">
      <c r="A2542" s="1">
        <v>32725</v>
      </c>
      <c r="B2542">
        <v>1989</v>
      </c>
      <c r="C2542" t="s">
        <v>19</v>
      </c>
      <c r="D2542" t="s">
        <v>12</v>
      </c>
      <c r="E2542" t="s">
        <v>1823</v>
      </c>
      <c r="F2542" t="s">
        <v>4177</v>
      </c>
      <c r="G2542" t="s">
        <v>40</v>
      </c>
      <c r="H2542" t="s">
        <v>23</v>
      </c>
      <c r="J2542" t="s">
        <v>6103</v>
      </c>
      <c r="K2542" t="s">
        <v>4178</v>
      </c>
      <c r="L2542" t="s">
        <v>4613</v>
      </c>
      <c r="M2542" t="s">
        <v>18</v>
      </c>
      <c r="O2542">
        <v>2541</v>
      </c>
    </row>
    <row r="2543" spans="1:15" x14ac:dyDescent="0.3">
      <c r="A2543" s="1">
        <v>32492</v>
      </c>
      <c r="B2543">
        <v>1988</v>
      </c>
      <c r="C2543" t="s">
        <v>19</v>
      </c>
      <c r="D2543" t="s">
        <v>1462</v>
      </c>
      <c r="E2543" t="s">
        <v>4179</v>
      </c>
      <c r="F2543" t="s">
        <v>4180</v>
      </c>
      <c r="G2543" t="s">
        <v>240</v>
      </c>
      <c r="H2543" t="s">
        <v>23</v>
      </c>
      <c r="J2543" t="s">
        <v>189</v>
      </c>
      <c r="K2543" t="s">
        <v>105</v>
      </c>
      <c r="L2543" t="s">
        <v>4614</v>
      </c>
      <c r="M2543" t="s">
        <v>107</v>
      </c>
      <c r="O2543">
        <v>2542</v>
      </c>
    </row>
    <row r="2544" spans="1:15" x14ac:dyDescent="0.3">
      <c r="A2544" s="1">
        <v>32454</v>
      </c>
      <c r="B2544">
        <v>1988</v>
      </c>
      <c r="C2544" t="s">
        <v>949</v>
      </c>
      <c r="D2544" t="s">
        <v>32</v>
      </c>
      <c r="E2544" t="s">
        <v>43</v>
      </c>
      <c r="F2544" t="s">
        <v>4181</v>
      </c>
      <c r="G2544" t="s">
        <v>4182</v>
      </c>
      <c r="H2544" t="s">
        <v>307</v>
      </c>
      <c r="J2544" t="s">
        <v>189</v>
      </c>
      <c r="K2544" t="s">
        <v>105</v>
      </c>
      <c r="L2544" t="s">
        <v>4614</v>
      </c>
      <c r="M2544" t="s">
        <v>90</v>
      </c>
      <c r="N2544" t="s">
        <v>4183</v>
      </c>
      <c r="O2544">
        <v>2543</v>
      </c>
    </row>
    <row r="2545" spans="1:15" x14ac:dyDescent="0.3">
      <c r="A2545" s="1">
        <v>32440</v>
      </c>
      <c r="B2545">
        <v>1988</v>
      </c>
      <c r="C2545" t="s">
        <v>949</v>
      </c>
      <c r="D2545" t="s">
        <v>1070</v>
      </c>
      <c r="E2545" t="s">
        <v>4184</v>
      </c>
      <c r="F2545" t="s">
        <v>4185</v>
      </c>
      <c r="G2545" t="s">
        <v>764</v>
      </c>
      <c r="H2545" t="s">
        <v>307</v>
      </c>
      <c r="J2545" t="s">
        <v>189</v>
      </c>
      <c r="K2545" t="s">
        <v>105</v>
      </c>
      <c r="L2545" t="s">
        <v>4614</v>
      </c>
      <c r="M2545" t="s">
        <v>18</v>
      </c>
      <c r="N2545" t="s">
        <v>75</v>
      </c>
      <c r="O2545">
        <v>2544</v>
      </c>
    </row>
    <row r="2546" spans="1:15" x14ac:dyDescent="0.3">
      <c r="A2546" s="1">
        <v>32439</v>
      </c>
      <c r="B2546">
        <v>1988</v>
      </c>
      <c r="C2546" t="s">
        <v>19</v>
      </c>
      <c r="D2546" t="s">
        <v>12</v>
      </c>
      <c r="E2546" t="s">
        <v>427</v>
      </c>
      <c r="F2546" t="s">
        <v>4186</v>
      </c>
      <c r="G2546" t="s">
        <v>35</v>
      </c>
      <c r="H2546" t="s">
        <v>23</v>
      </c>
      <c r="I2546">
        <v>21</v>
      </c>
      <c r="J2546" t="s">
        <v>6104</v>
      </c>
      <c r="K2546" t="s">
        <v>4187</v>
      </c>
      <c r="L2546" t="s">
        <v>4613</v>
      </c>
      <c r="M2546" t="s">
        <v>107</v>
      </c>
      <c r="N2546" t="s">
        <v>234</v>
      </c>
      <c r="O2546">
        <v>2545</v>
      </c>
    </row>
    <row r="2547" spans="1:15" x14ac:dyDescent="0.3">
      <c r="A2547" s="1">
        <v>32438</v>
      </c>
      <c r="B2547">
        <v>1988</v>
      </c>
      <c r="C2547" t="s">
        <v>19</v>
      </c>
      <c r="D2547" t="s">
        <v>32</v>
      </c>
      <c r="E2547" t="s">
        <v>33</v>
      </c>
      <c r="F2547" t="s">
        <v>4188</v>
      </c>
      <c r="G2547" t="s">
        <v>35</v>
      </c>
      <c r="H2547" t="s">
        <v>23</v>
      </c>
      <c r="I2547">
        <v>38</v>
      </c>
      <c r="J2547" t="s">
        <v>4789</v>
      </c>
      <c r="K2547" t="s">
        <v>526</v>
      </c>
      <c r="L2547" t="s">
        <v>4613</v>
      </c>
      <c r="M2547" t="s">
        <v>18</v>
      </c>
      <c r="O2547">
        <v>2546</v>
      </c>
    </row>
    <row r="2548" spans="1:15" x14ac:dyDescent="0.3">
      <c r="A2548" s="1">
        <v>32430</v>
      </c>
      <c r="B2548">
        <v>1988</v>
      </c>
      <c r="C2548" t="s">
        <v>19</v>
      </c>
      <c r="D2548" t="s">
        <v>12</v>
      </c>
      <c r="E2548" t="s">
        <v>26</v>
      </c>
      <c r="F2548" t="s">
        <v>323</v>
      </c>
      <c r="G2548" t="s">
        <v>35</v>
      </c>
      <c r="H2548" t="s">
        <v>23</v>
      </c>
      <c r="I2548">
        <v>15</v>
      </c>
      <c r="J2548" t="s">
        <v>4748</v>
      </c>
      <c r="K2548" t="s">
        <v>419</v>
      </c>
      <c r="L2548" t="s">
        <v>4613</v>
      </c>
      <c r="M2548" t="s">
        <v>623</v>
      </c>
      <c r="O2548">
        <v>2547</v>
      </c>
    </row>
    <row r="2549" spans="1:15" x14ac:dyDescent="0.3">
      <c r="A2549" s="1">
        <v>32427</v>
      </c>
      <c r="B2549">
        <v>1988</v>
      </c>
      <c r="C2549" t="s">
        <v>19</v>
      </c>
      <c r="D2549" t="s">
        <v>12</v>
      </c>
      <c r="E2549" t="s">
        <v>26</v>
      </c>
      <c r="F2549" t="s">
        <v>4189</v>
      </c>
      <c r="G2549" t="s">
        <v>35</v>
      </c>
      <c r="H2549" t="s">
        <v>23</v>
      </c>
      <c r="I2549">
        <v>30</v>
      </c>
      <c r="J2549" t="s">
        <v>5606</v>
      </c>
      <c r="K2549" t="s">
        <v>2792</v>
      </c>
      <c r="L2549" t="s">
        <v>4613</v>
      </c>
      <c r="M2549" t="s">
        <v>18</v>
      </c>
      <c r="N2549" t="s">
        <v>4190</v>
      </c>
      <c r="O2549">
        <v>2548</v>
      </c>
    </row>
    <row r="2550" spans="1:15" x14ac:dyDescent="0.3">
      <c r="A2550" s="1">
        <v>32426</v>
      </c>
      <c r="B2550">
        <v>1988</v>
      </c>
      <c r="C2550" t="s">
        <v>19</v>
      </c>
      <c r="D2550" t="s">
        <v>12</v>
      </c>
      <c r="E2550" t="s">
        <v>26</v>
      </c>
      <c r="F2550" t="s">
        <v>4191</v>
      </c>
      <c r="G2550" t="s">
        <v>35</v>
      </c>
      <c r="H2550" t="s">
        <v>23</v>
      </c>
      <c r="I2550">
        <v>23</v>
      </c>
      <c r="J2550" t="s">
        <v>5804</v>
      </c>
      <c r="K2550" t="s">
        <v>3313</v>
      </c>
      <c r="L2550" t="s">
        <v>4613</v>
      </c>
      <c r="M2550" t="s">
        <v>18</v>
      </c>
      <c r="N2550" t="s">
        <v>185</v>
      </c>
      <c r="O2550">
        <v>2549</v>
      </c>
    </row>
    <row r="2551" spans="1:15" x14ac:dyDescent="0.3">
      <c r="A2551" s="1">
        <v>32422</v>
      </c>
      <c r="B2551">
        <v>1988</v>
      </c>
      <c r="C2551" t="s">
        <v>19</v>
      </c>
      <c r="D2551" t="s">
        <v>32</v>
      </c>
      <c r="E2551" t="s">
        <v>266</v>
      </c>
      <c r="F2551" t="s">
        <v>4192</v>
      </c>
      <c r="G2551" t="s">
        <v>35</v>
      </c>
      <c r="H2551" t="s">
        <v>23</v>
      </c>
      <c r="I2551">
        <v>15</v>
      </c>
      <c r="J2551" t="s">
        <v>6105</v>
      </c>
      <c r="K2551" t="s">
        <v>4193</v>
      </c>
      <c r="L2551" t="s">
        <v>4613</v>
      </c>
      <c r="M2551" t="s">
        <v>18</v>
      </c>
      <c r="N2551" t="s">
        <v>75</v>
      </c>
      <c r="O2551">
        <v>2550</v>
      </c>
    </row>
    <row r="2552" spans="1:15" x14ac:dyDescent="0.3">
      <c r="A2552" s="1">
        <v>32417</v>
      </c>
      <c r="B2552">
        <v>1988</v>
      </c>
      <c r="C2552" t="s">
        <v>19</v>
      </c>
      <c r="D2552" t="s">
        <v>12</v>
      </c>
      <c r="E2552" t="s">
        <v>26</v>
      </c>
      <c r="F2552" t="s">
        <v>1106</v>
      </c>
      <c r="G2552" t="s">
        <v>134</v>
      </c>
      <c r="H2552" t="s">
        <v>16</v>
      </c>
      <c r="I2552">
        <v>23</v>
      </c>
      <c r="J2552" t="s">
        <v>5700</v>
      </c>
      <c r="K2552" t="s">
        <v>3042</v>
      </c>
      <c r="L2552" t="s">
        <v>4613</v>
      </c>
      <c r="M2552" t="s">
        <v>18</v>
      </c>
      <c r="O2552">
        <v>2551</v>
      </c>
    </row>
    <row r="2553" spans="1:15" x14ac:dyDescent="0.3">
      <c r="A2553" s="1">
        <v>32414</v>
      </c>
      <c r="B2553">
        <v>1988</v>
      </c>
      <c r="C2553" t="s">
        <v>19</v>
      </c>
      <c r="D2553" t="s">
        <v>12</v>
      </c>
      <c r="E2553" t="s">
        <v>26</v>
      </c>
      <c r="F2553" t="s">
        <v>176</v>
      </c>
      <c r="G2553" t="s">
        <v>35</v>
      </c>
      <c r="H2553" t="s">
        <v>23</v>
      </c>
      <c r="I2553">
        <v>21</v>
      </c>
      <c r="J2553" t="s">
        <v>4965</v>
      </c>
      <c r="K2553" t="s">
        <v>1026</v>
      </c>
      <c r="L2553" t="s">
        <v>4613</v>
      </c>
      <c r="M2553" t="s">
        <v>18</v>
      </c>
      <c r="N2553" t="s">
        <v>75</v>
      </c>
      <c r="O2553">
        <v>2552</v>
      </c>
    </row>
    <row r="2554" spans="1:15" x14ac:dyDescent="0.3">
      <c r="A2554" s="1">
        <v>32399</v>
      </c>
      <c r="B2554">
        <v>1988</v>
      </c>
      <c r="C2554" t="s">
        <v>19</v>
      </c>
      <c r="D2554" t="s">
        <v>12</v>
      </c>
      <c r="E2554" t="s">
        <v>26</v>
      </c>
      <c r="F2554" t="s">
        <v>4194</v>
      </c>
      <c r="G2554" t="s">
        <v>367</v>
      </c>
      <c r="H2554" t="s">
        <v>16</v>
      </c>
      <c r="J2554" t="s">
        <v>6106</v>
      </c>
      <c r="K2554" t="s">
        <v>4195</v>
      </c>
      <c r="L2554" t="s">
        <v>4613</v>
      </c>
      <c r="M2554" t="s">
        <v>18</v>
      </c>
      <c r="N2554" t="s">
        <v>37</v>
      </c>
      <c r="O2554">
        <v>2553</v>
      </c>
    </row>
    <row r="2555" spans="1:15" x14ac:dyDescent="0.3">
      <c r="A2555" s="1">
        <v>32399</v>
      </c>
      <c r="B2555">
        <v>1988</v>
      </c>
      <c r="C2555" t="s">
        <v>19</v>
      </c>
      <c r="D2555" t="s">
        <v>12</v>
      </c>
      <c r="E2555" t="s">
        <v>26</v>
      </c>
      <c r="F2555" t="s">
        <v>4194</v>
      </c>
      <c r="G2555" t="s">
        <v>56</v>
      </c>
      <c r="H2555" t="s">
        <v>23</v>
      </c>
      <c r="I2555">
        <v>38</v>
      </c>
      <c r="J2555" t="s">
        <v>189</v>
      </c>
      <c r="K2555" t="s">
        <v>105</v>
      </c>
      <c r="L2555" t="s">
        <v>4614</v>
      </c>
      <c r="M2555" t="s">
        <v>48</v>
      </c>
      <c r="N2555" t="s">
        <v>30</v>
      </c>
      <c r="O2555">
        <v>2554</v>
      </c>
    </row>
    <row r="2556" spans="1:15" x14ac:dyDescent="0.3">
      <c r="A2556" s="1">
        <v>32377</v>
      </c>
      <c r="B2556">
        <v>1988</v>
      </c>
      <c r="C2556" t="s">
        <v>11</v>
      </c>
      <c r="D2556" t="s">
        <v>12</v>
      </c>
      <c r="E2556" t="s">
        <v>826</v>
      </c>
      <c r="F2556" t="s">
        <v>4196</v>
      </c>
      <c r="G2556" t="s">
        <v>240</v>
      </c>
      <c r="H2556" t="s">
        <v>23</v>
      </c>
      <c r="J2556" t="s">
        <v>5002</v>
      </c>
      <c r="K2556" t="s">
        <v>1130</v>
      </c>
      <c r="L2556" t="s">
        <v>4613</v>
      </c>
      <c r="M2556" t="s">
        <v>90</v>
      </c>
      <c r="O2556">
        <v>2555</v>
      </c>
    </row>
    <row r="2557" spans="1:15" x14ac:dyDescent="0.3">
      <c r="A2557" s="1">
        <v>32377</v>
      </c>
      <c r="B2557">
        <v>1988</v>
      </c>
      <c r="C2557" t="s">
        <v>19</v>
      </c>
      <c r="D2557" t="s">
        <v>654</v>
      </c>
      <c r="E2557" t="s">
        <v>4197</v>
      </c>
      <c r="F2557" t="s">
        <v>4198</v>
      </c>
      <c r="G2557" t="s">
        <v>28</v>
      </c>
      <c r="H2557" t="s">
        <v>23</v>
      </c>
      <c r="I2557">
        <v>16</v>
      </c>
      <c r="J2557" t="s">
        <v>3317</v>
      </c>
      <c r="K2557" t="s">
        <v>47</v>
      </c>
      <c r="L2557" t="s">
        <v>4613</v>
      </c>
      <c r="M2557" t="s">
        <v>18</v>
      </c>
      <c r="O2557">
        <v>2556</v>
      </c>
    </row>
    <row r="2558" spans="1:15" x14ac:dyDescent="0.3">
      <c r="A2558" s="1">
        <v>32374</v>
      </c>
      <c r="B2558">
        <v>1988</v>
      </c>
      <c r="C2558" t="s">
        <v>19</v>
      </c>
      <c r="D2558" t="s">
        <v>456</v>
      </c>
      <c r="E2558" t="s">
        <v>4199</v>
      </c>
      <c r="F2558" t="s">
        <v>4200</v>
      </c>
      <c r="G2558" t="s">
        <v>28</v>
      </c>
      <c r="H2558" t="s">
        <v>23</v>
      </c>
      <c r="J2558" t="s">
        <v>3317</v>
      </c>
      <c r="K2558" t="s">
        <v>47</v>
      </c>
      <c r="L2558" t="s">
        <v>4613</v>
      </c>
      <c r="M2558" t="s">
        <v>18</v>
      </c>
      <c r="O2558">
        <v>2557</v>
      </c>
    </row>
    <row r="2559" spans="1:15" x14ac:dyDescent="0.3">
      <c r="A2559" s="1">
        <v>32366</v>
      </c>
      <c r="B2559">
        <v>1988</v>
      </c>
      <c r="C2559" t="s">
        <v>19</v>
      </c>
      <c r="D2559" t="s">
        <v>12</v>
      </c>
      <c r="E2559" t="s">
        <v>76</v>
      </c>
      <c r="F2559" t="s">
        <v>3952</v>
      </c>
      <c r="G2559" t="s">
        <v>35</v>
      </c>
      <c r="H2559" t="s">
        <v>23</v>
      </c>
      <c r="I2559">
        <v>27</v>
      </c>
      <c r="J2559" t="s">
        <v>4806</v>
      </c>
      <c r="K2559" t="s">
        <v>570</v>
      </c>
      <c r="L2559" t="s">
        <v>4613</v>
      </c>
      <c r="M2559" t="s">
        <v>107</v>
      </c>
      <c r="N2559" t="s">
        <v>190</v>
      </c>
      <c r="O2559">
        <v>2558</v>
      </c>
    </row>
    <row r="2560" spans="1:15" x14ac:dyDescent="0.3">
      <c r="A2560" s="1">
        <v>32347</v>
      </c>
      <c r="B2560">
        <v>1988</v>
      </c>
      <c r="C2560" t="s">
        <v>19</v>
      </c>
      <c r="D2560" t="s">
        <v>63</v>
      </c>
      <c r="G2560" t="s">
        <v>40</v>
      </c>
      <c r="H2560" t="s">
        <v>23</v>
      </c>
      <c r="J2560" t="s">
        <v>4640</v>
      </c>
      <c r="K2560" t="s">
        <v>57</v>
      </c>
      <c r="L2560" t="s">
        <v>4613</v>
      </c>
      <c r="M2560" t="s">
        <v>18</v>
      </c>
      <c r="O2560">
        <v>2559</v>
      </c>
    </row>
    <row r="2561" spans="1:15" x14ac:dyDescent="0.3">
      <c r="A2561" s="1">
        <v>32343</v>
      </c>
      <c r="B2561">
        <v>1988</v>
      </c>
      <c r="C2561" t="s">
        <v>19</v>
      </c>
      <c r="D2561" t="s">
        <v>63</v>
      </c>
      <c r="G2561" t="s">
        <v>40</v>
      </c>
      <c r="H2561" t="s">
        <v>23</v>
      </c>
      <c r="I2561">
        <v>28</v>
      </c>
      <c r="J2561" t="s">
        <v>6107</v>
      </c>
      <c r="K2561" t="s">
        <v>4201</v>
      </c>
      <c r="L2561" t="s">
        <v>4613</v>
      </c>
      <c r="M2561" t="s">
        <v>42</v>
      </c>
      <c r="O2561">
        <v>2560</v>
      </c>
    </row>
    <row r="2562" spans="1:15" x14ac:dyDescent="0.3">
      <c r="A2562" s="1">
        <v>32341</v>
      </c>
      <c r="B2562">
        <v>1988</v>
      </c>
      <c r="C2562" t="s">
        <v>19</v>
      </c>
      <c r="D2562" t="s">
        <v>63</v>
      </c>
      <c r="G2562" t="s">
        <v>240</v>
      </c>
      <c r="H2562" t="s">
        <v>23</v>
      </c>
      <c r="I2562">
        <v>35</v>
      </c>
      <c r="J2562" t="s">
        <v>6108</v>
      </c>
      <c r="K2562" t="s">
        <v>4202</v>
      </c>
      <c r="L2562" t="s">
        <v>4613</v>
      </c>
      <c r="M2562" t="s">
        <v>42</v>
      </c>
      <c r="O2562">
        <v>2561</v>
      </c>
    </row>
    <row r="2563" spans="1:15" x14ac:dyDescent="0.3">
      <c r="A2563" s="1">
        <v>32335</v>
      </c>
      <c r="B2563">
        <v>1988</v>
      </c>
      <c r="C2563" t="s">
        <v>19</v>
      </c>
      <c r="D2563" t="s">
        <v>12</v>
      </c>
      <c r="E2563" t="s">
        <v>26</v>
      </c>
      <c r="F2563" t="s">
        <v>3549</v>
      </c>
      <c r="G2563" t="s">
        <v>28</v>
      </c>
      <c r="H2563" t="s">
        <v>16</v>
      </c>
      <c r="I2563">
        <v>15</v>
      </c>
      <c r="J2563" t="s">
        <v>6109</v>
      </c>
      <c r="K2563" t="s">
        <v>4203</v>
      </c>
      <c r="L2563" t="s">
        <v>4613</v>
      </c>
      <c r="M2563" t="s">
        <v>80</v>
      </c>
      <c r="N2563" t="s">
        <v>353</v>
      </c>
      <c r="O2563">
        <v>2562</v>
      </c>
    </row>
    <row r="2564" spans="1:15" x14ac:dyDescent="0.3">
      <c r="A2564" s="1">
        <v>32328</v>
      </c>
      <c r="B2564">
        <v>1988</v>
      </c>
      <c r="C2564" t="s">
        <v>19</v>
      </c>
      <c r="D2564" t="s">
        <v>12</v>
      </c>
      <c r="E2564" t="s">
        <v>26</v>
      </c>
      <c r="F2564" t="s">
        <v>176</v>
      </c>
      <c r="G2564" t="s">
        <v>1294</v>
      </c>
      <c r="H2564" t="s">
        <v>23</v>
      </c>
      <c r="I2564">
        <v>37</v>
      </c>
      <c r="J2564" t="s">
        <v>6110</v>
      </c>
      <c r="K2564" t="s">
        <v>4204</v>
      </c>
      <c r="L2564" t="s">
        <v>4613</v>
      </c>
      <c r="M2564" t="s">
        <v>18</v>
      </c>
      <c r="N2564" t="s">
        <v>75</v>
      </c>
      <c r="O2564">
        <v>2563</v>
      </c>
    </row>
    <row r="2565" spans="1:15" x14ac:dyDescent="0.3">
      <c r="A2565" s="1">
        <v>32328</v>
      </c>
      <c r="B2565">
        <v>1988</v>
      </c>
      <c r="C2565" t="s">
        <v>19</v>
      </c>
      <c r="D2565" t="s">
        <v>63</v>
      </c>
      <c r="G2565" t="s">
        <v>56</v>
      </c>
      <c r="H2565" t="s">
        <v>23</v>
      </c>
      <c r="J2565" t="s">
        <v>5700</v>
      </c>
      <c r="K2565" t="s">
        <v>3042</v>
      </c>
      <c r="L2565" t="s">
        <v>4613</v>
      </c>
      <c r="M2565" t="s">
        <v>18</v>
      </c>
      <c r="O2565">
        <v>2564</v>
      </c>
    </row>
    <row r="2566" spans="1:15" x14ac:dyDescent="0.3">
      <c r="A2566" s="1">
        <v>32325</v>
      </c>
      <c r="B2566">
        <v>1988</v>
      </c>
      <c r="C2566" t="s">
        <v>19</v>
      </c>
      <c r="D2566" t="s">
        <v>63</v>
      </c>
      <c r="G2566" t="s">
        <v>40</v>
      </c>
      <c r="H2566" t="s">
        <v>23</v>
      </c>
      <c r="J2566" t="s">
        <v>5124</v>
      </c>
      <c r="K2566" t="s">
        <v>1489</v>
      </c>
      <c r="L2566" t="s">
        <v>4613</v>
      </c>
      <c r="M2566" t="s">
        <v>18</v>
      </c>
      <c r="O2566">
        <v>2565</v>
      </c>
    </row>
    <row r="2567" spans="1:15" x14ac:dyDescent="0.3">
      <c r="A2567" s="1">
        <v>32310</v>
      </c>
      <c r="B2567">
        <v>1988</v>
      </c>
      <c r="C2567" t="s">
        <v>19</v>
      </c>
      <c r="D2567" t="s">
        <v>95</v>
      </c>
      <c r="E2567" t="s">
        <v>137</v>
      </c>
      <c r="F2567" t="s">
        <v>4205</v>
      </c>
      <c r="G2567" t="s">
        <v>40</v>
      </c>
      <c r="H2567" t="s">
        <v>23</v>
      </c>
      <c r="I2567">
        <v>36</v>
      </c>
      <c r="J2567" t="s">
        <v>5677</v>
      </c>
      <c r="K2567" t="s">
        <v>2984</v>
      </c>
      <c r="L2567" t="s">
        <v>4613</v>
      </c>
      <c r="M2567" t="s">
        <v>107</v>
      </c>
      <c r="N2567" t="s">
        <v>757</v>
      </c>
      <c r="O2567">
        <v>2566</v>
      </c>
    </row>
    <row r="2568" spans="1:15" x14ac:dyDescent="0.3">
      <c r="A2568" s="1">
        <v>32310</v>
      </c>
      <c r="B2568">
        <v>1988</v>
      </c>
      <c r="C2568" t="s">
        <v>19</v>
      </c>
      <c r="D2568" t="s">
        <v>12</v>
      </c>
      <c r="E2568" t="s">
        <v>217</v>
      </c>
      <c r="F2568" t="s">
        <v>4206</v>
      </c>
      <c r="G2568" t="s">
        <v>688</v>
      </c>
      <c r="H2568" t="s">
        <v>23</v>
      </c>
      <c r="I2568">
        <v>42</v>
      </c>
      <c r="J2568" t="s">
        <v>3317</v>
      </c>
      <c r="K2568" t="s">
        <v>47</v>
      </c>
      <c r="L2568" t="s">
        <v>4613</v>
      </c>
      <c r="M2568" t="s">
        <v>2619</v>
      </c>
      <c r="O2568">
        <v>2567</v>
      </c>
    </row>
    <row r="2569" spans="1:15" x14ac:dyDescent="0.3">
      <c r="A2569" s="1">
        <v>32303</v>
      </c>
      <c r="B2569">
        <v>1988</v>
      </c>
      <c r="C2569" t="s">
        <v>19</v>
      </c>
      <c r="D2569" t="s">
        <v>12</v>
      </c>
      <c r="E2569" t="s">
        <v>13</v>
      </c>
      <c r="F2569" t="s">
        <v>4207</v>
      </c>
      <c r="G2569" t="s">
        <v>67</v>
      </c>
      <c r="H2569" t="s">
        <v>23</v>
      </c>
      <c r="I2569">
        <v>37</v>
      </c>
      <c r="J2569" t="s">
        <v>5243</v>
      </c>
      <c r="K2569" t="s">
        <v>1843</v>
      </c>
      <c r="L2569" t="s">
        <v>4613</v>
      </c>
      <c r="M2569" t="s">
        <v>18</v>
      </c>
      <c r="N2569" t="s">
        <v>106</v>
      </c>
      <c r="O2569">
        <v>2568</v>
      </c>
    </row>
    <row r="2570" spans="1:15" x14ac:dyDescent="0.3">
      <c r="A2570" s="1">
        <v>32299</v>
      </c>
      <c r="B2570">
        <v>1988</v>
      </c>
      <c r="C2570" t="s">
        <v>19</v>
      </c>
      <c r="D2570" t="s">
        <v>12</v>
      </c>
      <c r="E2570" t="s">
        <v>26</v>
      </c>
      <c r="F2570" t="s">
        <v>158</v>
      </c>
      <c r="G2570" t="s">
        <v>28</v>
      </c>
      <c r="H2570" t="s">
        <v>23</v>
      </c>
      <c r="I2570">
        <v>12</v>
      </c>
      <c r="J2570" t="s">
        <v>6111</v>
      </c>
      <c r="K2570" t="s">
        <v>4208</v>
      </c>
      <c r="L2570" t="s">
        <v>4613</v>
      </c>
      <c r="M2570" t="s">
        <v>18</v>
      </c>
      <c r="N2570" t="s">
        <v>62</v>
      </c>
      <c r="O2570">
        <v>2569</v>
      </c>
    </row>
    <row r="2571" spans="1:15" x14ac:dyDescent="0.3">
      <c r="A2571" s="1">
        <v>32295</v>
      </c>
      <c r="B2571">
        <v>1988</v>
      </c>
      <c r="C2571" t="s">
        <v>19</v>
      </c>
      <c r="D2571" t="s">
        <v>12</v>
      </c>
      <c r="E2571" t="s">
        <v>26</v>
      </c>
      <c r="F2571" t="s">
        <v>158</v>
      </c>
      <c r="G2571" t="s">
        <v>35</v>
      </c>
      <c r="H2571" t="s">
        <v>23</v>
      </c>
      <c r="I2571">
        <v>25</v>
      </c>
      <c r="J2571" t="s">
        <v>6112</v>
      </c>
      <c r="K2571" t="s">
        <v>4209</v>
      </c>
      <c r="L2571" t="s">
        <v>4613</v>
      </c>
      <c r="M2571" t="s">
        <v>48</v>
      </c>
      <c r="N2571" t="s">
        <v>4210</v>
      </c>
      <c r="O2571">
        <v>2570</v>
      </c>
    </row>
    <row r="2572" spans="1:15" x14ac:dyDescent="0.3">
      <c r="A2572" s="1">
        <v>32290</v>
      </c>
      <c r="B2572">
        <v>1988</v>
      </c>
      <c r="C2572" t="s">
        <v>19</v>
      </c>
      <c r="D2572" t="s">
        <v>1836</v>
      </c>
      <c r="G2572" t="s">
        <v>240</v>
      </c>
      <c r="H2572" t="s">
        <v>16</v>
      </c>
      <c r="I2572">
        <v>38</v>
      </c>
      <c r="J2572" t="s">
        <v>189</v>
      </c>
      <c r="K2572" t="s">
        <v>105</v>
      </c>
      <c r="L2572" t="s">
        <v>4614</v>
      </c>
      <c r="M2572" t="s">
        <v>18</v>
      </c>
      <c r="O2572">
        <v>2571</v>
      </c>
    </row>
    <row r="2573" spans="1:15" x14ac:dyDescent="0.3">
      <c r="A2573" s="1">
        <v>32273</v>
      </c>
      <c r="B2573">
        <v>1988</v>
      </c>
      <c r="C2573" t="s">
        <v>19</v>
      </c>
      <c r="D2573" t="s">
        <v>12</v>
      </c>
      <c r="E2573" t="s">
        <v>26</v>
      </c>
      <c r="F2573" t="s">
        <v>4211</v>
      </c>
      <c r="G2573" t="s">
        <v>35</v>
      </c>
      <c r="H2573" t="s">
        <v>23</v>
      </c>
      <c r="I2573">
        <v>31</v>
      </c>
      <c r="J2573" t="s">
        <v>4660</v>
      </c>
      <c r="K2573" t="s">
        <v>142</v>
      </c>
      <c r="L2573" t="s">
        <v>4613</v>
      </c>
      <c r="M2573" t="s">
        <v>18</v>
      </c>
      <c r="N2573" t="s">
        <v>185</v>
      </c>
      <c r="O2573">
        <v>2572</v>
      </c>
    </row>
    <row r="2574" spans="1:15" x14ac:dyDescent="0.3">
      <c r="A2574" s="1">
        <v>32267</v>
      </c>
      <c r="B2574">
        <v>1988</v>
      </c>
      <c r="C2574" t="s">
        <v>19</v>
      </c>
      <c r="D2574" t="s">
        <v>12</v>
      </c>
      <c r="E2574" t="s">
        <v>26</v>
      </c>
      <c r="F2574" t="s">
        <v>169</v>
      </c>
      <c r="G2574" t="s">
        <v>35</v>
      </c>
      <c r="H2574" t="s">
        <v>23</v>
      </c>
      <c r="I2574">
        <v>29</v>
      </c>
      <c r="J2574" t="s">
        <v>6113</v>
      </c>
      <c r="K2574" t="s">
        <v>4212</v>
      </c>
      <c r="L2574" t="s">
        <v>4613</v>
      </c>
      <c r="M2574" t="s">
        <v>18</v>
      </c>
      <c r="N2574" t="s">
        <v>703</v>
      </c>
      <c r="O2574">
        <v>2573</v>
      </c>
    </row>
    <row r="2575" spans="1:15" x14ac:dyDescent="0.3">
      <c r="A2575" s="1">
        <v>32261</v>
      </c>
      <c r="B2575">
        <v>1988</v>
      </c>
      <c r="C2575" t="s">
        <v>19</v>
      </c>
      <c r="D2575" t="s">
        <v>6261</v>
      </c>
      <c r="E2575" t="s">
        <v>4213</v>
      </c>
      <c r="F2575" t="s">
        <v>4214</v>
      </c>
      <c r="G2575" t="s">
        <v>246</v>
      </c>
      <c r="H2575" t="s">
        <v>23</v>
      </c>
      <c r="J2575" t="s">
        <v>189</v>
      </c>
      <c r="K2575" t="s">
        <v>105</v>
      </c>
      <c r="L2575" t="s">
        <v>4614</v>
      </c>
      <c r="M2575" t="s">
        <v>18</v>
      </c>
      <c r="N2575" t="s">
        <v>234</v>
      </c>
      <c r="O2575">
        <v>2574</v>
      </c>
    </row>
    <row r="2576" spans="1:15" x14ac:dyDescent="0.3">
      <c r="A2576" s="1">
        <v>32257</v>
      </c>
      <c r="B2576">
        <v>1988</v>
      </c>
      <c r="C2576" t="s">
        <v>19</v>
      </c>
      <c r="D2576" t="s">
        <v>12</v>
      </c>
      <c r="E2576" t="s">
        <v>76</v>
      </c>
      <c r="F2576" t="s">
        <v>4215</v>
      </c>
      <c r="G2576" t="s">
        <v>35</v>
      </c>
      <c r="H2576" t="s">
        <v>23</v>
      </c>
      <c r="J2576" t="s">
        <v>3317</v>
      </c>
      <c r="K2576" t="s">
        <v>3317</v>
      </c>
      <c r="L2576" t="s">
        <v>4613</v>
      </c>
      <c r="M2576" t="s">
        <v>107</v>
      </c>
      <c r="O2576">
        <v>2575</v>
      </c>
    </row>
    <row r="2577" spans="1:15" x14ac:dyDescent="0.3">
      <c r="A2577" s="1">
        <v>32248</v>
      </c>
      <c r="B2577">
        <v>1988</v>
      </c>
      <c r="C2577" t="s">
        <v>19</v>
      </c>
      <c r="D2577" t="s">
        <v>12</v>
      </c>
      <c r="E2577" t="s">
        <v>26</v>
      </c>
      <c r="F2577" t="s">
        <v>3898</v>
      </c>
      <c r="G2577" t="s">
        <v>28</v>
      </c>
      <c r="H2577" t="s">
        <v>23</v>
      </c>
      <c r="I2577">
        <v>24</v>
      </c>
      <c r="J2577" t="s">
        <v>4917</v>
      </c>
      <c r="K2577" t="s">
        <v>886</v>
      </c>
      <c r="L2577" t="s">
        <v>4613</v>
      </c>
      <c r="M2577" t="s">
        <v>18</v>
      </c>
      <c r="N2577" t="s">
        <v>926</v>
      </c>
      <c r="O2577">
        <v>2576</v>
      </c>
    </row>
    <row r="2578" spans="1:15" x14ac:dyDescent="0.3">
      <c r="A2578" s="1">
        <v>32248</v>
      </c>
      <c r="B2578">
        <v>1988</v>
      </c>
      <c r="C2578" t="s">
        <v>81</v>
      </c>
      <c r="D2578" t="s">
        <v>12</v>
      </c>
      <c r="E2578" t="s">
        <v>100</v>
      </c>
      <c r="F2578" t="s">
        <v>4216</v>
      </c>
      <c r="G2578" t="s">
        <v>28</v>
      </c>
      <c r="H2578" t="s">
        <v>23</v>
      </c>
      <c r="J2578" t="s">
        <v>189</v>
      </c>
      <c r="K2578" t="s">
        <v>105</v>
      </c>
      <c r="L2578" t="s">
        <v>4614</v>
      </c>
      <c r="M2578" t="s">
        <v>80</v>
      </c>
      <c r="O2578">
        <v>2577</v>
      </c>
    </row>
    <row r="2579" spans="1:15" x14ac:dyDescent="0.3">
      <c r="A2579" s="1">
        <v>32247</v>
      </c>
      <c r="B2579">
        <v>1988</v>
      </c>
      <c r="C2579" t="s">
        <v>19</v>
      </c>
      <c r="D2579" t="s">
        <v>12</v>
      </c>
      <c r="E2579" t="s">
        <v>26</v>
      </c>
      <c r="F2579" t="s">
        <v>3898</v>
      </c>
      <c r="G2579" t="s">
        <v>35</v>
      </c>
      <c r="H2579" t="s">
        <v>23</v>
      </c>
      <c r="I2579">
        <v>14</v>
      </c>
      <c r="J2579" t="s">
        <v>4916</v>
      </c>
      <c r="K2579" t="s">
        <v>883</v>
      </c>
      <c r="L2579" t="s">
        <v>4613</v>
      </c>
      <c r="M2579" t="s">
        <v>18</v>
      </c>
      <c r="O2579">
        <v>2578</v>
      </c>
    </row>
    <row r="2580" spans="1:15" x14ac:dyDescent="0.3">
      <c r="A2580" s="1">
        <v>32247</v>
      </c>
      <c r="B2580">
        <v>1988</v>
      </c>
      <c r="C2580" t="s">
        <v>19</v>
      </c>
      <c r="D2580" t="s">
        <v>12</v>
      </c>
      <c r="E2580" t="s">
        <v>26</v>
      </c>
      <c r="F2580" t="s">
        <v>3898</v>
      </c>
      <c r="G2580" t="s">
        <v>415</v>
      </c>
      <c r="H2580" t="s">
        <v>23</v>
      </c>
      <c r="J2580" t="s">
        <v>6114</v>
      </c>
      <c r="K2580" t="s">
        <v>4217</v>
      </c>
      <c r="L2580" t="s">
        <v>4613</v>
      </c>
      <c r="M2580" t="s">
        <v>18</v>
      </c>
      <c r="O2580">
        <v>2579</v>
      </c>
    </row>
    <row r="2581" spans="1:15" x14ac:dyDescent="0.3">
      <c r="A2581" s="1">
        <v>32243</v>
      </c>
      <c r="B2581">
        <v>1988</v>
      </c>
      <c r="C2581" t="s">
        <v>81</v>
      </c>
      <c r="D2581" t="s">
        <v>95</v>
      </c>
      <c r="E2581" t="s">
        <v>96</v>
      </c>
      <c r="F2581" t="s">
        <v>4218</v>
      </c>
      <c r="G2581" t="s">
        <v>28</v>
      </c>
      <c r="H2581" t="s">
        <v>16</v>
      </c>
      <c r="J2581" t="s">
        <v>189</v>
      </c>
      <c r="K2581" t="s">
        <v>105</v>
      </c>
      <c r="L2581" t="s">
        <v>4614</v>
      </c>
      <c r="M2581" t="s">
        <v>18</v>
      </c>
      <c r="O2581">
        <v>2580</v>
      </c>
    </row>
    <row r="2582" spans="1:15" x14ac:dyDescent="0.3">
      <c r="A2582" s="1">
        <v>32233</v>
      </c>
      <c r="B2582">
        <v>1988</v>
      </c>
      <c r="C2582" t="s">
        <v>19</v>
      </c>
      <c r="D2582" t="s">
        <v>12</v>
      </c>
      <c r="E2582" t="s">
        <v>26</v>
      </c>
      <c r="F2582" t="s">
        <v>3898</v>
      </c>
      <c r="G2582" t="s">
        <v>67</v>
      </c>
      <c r="H2582" t="s">
        <v>16</v>
      </c>
      <c r="I2582">
        <v>30</v>
      </c>
      <c r="J2582" t="s">
        <v>4760</v>
      </c>
      <c r="K2582" t="s">
        <v>447</v>
      </c>
      <c r="L2582" t="s">
        <v>4613</v>
      </c>
      <c r="M2582" t="s">
        <v>18</v>
      </c>
      <c r="O2582">
        <v>2581</v>
      </c>
    </row>
    <row r="2583" spans="1:15" x14ac:dyDescent="0.3">
      <c r="A2583" s="1">
        <v>32227</v>
      </c>
      <c r="B2583">
        <v>1988</v>
      </c>
      <c r="C2583" t="s">
        <v>19</v>
      </c>
      <c r="D2583" t="s">
        <v>12</v>
      </c>
      <c r="E2583" t="s">
        <v>100</v>
      </c>
      <c r="F2583" t="s">
        <v>4219</v>
      </c>
      <c r="G2583" t="s">
        <v>492</v>
      </c>
      <c r="H2583" t="s">
        <v>23</v>
      </c>
      <c r="J2583" t="s">
        <v>4696</v>
      </c>
      <c r="K2583" t="s">
        <v>258</v>
      </c>
      <c r="L2583" t="s">
        <v>4613</v>
      </c>
      <c r="M2583" t="s">
        <v>18</v>
      </c>
      <c r="O2583">
        <v>2582</v>
      </c>
    </row>
    <row r="2584" spans="1:15" x14ac:dyDescent="0.3">
      <c r="A2584" s="1">
        <v>32218</v>
      </c>
      <c r="B2584">
        <v>1988</v>
      </c>
      <c r="C2584" t="s">
        <v>19</v>
      </c>
      <c r="D2584" t="s">
        <v>95</v>
      </c>
      <c r="E2584" t="s">
        <v>96</v>
      </c>
      <c r="F2584" t="s">
        <v>2674</v>
      </c>
      <c r="G2584" t="s">
        <v>35</v>
      </c>
      <c r="H2584" t="s">
        <v>23</v>
      </c>
      <c r="I2584">
        <v>17</v>
      </c>
      <c r="J2584" t="s">
        <v>6115</v>
      </c>
      <c r="K2584" t="s">
        <v>4220</v>
      </c>
      <c r="L2584" t="s">
        <v>4613</v>
      </c>
      <c r="M2584" t="s">
        <v>18</v>
      </c>
      <c r="N2584" t="s">
        <v>630</v>
      </c>
      <c r="O2584">
        <v>2583</v>
      </c>
    </row>
    <row r="2585" spans="1:15" x14ac:dyDescent="0.3">
      <c r="A2585" s="1">
        <v>32216</v>
      </c>
      <c r="B2585">
        <v>1988</v>
      </c>
      <c r="C2585" t="s">
        <v>19</v>
      </c>
      <c r="D2585" t="s">
        <v>6261</v>
      </c>
      <c r="E2585" t="s">
        <v>2449</v>
      </c>
      <c r="F2585" t="s">
        <v>4221</v>
      </c>
      <c r="G2585" t="s">
        <v>35</v>
      </c>
      <c r="H2585" t="s">
        <v>23</v>
      </c>
      <c r="J2585" t="s">
        <v>6116</v>
      </c>
      <c r="K2585" t="s">
        <v>4222</v>
      </c>
      <c r="L2585" t="s">
        <v>4613</v>
      </c>
      <c r="M2585" t="s">
        <v>18</v>
      </c>
      <c r="N2585" t="s">
        <v>4223</v>
      </c>
      <c r="O2585">
        <v>2584</v>
      </c>
    </row>
    <row r="2586" spans="1:15" x14ac:dyDescent="0.3">
      <c r="A2586" s="1">
        <v>32188</v>
      </c>
      <c r="B2586">
        <v>1988</v>
      </c>
      <c r="C2586" t="s">
        <v>94</v>
      </c>
      <c r="D2586" t="s">
        <v>95</v>
      </c>
      <c r="E2586" t="s">
        <v>96</v>
      </c>
      <c r="F2586" t="s">
        <v>4224</v>
      </c>
      <c r="G2586" t="s">
        <v>246</v>
      </c>
      <c r="H2586" t="s">
        <v>307</v>
      </c>
      <c r="J2586" t="s">
        <v>6117</v>
      </c>
      <c r="K2586" t="s">
        <v>4225</v>
      </c>
      <c r="L2586" t="s">
        <v>4613</v>
      </c>
      <c r="M2586" t="s">
        <v>647</v>
      </c>
      <c r="O2586">
        <v>2585</v>
      </c>
    </row>
    <row r="2587" spans="1:15" x14ac:dyDescent="0.3">
      <c r="A2587" s="1">
        <v>32187</v>
      </c>
      <c r="B2587">
        <v>1988</v>
      </c>
      <c r="C2587" t="s">
        <v>19</v>
      </c>
      <c r="D2587" t="s">
        <v>95</v>
      </c>
      <c r="E2587" t="s">
        <v>644</v>
      </c>
      <c r="F2587" t="s">
        <v>3973</v>
      </c>
      <c r="G2587" t="s">
        <v>35</v>
      </c>
      <c r="H2587" t="s">
        <v>23</v>
      </c>
      <c r="I2587">
        <v>20</v>
      </c>
      <c r="J2587" t="s">
        <v>4696</v>
      </c>
      <c r="K2587" t="s">
        <v>258</v>
      </c>
      <c r="L2587" t="s">
        <v>4613</v>
      </c>
      <c r="M2587" t="s">
        <v>18</v>
      </c>
      <c r="N2587" t="s">
        <v>132</v>
      </c>
      <c r="O2587">
        <v>2586</v>
      </c>
    </row>
    <row r="2588" spans="1:15" x14ac:dyDescent="0.3">
      <c r="A2588" s="1">
        <v>32186</v>
      </c>
      <c r="B2588">
        <v>1988</v>
      </c>
      <c r="C2588" t="s">
        <v>19</v>
      </c>
      <c r="D2588" t="s">
        <v>95</v>
      </c>
      <c r="E2588" t="s">
        <v>96</v>
      </c>
      <c r="F2588" t="s">
        <v>3110</v>
      </c>
      <c r="G2588" t="s">
        <v>35</v>
      </c>
      <c r="H2588" t="s">
        <v>16</v>
      </c>
      <c r="I2588">
        <v>15</v>
      </c>
      <c r="J2588" t="s">
        <v>5830</v>
      </c>
      <c r="K2588" t="s">
        <v>3382</v>
      </c>
      <c r="L2588" t="s">
        <v>4613</v>
      </c>
      <c r="M2588" t="s">
        <v>4226</v>
      </c>
      <c r="N2588" t="s">
        <v>3937</v>
      </c>
      <c r="O2588">
        <v>2587</v>
      </c>
    </row>
    <row r="2589" spans="1:15" x14ac:dyDescent="0.3">
      <c r="A2589" s="1">
        <v>32185</v>
      </c>
      <c r="B2589">
        <v>1988</v>
      </c>
      <c r="C2589" t="s">
        <v>94</v>
      </c>
      <c r="D2589" t="s">
        <v>32</v>
      </c>
      <c r="E2589" t="s">
        <v>54</v>
      </c>
      <c r="F2589" t="s">
        <v>4227</v>
      </c>
      <c r="G2589" t="s">
        <v>246</v>
      </c>
      <c r="H2589" t="s">
        <v>307</v>
      </c>
      <c r="I2589" t="s">
        <v>2982</v>
      </c>
      <c r="J2589" t="s">
        <v>3317</v>
      </c>
      <c r="K2589" t="s">
        <v>47</v>
      </c>
      <c r="L2589" t="s">
        <v>4613</v>
      </c>
      <c r="M2589" t="s">
        <v>31</v>
      </c>
      <c r="O2589">
        <v>2588</v>
      </c>
    </row>
    <row r="2590" spans="1:15" x14ac:dyDescent="0.3">
      <c r="A2590" s="1">
        <v>32175</v>
      </c>
      <c r="B2590">
        <v>1988</v>
      </c>
      <c r="C2590" t="s">
        <v>19</v>
      </c>
      <c r="D2590" t="s">
        <v>494</v>
      </c>
      <c r="E2590" t="s">
        <v>495</v>
      </c>
      <c r="G2590" t="s">
        <v>240</v>
      </c>
      <c r="H2590" t="s">
        <v>23</v>
      </c>
      <c r="I2590">
        <v>22</v>
      </c>
      <c r="J2590" t="s">
        <v>6118</v>
      </c>
      <c r="K2590" t="s">
        <v>4228</v>
      </c>
      <c r="L2590" t="s">
        <v>4613</v>
      </c>
      <c r="M2590" t="s">
        <v>90</v>
      </c>
      <c r="O2590">
        <v>2589</v>
      </c>
    </row>
    <row r="2591" spans="1:15" x14ac:dyDescent="0.3">
      <c r="A2591" s="1">
        <v>32169</v>
      </c>
      <c r="B2591">
        <v>1988</v>
      </c>
      <c r="C2591" t="s">
        <v>81</v>
      </c>
      <c r="D2591" t="s">
        <v>95</v>
      </c>
      <c r="E2591" t="s">
        <v>96</v>
      </c>
      <c r="F2591" t="s">
        <v>947</v>
      </c>
      <c r="G2591" t="s">
        <v>35</v>
      </c>
      <c r="H2591" t="s">
        <v>23</v>
      </c>
      <c r="I2591">
        <v>22</v>
      </c>
      <c r="J2591" t="s">
        <v>4766</v>
      </c>
      <c r="K2591" t="s">
        <v>462</v>
      </c>
      <c r="L2591" t="s">
        <v>4613</v>
      </c>
      <c r="M2591" t="s">
        <v>80</v>
      </c>
      <c r="N2591" t="s">
        <v>853</v>
      </c>
      <c r="O2591">
        <v>2590</v>
      </c>
    </row>
    <row r="2592" spans="1:15" x14ac:dyDescent="0.3">
      <c r="A2592" s="1">
        <v>32163</v>
      </c>
      <c r="B2592">
        <v>1988</v>
      </c>
      <c r="C2592" t="s">
        <v>81</v>
      </c>
      <c r="D2592" t="s">
        <v>32</v>
      </c>
      <c r="E2592" t="s">
        <v>1798</v>
      </c>
      <c r="G2592" t="s">
        <v>4229</v>
      </c>
      <c r="H2592" t="s">
        <v>23</v>
      </c>
      <c r="J2592" t="s">
        <v>189</v>
      </c>
      <c r="K2592" t="s">
        <v>105</v>
      </c>
      <c r="L2592" t="s">
        <v>4614</v>
      </c>
      <c r="M2592" t="s">
        <v>80</v>
      </c>
      <c r="O2592">
        <v>2591</v>
      </c>
    </row>
    <row r="2593" spans="1:15" x14ac:dyDescent="0.3">
      <c r="A2593" s="1">
        <v>32156</v>
      </c>
      <c r="B2593">
        <v>1988</v>
      </c>
      <c r="C2593" t="s">
        <v>11</v>
      </c>
      <c r="D2593" t="s">
        <v>12</v>
      </c>
      <c r="E2593" t="s">
        <v>826</v>
      </c>
      <c r="G2593" t="s">
        <v>246</v>
      </c>
      <c r="H2593" t="s">
        <v>23</v>
      </c>
      <c r="J2593" t="s">
        <v>6119</v>
      </c>
      <c r="K2593" t="s">
        <v>4230</v>
      </c>
      <c r="L2593" t="s">
        <v>4613</v>
      </c>
      <c r="M2593" t="s">
        <v>31</v>
      </c>
      <c r="O2593">
        <v>2592</v>
      </c>
    </row>
    <row r="2594" spans="1:15" x14ac:dyDescent="0.3">
      <c r="A2594" s="1">
        <v>32148</v>
      </c>
      <c r="B2594">
        <v>1988</v>
      </c>
      <c r="C2594" t="s">
        <v>11</v>
      </c>
      <c r="D2594" t="s">
        <v>95</v>
      </c>
      <c r="E2594" t="s">
        <v>137</v>
      </c>
      <c r="F2594" t="s">
        <v>4231</v>
      </c>
      <c r="G2594" t="s">
        <v>4232</v>
      </c>
      <c r="H2594" t="s">
        <v>23</v>
      </c>
      <c r="I2594">
        <v>33</v>
      </c>
      <c r="J2594" t="s">
        <v>6120</v>
      </c>
      <c r="K2594" t="s">
        <v>4233</v>
      </c>
      <c r="L2594" t="s">
        <v>4613</v>
      </c>
      <c r="M2594" t="s">
        <v>614</v>
      </c>
      <c r="N2594" t="s">
        <v>146</v>
      </c>
      <c r="O2594">
        <v>2593</v>
      </c>
    </row>
    <row r="2595" spans="1:15" x14ac:dyDescent="0.3">
      <c r="A2595" s="1">
        <v>32147</v>
      </c>
      <c r="B2595">
        <v>1988</v>
      </c>
      <c r="C2595" t="s">
        <v>11</v>
      </c>
      <c r="D2595" t="s">
        <v>95</v>
      </c>
      <c r="E2595" t="s">
        <v>137</v>
      </c>
      <c r="F2595" t="s">
        <v>4234</v>
      </c>
      <c r="G2595" t="s">
        <v>67</v>
      </c>
      <c r="H2595" t="s">
        <v>307</v>
      </c>
      <c r="J2595" t="s">
        <v>6121</v>
      </c>
      <c r="K2595" t="s">
        <v>4235</v>
      </c>
      <c r="L2595" t="s">
        <v>4613</v>
      </c>
      <c r="M2595" t="s">
        <v>18</v>
      </c>
      <c r="O2595">
        <v>2594</v>
      </c>
    </row>
    <row r="2596" spans="1:15" x14ac:dyDescent="0.3">
      <c r="A2596" s="1">
        <v>32304</v>
      </c>
      <c r="B2596">
        <v>1988</v>
      </c>
      <c r="C2596" t="s">
        <v>19</v>
      </c>
      <c r="D2596" t="s">
        <v>32</v>
      </c>
      <c r="E2596" t="s">
        <v>122</v>
      </c>
      <c r="F2596" t="s">
        <v>4236</v>
      </c>
      <c r="G2596" t="s">
        <v>35</v>
      </c>
      <c r="H2596" t="s">
        <v>23</v>
      </c>
      <c r="I2596">
        <v>12</v>
      </c>
      <c r="J2596" t="s">
        <v>4640</v>
      </c>
      <c r="K2596" t="s">
        <v>57</v>
      </c>
      <c r="L2596" t="s">
        <v>4613</v>
      </c>
      <c r="M2596" t="s">
        <v>107</v>
      </c>
      <c r="O2596">
        <v>2595</v>
      </c>
    </row>
    <row r="2597" spans="1:15" x14ac:dyDescent="0.3">
      <c r="A2597" s="1">
        <v>32131</v>
      </c>
      <c r="B2597">
        <v>1987</v>
      </c>
      <c r="C2597" t="s">
        <v>949</v>
      </c>
      <c r="D2597" t="s">
        <v>1070</v>
      </c>
      <c r="E2597" t="s">
        <v>4237</v>
      </c>
      <c r="F2597" t="s">
        <v>4238</v>
      </c>
      <c r="G2597" t="s">
        <v>764</v>
      </c>
      <c r="H2597" t="s">
        <v>307</v>
      </c>
      <c r="J2597" t="s">
        <v>189</v>
      </c>
      <c r="K2597" t="s">
        <v>105</v>
      </c>
      <c r="L2597" t="s">
        <v>4614</v>
      </c>
      <c r="M2597" t="s">
        <v>18</v>
      </c>
      <c r="O2597">
        <v>2596</v>
      </c>
    </row>
    <row r="2598" spans="1:15" x14ac:dyDescent="0.3">
      <c r="A2598" s="1">
        <v>32128</v>
      </c>
      <c r="B2598">
        <v>1987</v>
      </c>
      <c r="C2598" t="s">
        <v>19</v>
      </c>
      <c r="D2598" t="s">
        <v>12</v>
      </c>
      <c r="E2598" t="s">
        <v>26</v>
      </c>
      <c r="F2598" t="s">
        <v>767</v>
      </c>
      <c r="G2598" t="s">
        <v>35</v>
      </c>
      <c r="H2598" t="s">
        <v>23</v>
      </c>
      <c r="I2598">
        <v>16</v>
      </c>
      <c r="J2598" t="s">
        <v>5099</v>
      </c>
      <c r="K2598" t="s">
        <v>1416</v>
      </c>
      <c r="L2598" t="s">
        <v>4613</v>
      </c>
      <c r="M2598" t="s">
        <v>121</v>
      </c>
      <c r="N2598" t="s">
        <v>178</v>
      </c>
      <c r="O2598">
        <v>2597</v>
      </c>
    </row>
    <row r="2599" spans="1:15" x14ac:dyDescent="0.3">
      <c r="A2599" s="1">
        <v>32124</v>
      </c>
      <c r="B2599">
        <v>1987</v>
      </c>
      <c r="C2599" t="s">
        <v>81</v>
      </c>
      <c r="D2599" t="s">
        <v>32</v>
      </c>
      <c r="E2599" t="s">
        <v>122</v>
      </c>
      <c r="F2599" t="s">
        <v>4239</v>
      </c>
      <c r="G2599" t="s">
        <v>28</v>
      </c>
      <c r="H2599" t="s">
        <v>16</v>
      </c>
      <c r="I2599" t="s">
        <v>4240</v>
      </c>
      <c r="J2599" t="s">
        <v>189</v>
      </c>
      <c r="K2599" t="s">
        <v>105</v>
      </c>
      <c r="L2599" t="s">
        <v>4614</v>
      </c>
      <c r="M2599" t="s">
        <v>90</v>
      </c>
      <c r="O2599">
        <v>2598</v>
      </c>
    </row>
    <row r="2600" spans="1:15" x14ac:dyDescent="0.3">
      <c r="A2600" s="1">
        <v>32102</v>
      </c>
      <c r="B2600">
        <v>1987</v>
      </c>
      <c r="C2600" t="s">
        <v>19</v>
      </c>
      <c r="D2600" t="s">
        <v>12</v>
      </c>
      <c r="E2600" t="s">
        <v>26</v>
      </c>
      <c r="F2600" t="s">
        <v>4241</v>
      </c>
      <c r="G2600" t="s">
        <v>35</v>
      </c>
      <c r="H2600" t="s">
        <v>23</v>
      </c>
      <c r="I2600">
        <v>15</v>
      </c>
      <c r="J2600" t="s">
        <v>5700</v>
      </c>
      <c r="K2600" t="s">
        <v>3042</v>
      </c>
      <c r="L2600" t="s">
        <v>4613</v>
      </c>
      <c r="M2600" t="s">
        <v>18</v>
      </c>
      <c r="O2600">
        <v>2599</v>
      </c>
    </row>
    <row r="2601" spans="1:15" x14ac:dyDescent="0.3">
      <c r="A2601" s="1">
        <v>32082</v>
      </c>
      <c r="B2601">
        <v>1987</v>
      </c>
      <c r="C2601" t="s">
        <v>81</v>
      </c>
      <c r="D2601" t="s">
        <v>95</v>
      </c>
      <c r="E2601" t="s">
        <v>96</v>
      </c>
      <c r="F2601" t="s">
        <v>4242</v>
      </c>
      <c r="G2601" t="s">
        <v>28</v>
      </c>
      <c r="H2601" t="s">
        <v>23</v>
      </c>
      <c r="J2601" t="s">
        <v>189</v>
      </c>
      <c r="K2601" t="s">
        <v>105</v>
      </c>
      <c r="L2601" t="s">
        <v>4614</v>
      </c>
      <c r="M2601" t="s">
        <v>80</v>
      </c>
      <c r="O2601">
        <v>2600</v>
      </c>
    </row>
    <row r="2602" spans="1:15" x14ac:dyDescent="0.3">
      <c r="A2602" s="1">
        <v>32076</v>
      </c>
      <c r="B2602">
        <v>1987</v>
      </c>
      <c r="C2602" t="s">
        <v>19</v>
      </c>
      <c r="D2602" t="s">
        <v>12</v>
      </c>
      <c r="E2602" t="s">
        <v>76</v>
      </c>
      <c r="F2602" t="s">
        <v>4243</v>
      </c>
      <c r="G2602" t="s">
        <v>35</v>
      </c>
      <c r="H2602" t="s">
        <v>23</v>
      </c>
      <c r="I2602">
        <v>20</v>
      </c>
      <c r="J2602" t="s">
        <v>5977</v>
      </c>
      <c r="K2602" t="s">
        <v>3806</v>
      </c>
      <c r="L2602" t="s">
        <v>4613</v>
      </c>
      <c r="M2602" t="s">
        <v>18</v>
      </c>
      <c r="N2602" t="s">
        <v>132</v>
      </c>
      <c r="O2602">
        <v>2601</v>
      </c>
    </row>
    <row r="2603" spans="1:15" x14ac:dyDescent="0.3">
      <c r="A2603" s="1">
        <v>32075</v>
      </c>
      <c r="B2603">
        <v>1987</v>
      </c>
      <c r="C2603" t="s">
        <v>81</v>
      </c>
      <c r="D2603" t="s">
        <v>95</v>
      </c>
      <c r="E2603" t="s">
        <v>96</v>
      </c>
      <c r="F2603" t="s">
        <v>4165</v>
      </c>
      <c r="G2603" t="s">
        <v>1294</v>
      </c>
      <c r="H2603" t="s">
        <v>23</v>
      </c>
      <c r="I2603">
        <v>14</v>
      </c>
      <c r="J2603" t="s">
        <v>6122</v>
      </c>
      <c r="K2603" t="s">
        <v>4244</v>
      </c>
      <c r="L2603" t="s">
        <v>4613</v>
      </c>
      <c r="M2603" t="s">
        <v>80</v>
      </c>
      <c r="N2603" t="s">
        <v>106</v>
      </c>
      <c r="O2603">
        <v>2602</v>
      </c>
    </row>
    <row r="2604" spans="1:15" x14ac:dyDescent="0.3">
      <c r="A2604" s="1">
        <v>32061</v>
      </c>
      <c r="B2604">
        <v>1987</v>
      </c>
      <c r="C2604" t="s">
        <v>19</v>
      </c>
      <c r="D2604" t="s">
        <v>95</v>
      </c>
      <c r="E2604" t="s">
        <v>137</v>
      </c>
      <c r="F2604" t="s">
        <v>4245</v>
      </c>
      <c r="G2604" t="s">
        <v>40</v>
      </c>
      <c r="H2604" t="s">
        <v>23</v>
      </c>
      <c r="I2604">
        <v>21</v>
      </c>
      <c r="J2604" t="s">
        <v>6123</v>
      </c>
      <c r="K2604" t="s">
        <v>4246</v>
      </c>
      <c r="L2604" t="s">
        <v>4613</v>
      </c>
      <c r="M2604" t="s">
        <v>107</v>
      </c>
      <c r="N2604" t="s">
        <v>1656</v>
      </c>
      <c r="O2604">
        <v>2603</v>
      </c>
    </row>
    <row r="2605" spans="1:15" x14ac:dyDescent="0.3">
      <c r="A2605" s="1">
        <v>32056</v>
      </c>
      <c r="B2605">
        <v>1987</v>
      </c>
      <c r="C2605" t="s">
        <v>949</v>
      </c>
      <c r="D2605" t="s">
        <v>504</v>
      </c>
      <c r="E2605" t="s">
        <v>4247</v>
      </c>
      <c r="F2605" t="s">
        <v>4248</v>
      </c>
      <c r="G2605" t="s">
        <v>764</v>
      </c>
      <c r="H2605" t="s">
        <v>307</v>
      </c>
      <c r="J2605" t="s">
        <v>189</v>
      </c>
      <c r="K2605" t="s">
        <v>105</v>
      </c>
      <c r="L2605" t="s">
        <v>4614</v>
      </c>
      <c r="M2605" t="s">
        <v>80</v>
      </c>
      <c r="O2605">
        <v>2604</v>
      </c>
    </row>
    <row r="2606" spans="1:15" x14ac:dyDescent="0.3">
      <c r="A2606" s="1">
        <v>32038</v>
      </c>
      <c r="B2606">
        <v>1987</v>
      </c>
      <c r="C2606" t="s">
        <v>19</v>
      </c>
      <c r="D2606" t="s">
        <v>32</v>
      </c>
      <c r="E2606" t="s">
        <v>266</v>
      </c>
      <c r="F2606" t="s">
        <v>4249</v>
      </c>
      <c r="G2606" t="s">
        <v>60</v>
      </c>
      <c r="H2606" t="s">
        <v>23</v>
      </c>
      <c r="I2606">
        <v>47</v>
      </c>
      <c r="J2606" t="s">
        <v>189</v>
      </c>
      <c r="K2606" t="s">
        <v>105</v>
      </c>
      <c r="L2606" t="s">
        <v>4614</v>
      </c>
      <c r="M2606" t="s">
        <v>107</v>
      </c>
      <c r="O2606">
        <v>2605</v>
      </c>
    </row>
    <row r="2607" spans="1:15" x14ac:dyDescent="0.3">
      <c r="A2607" s="1">
        <v>32033</v>
      </c>
      <c r="B2607">
        <v>1987</v>
      </c>
      <c r="C2607" t="s">
        <v>19</v>
      </c>
      <c r="D2607" t="s">
        <v>95</v>
      </c>
      <c r="E2607" t="s">
        <v>137</v>
      </c>
      <c r="F2607" t="s">
        <v>4250</v>
      </c>
      <c r="G2607" t="s">
        <v>35</v>
      </c>
      <c r="H2607" t="s">
        <v>23</v>
      </c>
      <c r="I2607">
        <v>24</v>
      </c>
      <c r="J2607" t="s">
        <v>5745</v>
      </c>
      <c r="K2607" t="s">
        <v>3145</v>
      </c>
      <c r="L2607" t="s">
        <v>4613</v>
      </c>
      <c r="M2607" t="s">
        <v>107</v>
      </c>
      <c r="N2607" t="s">
        <v>143</v>
      </c>
      <c r="O2607">
        <v>2606</v>
      </c>
    </row>
    <row r="2608" spans="1:15" x14ac:dyDescent="0.3">
      <c r="A2608" s="1">
        <v>32009</v>
      </c>
      <c r="B2608">
        <v>1987</v>
      </c>
      <c r="C2608" t="s">
        <v>19</v>
      </c>
      <c r="D2608" t="s">
        <v>12</v>
      </c>
      <c r="E2608" t="s">
        <v>26</v>
      </c>
      <c r="F2608" t="s">
        <v>4251</v>
      </c>
      <c r="G2608" t="s">
        <v>134</v>
      </c>
      <c r="H2608" t="s">
        <v>23</v>
      </c>
      <c r="I2608">
        <v>12</v>
      </c>
      <c r="J2608" t="s">
        <v>6124</v>
      </c>
      <c r="K2608" t="s">
        <v>4252</v>
      </c>
      <c r="L2608" t="s">
        <v>4613</v>
      </c>
      <c r="M2608" t="s">
        <v>18</v>
      </c>
      <c r="N2608" t="s">
        <v>216</v>
      </c>
      <c r="O2608">
        <v>2607</v>
      </c>
    </row>
    <row r="2609" spans="1:15" x14ac:dyDescent="0.3">
      <c r="A2609" s="1">
        <v>32004</v>
      </c>
      <c r="B2609">
        <v>1987</v>
      </c>
      <c r="C2609" t="s">
        <v>19</v>
      </c>
      <c r="D2609" t="s">
        <v>12</v>
      </c>
      <c r="E2609" t="s">
        <v>76</v>
      </c>
      <c r="F2609" t="s">
        <v>4253</v>
      </c>
      <c r="G2609" t="s">
        <v>35</v>
      </c>
      <c r="H2609" t="s">
        <v>23</v>
      </c>
      <c r="I2609">
        <v>40</v>
      </c>
      <c r="J2609" t="s">
        <v>6125</v>
      </c>
      <c r="K2609" t="s">
        <v>4254</v>
      </c>
      <c r="L2609" t="s">
        <v>4613</v>
      </c>
      <c r="M2609" t="s">
        <v>107</v>
      </c>
      <c r="N2609" t="s">
        <v>53</v>
      </c>
      <c r="O2609">
        <v>2608</v>
      </c>
    </row>
    <row r="2610" spans="1:15" x14ac:dyDescent="0.3">
      <c r="A2610" s="1">
        <v>31979</v>
      </c>
      <c r="B2610">
        <v>1987</v>
      </c>
      <c r="C2610" t="s">
        <v>19</v>
      </c>
      <c r="D2610" t="s">
        <v>12</v>
      </c>
      <c r="E2610" t="s">
        <v>26</v>
      </c>
      <c r="F2610" t="s">
        <v>2095</v>
      </c>
      <c r="G2610" t="s">
        <v>35</v>
      </c>
      <c r="H2610" t="s">
        <v>23</v>
      </c>
      <c r="I2610">
        <v>27</v>
      </c>
      <c r="J2610" t="s">
        <v>5766</v>
      </c>
      <c r="K2610" t="s">
        <v>3200</v>
      </c>
      <c r="L2610" t="s">
        <v>4613</v>
      </c>
      <c r="M2610" t="s">
        <v>18</v>
      </c>
      <c r="N2610" t="s">
        <v>3443</v>
      </c>
      <c r="O2610">
        <v>2609</v>
      </c>
    </row>
    <row r="2611" spans="1:15" x14ac:dyDescent="0.3">
      <c r="A2611" s="1">
        <v>31970</v>
      </c>
      <c r="B2611">
        <v>1987</v>
      </c>
      <c r="C2611" t="s">
        <v>19</v>
      </c>
      <c r="D2611" t="s">
        <v>12</v>
      </c>
      <c r="E2611" t="s">
        <v>230</v>
      </c>
      <c r="F2611" t="s">
        <v>4255</v>
      </c>
      <c r="G2611" t="s">
        <v>492</v>
      </c>
      <c r="H2611" t="s">
        <v>16</v>
      </c>
      <c r="I2611">
        <v>32</v>
      </c>
      <c r="J2611" t="s">
        <v>4660</v>
      </c>
      <c r="K2611" t="s">
        <v>142</v>
      </c>
      <c r="L2611" t="s">
        <v>4613</v>
      </c>
      <c r="M2611" t="s">
        <v>18</v>
      </c>
      <c r="N2611" t="s">
        <v>185</v>
      </c>
      <c r="O2611">
        <v>2610</v>
      </c>
    </row>
    <row r="2612" spans="1:15" x14ac:dyDescent="0.3">
      <c r="A2612" s="1">
        <v>31970</v>
      </c>
      <c r="B2612">
        <v>1987</v>
      </c>
      <c r="C2612" t="s">
        <v>19</v>
      </c>
      <c r="D2612" t="s">
        <v>12</v>
      </c>
      <c r="E2612" t="s">
        <v>230</v>
      </c>
      <c r="F2612" t="s">
        <v>4255</v>
      </c>
      <c r="G2612" t="s">
        <v>134</v>
      </c>
      <c r="H2612" t="s">
        <v>16</v>
      </c>
      <c r="I2612">
        <v>16</v>
      </c>
      <c r="J2612" t="s">
        <v>5236</v>
      </c>
      <c r="K2612" t="s">
        <v>1827</v>
      </c>
      <c r="L2612" t="s">
        <v>4613</v>
      </c>
      <c r="M2612" t="s">
        <v>18</v>
      </c>
      <c r="N2612" t="s">
        <v>79</v>
      </c>
      <c r="O2612">
        <v>2611</v>
      </c>
    </row>
    <row r="2613" spans="1:15" x14ac:dyDescent="0.3">
      <c r="A2613" s="1">
        <v>31969</v>
      </c>
      <c r="B2613">
        <v>1987</v>
      </c>
      <c r="C2613" t="s">
        <v>94</v>
      </c>
      <c r="D2613" t="s">
        <v>12</v>
      </c>
      <c r="E2613" t="s">
        <v>13</v>
      </c>
      <c r="F2613" t="s">
        <v>4256</v>
      </c>
      <c r="G2613" t="s">
        <v>4257</v>
      </c>
      <c r="H2613" t="s">
        <v>307</v>
      </c>
      <c r="J2613" t="s">
        <v>6126</v>
      </c>
      <c r="K2613" t="s">
        <v>6331</v>
      </c>
      <c r="L2613" t="s">
        <v>4613</v>
      </c>
      <c r="M2613" t="s">
        <v>107</v>
      </c>
      <c r="O2613">
        <v>2612</v>
      </c>
    </row>
    <row r="2614" spans="1:15" x14ac:dyDescent="0.3">
      <c r="A2614" s="1">
        <v>31967</v>
      </c>
      <c r="B2614">
        <v>1987</v>
      </c>
      <c r="C2614" t="s">
        <v>19</v>
      </c>
      <c r="D2614" t="s">
        <v>63</v>
      </c>
      <c r="E2614" t="s">
        <v>1131</v>
      </c>
      <c r="F2614" t="s">
        <v>4258</v>
      </c>
      <c r="G2614" t="s">
        <v>56</v>
      </c>
      <c r="H2614" t="s">
        <v>23</v>
      </c>
      <c r="I2614">
        <v>35</v>
      </c>
      <c r="J2614" t="s">
        <v>5185</v>
      </c>
      <c r="K2614" t="s">
        <v>1687</v>
      </c>
      <c r="L2614" t="s">
        <v>4613</v>
      </c>
      <c r="M2614" t="s">
        <v>18</v>
      </c>
      <c r="N2614" t="s">
        <v>162</v>
      </c>
      <c r="O2614">
        <v>2613</v>
      </c>
    </row>
    <row r="2615" spans="1:15" x14ac:dyDescent="0.3">
      <c r="A2615" s="1">
        <v>31959</v>
      </c>
      <c r="B2615">
        <v>1987</v>
      </c>
      <c r="C2615" t="s">
        <v>19</v>
      </c>
      <c r="D2615" t="s">
        <v>63</v>
      </c>
      <c r="G2615" t="s">
        <v>40</v>
      </c>
      <c r="H2615" t="s">
        <v>23</v>
      </c>
      <c r="J2615" t="s">
        <v>6127</v>
      </c>
      <c r="K2615" t="s">
        <v>4259</v>
      </c>
      <c r="L2615" t="s">
        <v>4613</v>
      </c>
      <c r="M2615" t="s">
        <v>18</v>
      </c>
      <c r="O2615">
        <v>2614</v>
      </c>
    </row>
    <row r="2616" spans="1:15" x14ac:dyDescent="0.3">
      <c r="A2616" s="1">
        <v>31941</v>
      </c>
      <c r="B2616">
        <v>1987</v>
      </c>
      <c r="C2616" t="s">
        <v>11</v>
      </c>
      <c r="D2616" t="s">
        <v>12</v>
      </c>
      <c r="E2616" t="s">
        <v>26</v>
      </c>
      <c r="F2616" t="s">
        <v>4260</v>
      </c>
      <c r="G2616" t="s">
        <v>246</v>
      </c>
      <c r="H2616" t="s">
        <v>23</v>
      </c>
      <c r="J2616" t="s">
        <v>6128</v>
      </c>
      <c r="K2616" t="s">
        <v>4261</v>
      </c>
      <c r="L2616" t="s">
        <v>4613</v>
      </c>
      <c r="M2616" t="s">
        <v>121</v>
      </c>
      <c r="N2616" t="s">
        <v>75</v>
      </c>
      <c r="O2616">
        <v>2615</v>
      </c>
    </row>
    <row r="2617" spans="1:15" x14ac:dyDescent="0.3">
      <c r="A2617" s="1">
        <v>31922</v>
      </c>
      <c r="B2617">
        <v>1987</v>
      </c>
      <c r="C2617" t="s">
        <v>19</v>
      </c>
      <c r="D2617" t="s">
        <v>12</v>
      </c>
      <c r="E2617" t="s">
        <v>13</v>
      </c>
      <c r="F2617" t="s">
        <v>544</v>
      </c>
      <c r="G2617" t="s">
        <v>35</v>
      </c>
      <c r="H2617" t="s">
        <v>23</v>
      </c>
      <c r="I2617">
        <v>12</v>
      </c>
      <c r="J2617" t="s">
        <v>6129</v>
      </c>
      <c r="K2617" t="s">
        <v>4262</v>
      </c>
      <c r="L2617" t="s">
        <v>4613</v>
      </c>
      <c r="M2617" t="s">
        <v>18</v>
      </c>
      <c r="O2617">
        <v>2616</v>
      </c>
    </row>
    <row r="2618" spans="1:15" x14ac:dyDescent="0.3">
      <c r="A2618" s="1">
        <v>31905</v>
      </c>
      <c r="B2618">
        <v>1987</v>
      </c>
      <c r="C2618" t="s">
        <v>19</v>
      </c>
      <c r="D2618" t="s">
        <v>12</v>
      </c>
      <c r="E2618" t="s">
        <v>26</v>
      </c>
      <c r="F2618" t="s">
        <v>4263</v>
      </c>
      <c r="G2618" t="s">
        <v>35</v>
      </c>
      <c r="H2618" t="s">
        <v>23</v>
      </c>
      <c r="J2618" t="s">
        <v>5804</v>
      </c>
      <c r="K2618" t="s">
        <v>3313</v>
      </c>
      <c r="L2618" t="s">
        <v>4613</v>
      </c>
      <c r="M2618" t="s">
        <v>18</v>
      </c>
      <c r="O2618">
        <v>2617</v>
      </c>
    </row>
    <row r="2619" spans="1:15" x14ac:dyDescent="0.3">
      <c r="A2619" s="1">
        <v>31903</v>
      </c>
      <c r="B2619">
        <v>1987</v>
      </c>
      <c r="C2619" t="s">
        <v>11</v>
      </c>
      <c r="D2619" t="s">
        <v>32</v>
      </c>
      <c r="E2619" t="s">
        <v>122</v>
      </c>
      <c r="G2619" t="s">
        <v>246</v>
      </c>
      <c r="H2619" t="s">
        <v>23</v>
      </c>
      <c r="I2619">
        <v>34</v>
      </c>
      <c r="J2619" t="s">
        <v>6130</v>
      </c>
      <c r="K2619" t="s">
        <v>4264</v>
      </c>
      <c r="L2619" t="s">
        <v>4613</v>
      </c>
      <c r="M2619" t="s">
        <v>18</v>
      </c>
      <c r="O2619">
        <v>2618</v>
      </c>
    </row>
    <row r="2620" spans="1:15" x14ac:dyDescent="0.3">
      <c r="A2620" s="1">
        <v>31886</v>
      </c>
      <c r="B2620">
        <v>1987</v>
      </c>
      <c r="C2620" t="s">
        <v>81</v>
      </c>
      <c r="D2620" t="s">
        <v>95</v>
      </c>
      <c r="E2620" t="s">
        <v>96</v>
      </c>
      <c r="F2620" t="s">
        <v>4265</v>
      </c>
      <c r="G2620" t="s">
        <v>246</v>
      </c>
      <c r="H2620" t="s">
        <v>23</v>
      </c>
      <c r="J2620" t="s">
        <v>6131</v>
      </c>
      <c r="K2620" t="s">
        <v>4266</v>
      </c>
      <c r="L2620" t="s">
        <v>4614</v>
      </c>
      <c r="M2620" t="s">
        <v>18</v>
      </c>
      <c r="O2620">
        <v>2619</v>
      </c>
    </row>
    <row r="2621" spans="1:15" x14ac:dyDescent="0.3">
      <c r="A2621" s="1">
        <v>31885</v>
      </c>
      <c r="B2621">
        <v>1987</v>
      </c>
      <c r="C2621" t="s">
        <v>19</v>
      </c>
      <c r="D2621" t="s">
        <v>12</v>
      </c>
      <c r="E2621" t="s">
        <v>230</v>
      </c>
      <c r="F2621" t="s">
        <v>4255</v>
      </c>
      <c r="G2621" t="s">
        <v>28</v>
      </c>
      <c r="H2621" t="s">
        <v>16</v>
      </c>
      <c r="I2621">
        <v>16</v>
      </c>
      <c r="J2621" t="s">
        <v>6132</v>
      </c>
      <c r="K2621" t="s">
        <v>4267</v>
      </c>
      <c r="L2621" t="s">
        <v>4613</v>
      </c>
      <c r="M2621" t="s">
        <v>18</v>
      </c>
      <c r="N2621" t="s">
        <v>205</v>
      </c>
      <c r="O2621">
        <v>2620</v>
      </c>
    </row>
    <row r="2622" spans="1:15" x14ac:dyDescent="0.3">
      <c r="A2622" s="1">
        <v>31882</v>
      </c>
      <c r="B2622">
        <v>1987</v>
      </c>
      <c r="C2622" t="s">
        <v>19</v>
      </c>
      <c r="D2622" t="s">
        <v>12</v>
      </c>
      <c r="E2622" t="s">
        <v>100</v>
      </c>
      <c r="F2622" t="s">
        <v>4268</v>
      </c>
      <c r="G2622" t="s">
        <v>28</v>
      </c>
      <c r="H2622" t="s">
        <v>23</v>
      </c>
      <c r="J2622" t="s">
        <v>189</v>
      </c>
      <c r="K2622" t="s">
        <v>105</v>
      </c>
      <c r="L2622" t="s">
        <v>4614</v>
      </c>
      <c r="M2622" t="s">
        <v>18</v>
      </c>
      <c r="O2622">
        <v>2621</v>
      </c>
    </row>
    <row r="2623" spans="1:15" x14ac:dyDescent="0.3">
      <c r="A2623" s="1">
        <v>31868</v>
      </c>
      <c r="B2623">
        <v>1987</v>
      </c>
      <c r="C2623" t="s">
        <v>19</v>
      </c>
      <c r="D2623" t="s">
        <v>2625</v>
      </c>
      <c r="E2623" t="s">
        <v>2626</v>
      </c>
      <c r="F2623" t="s">
        <v>4269</v>
      </c>
      <c r="G2623" t="s">
        <v>28</v>
      </c>
      <c r="H2623" t="s">
        <v>23</v>
      </c>
      <c r="I2623">
        <v>8</v>
      </c>
      <c r="J2623" t="s">
        <v>189</v>
      </c>
      <c r="K2623" t="s">
        <v>105</v>
      </c>
      <c r="L2623" t="s">
        <v>4614</v>
      </c>
      <c r="M2623" t="s">
        <v>18</v>
      </c>
      <c r="N2623" t="s">
        <v>62</v>
      </c>
      <c r="O2623">
        <v>2622</v>
      </c>
    </row>
    <row r="2624" spans="1:15" x14ac:dyDescent="0.3">
      <c r="A2624" s="1">
        <v>31866</v>
      </c>
      <c r="B2624">
        <v>1987</v>
      </c>
      <c r="C2624" t="s">
        <v>19</v>
      </c>
      <c r="D2624" t="s">
        <v>32</v>
      </c>
      <c r="E2624" t="s">
        <v>54</v>
      </c>
      <c r="F2624" t="s">
        <v>4270</v>
      </c>
      <c r="G2624" t="s">
        <v>35</v>
      </c>
      <c r="H2624" t="s">
        <v>23</v>
      </c>
      <c r="I2624">
        <v>18</v>
      </c>
      <c r="J2624" t="s">
        <v>5808</v>
      </c>
      <c r="K2624" t="s">
        <v>3326</v>
      </c>
      <c r="L2624" t="s">
        <v>4613</v>
      </c>
      <c r="M2624" t="s">
        <v>270</v>
      </c>
      <c r="O2624">
        <v>2623</v>
      </c>
    </row>
    <row r="2625" spans="1:15" x14ac:dyDescent="0.3">
      <c r="A2625" s="1">
        <v>31866</v>
      </c>
      <c r="B2625">
        <v>1987</v>
      </c>
      <c r="C2625" t="s">
        <v>11</v>
      </c>
      <c r="D2625" t="s">
        <v>95</v>
      </c>
      <c r="E2625" t="s">
        <v>137</v>
      </c>
      <c r="F2625" t="s">
        <v>969</v>
      </c>
      <c r="G2625" t="s">
        <v>4271</v>
      </c>
      <c r="H2625" t="s">
        <v>307</v>
      </c>
      <c r="J2625" t="s">
        <v>6133</v>
      </c>
      <c r="K2625" t="s">
        <v>4272</v>
      </c>
      <c r="L2625" t="s">
        <v>4613</v>
      </c>
      <c r="M2625" t="s">
        <v>107</v>
      </c>
      <c r="O2625">
        <v>2624</v>
      </c>
    </row>
    <row r="2626" spans="1:15" x14ac:dyDescent="0.3">
      <c r="A2626" s="1">
        <v>31836</v>
      </c>
      <c r="B2626">
        <v>1987</v>
      </c>
      <c r="C2626" t="s">
        <v>19</v>
      </c>
      <c r="D2626" t="s">
        <v>12</v>
      </c>
      <c r="E2626" t="s">
        <v>26</v>
      </c>
      <c r="F2626" t="s">
        <v>3898</v>
      </c>
      <c r="G2626" t="s">
        <v>415</v>
      </c>
      <c r="H2626" t="s">
        <v>23</v>
      </c>
      <c r="J2626" t="s">
        <v>6134</v>
      </c>
      <c r="K2626" t="s">
        <v>4273</v>
      </c>
      <c r="L2626" t="s">
        <v>4613</v>
      </c>
      <c r="M2626" t="s">
        <v>484</v>
      </c>
      <c r="O2626">
        <v>2625</v>
      </c>
    </row>
    <row r="2627" spans="1:15" x14ac:dyDescent="0.3">
      <c r="A2627" s="1">
        <v>31827</v>
      </c>
      <c r="B2627">
        <v>1987</v>
      </c>
      <c r="C2627" t="s">
        <v>949</v>
      </c>
      <c r="D2627" t="s">
        <v>1830</v>
      </c>
      <c r="E2627" t="s">
        <v>4274</v>
      </c>
      <c r="F2627" t="s">
        <v>4275</v>
      </c>
      <c r="G2627" t="s">
        <v>764</v>
      </c>
      <c r="H2627" t="s">
        <v>307</v>
      </c>
      <c r="J2627" t="s">
        <v>189</v>
      </c>
      <c r="K2627" t="s">
        <v>105</v>
      </c>
      <c r="L2627" t="s">
        <v>4614</v>
      </c>
      <c r="M2627" t="s">
        <v>18</v>
      </c>
      <c r="O2627">
        <v>2626</v>
      </c>
    </row>
    <row r="2628" spans="1:15" x14ac:dyDescent="0.3">
      <c r="A2628" s="1">
        <v>31805</v>
      </c>
      <c r="B2628">
        <v>1987</v>
      </c>
      <c r="C2628" t="s">
        <v>19</v>
      </c>
      <c r="D2628" t="s">
        <v>95</v>
      </c>
      <c r="E2628" t="s">
        <v>644</v>
      </c>
      <c r="F2628" t="s">
        <v>4276</v>
      </c>
      <c r="G2628" t="s">
        <v>40</v>
      </c>
      <c r="H2628" t="s">
        <v>23</v>
      </c>
      <c r="I2628">
        <v>30</v>
      </c>
      <c r="J2628" t="s">
        <v>6135</v>
      </c>
      <c r="K2628" t="s">
        <v>4277</v>
      </c>
      <c r="L2628" t="s">
        <v>4613</v>
      </c>
      <c r="M2628" t="s">
        <v>107</v>
      </c>
      <c r="N2628" t="s">
        <v>62</v>
      </c>
      <c r="O2628">
        <v>2627</v>
      </c>
    </row>
    <row r="2629" spans="1:15" x14ac:dyDescent="0.3">
      <c r="A2629" s="1">
        <v>31783</v>
      </c>
      <c r="B2629">
        <v>1987</v>
      </c>
      <c r="C2629" t="s">
        <v>19</v>
      </c>
      <c r="D2629" t="s">
        <v>32</v>
      </c>
      <c r="E2629" t="s">
        <v>43</v>
      </c>
      <c r="F2629" t="s">
        <v>4278</v>
      </c>
      <c r="G2629" t="s">
        <v>28</v>
      </c>
      <c r="H2629" t="s">
        <v>23</v>
      </c>
      <c r="I2629">
        <v>37</v>
      </c>
      <c r="J2629" t="s">
        <v>6034</v>
      </c>
      <c r="K2629" t="s">
        <v>3991</v>
      </c>
      <c r="L2629" t="s">
        <v>4613</v>
      </c>
      <c r="M2629" t="s">
        <v>18</v>
      </c>
      <c r="N2629" t="s">
        <v>281</v>
      </c>
      <c r="O2629">
        <v>2628</v>
      </c>
    </row>
    <row r="2630" spans="1:15" x14ac:dyDescent="0.3">
      <c r="A2630" s="1">
        <v>31937</v>
      </c>
      <c r="B2630">
        <v>1987</v>
      </c>
      <c r="C2630" t="s">
        <v>81</v>
      </c>
      <c r="D2630" t="s">
        <v>4279</v>
      </c>
      <c r="E2630" t="s">
        <v>3408</v>
      </c>
      <c r="F2630" t="s">
        <v>4280</v>
      </c>
      <c r="G2630" t="s">
        <v>4281</v>
      </c>
      <c r="H2630" t="s">
        <v>23</v>
      </c>
      <c r="J2630" t="s">
        <v>189</v>
      </c>
      <c r="K2630" t="s">
        <v>105</v>
      </c>
      <c r="L2630" t="s">
        <v>4614</v>
      </c>
      <c r="M2630" t="s">
        <v>18</v>
      </c>
      <c r="O2630">
        <v>2629</v>
      </c>
    </row>
    <row r="2631" spans="1:15" x14ac:dyDescent="0.3">
      <c r="A2631" s="1">
        <v>31952</v>
      </c>
      <c r="B2631">
        <v>1987</v>
      </c>
      <c r="C2631" t="s">
        <v>94</v>
      </c>
      <c r="D2631" t="s">
        <v>654</v>
      </c>
      <c r="E2631" t="s">
        <v>4167</v>
      </c>
      <c r="F2631" t="s">
        <v>4282</v>
      </c>
      <c r="G2631" t="s">
        <v>246</v>
      </c>
      <c r="H2631" t="s">
        <v>23</v>
      </c>
      <c r="J2631" t="s">
        <v>3317</v>
      </c>
      <c r="K2631" t="s">
        <v>47</v>
      </c>
      <c r="L2631" t="s">
        <v>4613</v>
      </c>
      <c r="M2631" t="s">
        <v>107</v>
      </c>
      <c r="O2631">
        <v>2630</v>
      </c>
    </row>
    <row r="2632" spans="1:15" x14ac:dyDescent="0.3">
      <c r="A2632" s="1">
        <v>31777</v>
      </c>
      <c r="B2632">
        <v>1986</v>
      </c>
      <c r="C2632" t="s">
        <v>19</v>
      </c>
      <c r="D2632" t="s">
        <v>95</v>
      </c>
      <c r="E2632" t="s">
        <v>137</v>
      </c>
      <c r="F2632" t="s">
        <v>4283</v>
      </c>
      <c r="G2632" t="s">
        <v>40</v>
      </c>
      <c r="H2632" t="s">
        <v>23</v>
      </c>
      <c r="J2632" t="s">
        <v>6136</v>
      </c>
      <c r="K2632" t="s">
        <v>4284</v>
      </c>
      <c r="L2632" t="s">
        <v>4613</v>
      </c>
      <c r="M2632" t="s">
        <v>647</v>
      </c>
      <c r="N2632" t="s">
        <v>152</v>
      </c>
      <c r="O2632">
        <v>2631</v>
      </c>
    </row>
    <row r="2633" spans="1:15" x14ac:dyDescent="0.3">
      <c r="A2633" s="1">
        <v>31768</v>
      </c>
      <c r="B2633">
        <v>1986</v>
      </c>
      <c r="C2633" t="s">
        <v>19</v>
      </c>
      <c r="D2633" t="s">
        <v>95</v>
      </c>
      <c r="E2633" t="s">
        <v>137</v>
      </c>
      <c r="F2633" t="s">
        <v>4285</v>
      </c>
      <c r="G2633" t="s">
        <v>112</v>
      </c>
      <c r="H2633" t="s">
        <v>23</v>
      </c>
      <c r="I2633">
        <v>21</v>
      </c>
      <c r="J2633" t="s">
        <v>6137</v>
      </c>
      <c r="K2633" t="s">
        <v>6332</v>
      </c>
      <c r="L2633" t="s">
        <v>4614</v>
      </c>
      <c r="M2633" t="s">
        <v>107</v>
      </c>
      <c r="N2633" t="s">
        <v>132</v>
      </c>
      <c r="O2633">
        <v>2632</v>
      </c>
    </row>
    <row r="2634" spans="1:15" x14ac:dyDescent="0.3">
      <c r="A2634" s="1">
        <v>31757</v>
      </c>
      <c r="B2634">
        <v>1986</v>
      </c>
      <c r="C2634" t="s">
        <v>19</v>
      </c>
      <c r="D2634" t="s">
        <v>12</v>
      </c>
      <c r="E2634" t="s">
        <v>26</v>
      </c>
      <c r="F2634" t="s">
        <v>2095</v>
      </c>
      <c r="G2634" t="s">
        <v>35</v>
      </c>
      <c r="H2634" t="s">
        <v>23</v>
      </c>
      <c r="I2634">
        <v>40</v>
      </c>
      <c r="J2634" t="s">
        <v>4782</v>
      </c>
      <c r="K2634" t="s">
        <v>503</v>
      </c>
      <c r="L2634" t="s">
        <v>4613</v>
      </c>
      <c r="M2634" t="s">
        <v>18</v>
      </c>
      <c r="N2634" t="s">
        <v>152</v>
      </c>
      <c r="O2634">
        <v>2633</v>
      </c>
    </row>
    <row r="2635" spans="1:15" x14ac:dyDescent="0.3">
      <c r="A2635" s="1">
        <v>31752</v>
      </c>
      <c r="B2635">
        <v>1986</v>
      </c>
      <c r="C2635" t="s">
        <v>19</v>
      </c>
      <c r="D2635" t="s">
        <v>63</v>
      </c>
      <c r="E2635" t="s">
        <v>3798</v>
      </c>
      <c r="F2635" t="s">
        <v>4286</v>
      </c>
      <c r="G2635" t="s">
        <v>4287</v>
      </c>
      <c r="H2635" t="s">
        <v>23</v>
      </c>
      <c r="I2635">
        <v>37</v>
      </c>
      <c r="J2635" t="s">
        <v>6138</v>
      </c>
      <c r="K2635" t="s">
        <v>4288</v>
      </c>
      <c r="L2635" t="s">
        <v>4613</v>
      </c>
      <c r="M2635" t="s">
        <v>18</v>
      </c>
      <c r="O2635">
        <v>2634</v>
      </c>
    </row>
    <row r="2636" spans="1:15" x14ac:dyDescent="0.3">
      <c r="A2636" s="1">
        <v>31752</v>
      </c>
      <c r="B2636">
        <v>1986</v>
      </c>
      <c r="C2636" t="s">
        <v>19</v>
      </c>
      <c r="D2636" t="s">
        <v>12</v>
      </c>
      <c r="E2636" t="s">
        <v>76</v>
      </c>
      <c r="F2636" t="s">
        <v>4289</v>
      </c>
      <c r="G2636" t="s">
        <v>40</v>
      </c>
      <c r="H2636" t="s">
        <v>23</v>
      </c>
      <c r="I2636">
        <v>27</v>
      </c>
      <c r="J2636" t="s">
        <v>6139</v>
      </c>
      <c r="K2636" t="s">
        <v>4290</v>
      </c>
      <c r="L2636" t="s">
        <v>4613</v>
      </c>
      <c r="M2636" t="s">
        <v>107</v>
      </c>
      <c r="N2636" t="s">
        <v>120</v>
      </c>
      <c r="O2636">
        <v>2635</v>
      </c>
    </row>
    <row r="2637" spans="1:15" x14ac:dyDescent="0.3">
      <c r="A2637" s="1">
        <v>31750</v>
      </c>
      <c r="B2637">
        <v>1986</v>
      </c>
      <c r="C2637" t="s">
        <v>81</v>
      </c>
      <c r="D2637" t="s">
        <v>95</v>
      </c>
      <c r="E2637" t="s">
        <v>137</v>
      </c>
      <c r="F2637" t="s">
        <v>4291</v>
      </c>
      <c r="G2637" t="s">
        <v>40</v>
      </c>
      <c r="H2637" t="s">
        <v>23</v>
      </c>
      <c r="I2637">
        <v>22</v>
      </c>
      <c r="J2637" t="s">
        <v>6140</v>
      </c>
      <c r="K2637" t="s">
        <v>4292</v>
      </c>
      <c r="L2637" t="s">
        <v>4613</v>
      </c>
      <c r="M2637" t="s">
        <v>614</v>
      </c>
      <c r="O2637">
        <v>2636</v>
      </c>
    </row>
    <row r="2638" spans="1:15" x14ac:dyDescent="0.3">
      <c r="A2638" s="1">
        <v>31747</v>
      </c>
      <c r="B2638">
        <v>1986</v>
      </c>
      <c r="C2638" t="s">
        <v>19</v>
      </c>
      <c r="D2638" t="s">
        <v>210</v>
      </c>
      <c r="F2638" t="s">
        <v>4293</v>
      </c>
      <c r="G2638" t="s">
        <v>40</v>
      </c>
      <c r="J2638" t="s">
        <v>5185</v>
      </c>
      <c r="K2638" t="s">
        <v>1687</v>
      </c>
      <c r="L2638" t="s">
        <v>4613</v>
      </c>
      <c r="M2638" t="s">
        <v>90</v>
      </c>
      <c r="O2638">
        <v>2637</v>
      </c>
    </row>
    <row r="2639" spans="1:15" x14ac:dyDescent="0.3">
      <c r="A2639" s="1">
        <v>31746</v>
      </c>
      <c r="B2639">
        <v>1986</v>
      </c>
      <c r="C2639" t="s">
        <v>19</v>
      </c>
      <c r="D2639" t="s">
        <v>12</v>
      </c>
      <c r="E2639" t="s">
        <v>26</v>
      </c>
      <c r="F2639" t="s">
        <v>158</v>
      </c>
      <c r="G2639" t="s">
        <v>35</v>
      </c>
      <c r="H2639" t="s">
        <v>23</v>
      </c>
      <c r="I2639">
        <v>17</v>
      </c>
      <c r="J2639" t="s">
        <v>6141</v>
      </c>
      <c r="K2639" t="s">
        <v>4294</v>
      </c>
      <c r="L2639" t="s">
        <v>4613</v>
      </c>
      <c r="M2639" t="s">
        <v>18</v>
      </c>
      <c r="N2639" t="s">
        <v>353</v>
      </c>
      <c r="O2639">
        <v>2638</v>
      </c>
    </row>
    <row r="2640" spans="1:15" x14ac:dyDescent="0.3">
      <c r="A2640" s="1">
        <v>31735</v>
      </c>
      <c r="B2640">
        <v>1986</v>
      </c>
      <c r="C2640" t="s">
        <v>19</v>
      </c>
      <c r="D2640" t="s">
        <v>12</v>
      </c>
      <c r="E2640" t="s">
        <v>26</v>
      </c>
      <c r="F2640" t="s">
        <v>4295</v>
      </c>
      <c r="G2640" t="s">
        <v>35</v>
      </c>
      <c r="H2640" t="s">
        <v>23</v>
      </c>
      <c r="I2640">
        <v>26</v>
      </c>
      <c r="J2640" t="s">
        <v>6142</v>
      </c>
      <c r="K2640" t="s">
        <v>4296</v>
      </c>
      <c r="L2640" t="s">
        <v>4613</v>
      </c>
      <c r="M2640" t="s">
        <v>18</v>
      </c>
      <c r="N2640" t="s">
        <v>1472</v>
      </c>
      <c r="O2640">
        <v>2639</v>
      </c>
    </row>
    <row r="2641" spans="1:15" x14ac:dyDescent="0.3">
      <c r="A2641" s="1">
        <v>31720</v>
      </c>
      <c r="B2641">
        <v>1986</v>
      </c>
      <c r="C2641" t="s">
        <v>19</v>
      </c>
      <c r="D2641" t="s">
        <v>12</v>
      </c>
      <c r="E2641" t="s">
        <v>26</v>
      </c>
      <c r="F2641" t="s">
        <v>2381</v>
      </c>
      <c r="G2641" t="s">
        <v>35</v>
      </c>
      <c r="H2641" t="s">
        <v>23</v>
      </c>
      <c r="I2641">
        <v>23</v>
      </c>
      <c r="J2641" t="s">
        <v>4696</v>
      </c>
      <c r="K2641" t="s">
        <v>258</v>
      </c>
      <c r="L2641" t="s">
        <v>4613</v>
      </c>
      <c r="M2641" t="s">
        <v>18</v>
      </c>
      <c r="O2641">
        <v>2640</v>
      </c>
    </row>
    <row r="2642" spans="1:15" x14ac:dyDescent="0.3">
      <c r="A2642" s="1">
        <v>31702</v>
      </c>
      <c r="B2642">
        <v>1986</v>
      </c>
      <c r="C2642" t="s">
        <v>11</v>
      </c>
      <c r="D2642" t="s">
        <v>95</v>
      </c>
      <c r="E2642" t="s">
        <v>96</v>
      </c>
      <c r="F2642" t="s">
        <v>4297</v>
      </c>
      <c r="G2642" t="s">
        <v>4298</v>
      </c>
      <c r="H2642" t="s">
        <v>23</v>
      </c>
      <c r="J2642" t="s">
        <v>6143</v>
      </c>
      <c r="K2642" t="s">
        <v>4299</v>
      </c>
      <c r="L2642" t="s">
        <v>4613</v>
      </c>
      <c r="M2642" t="s">
        <v>647</v>
      </c>
      <c r="O2642">
        <v>2641</v>
      </c>
    </row>
    <row r="2643" spans="1:15" x14ac:dyDescent="0.3">
      <c r="A2643" s="1">
        <v>31688</v>
      </c>
      <c r="B2643">
        <v>1986</v>
      </c>
      <c r="C2643" t="s">
        <v>19</v>
      </c>
      <c r="D2643" t="s">
        <v>12</v>
      </c>
      <c r="E2643" t="s">
        <v>26</v>
      </c>
      <c r="F2643" t="s">
        <v>1106</v>
      </c>
      <c r="G2643" t="s">
        <v>28</v>
      </c>
      <c r="H2643" t="s">
        <v>16</v>
      </c>
      <c r="I2643">
        <v>6</v>
      </c>
      <c r="J2643" t="s">
        <v>6144</v>
      </c>
      <c r="K2643" t="s">
        <v>4300</v>
      </c>
      <c r="L2643" t="s">
        <v>4613</v>
      </c>
      <c r="M2643" t="s">
        <v>69</v>
      </c>
      <c r="N2643" t="s">
        <v>205</v>
      </c>
      <c r="O2643">
        <v>2642</v>
      </c>
    </row>
    <row r="2644" spans="1:15" x14ac:dyDescent="0.3">
      <c r="A2644" s="1">
        <v>31690</v>
      </c>
      <c r="B2644">
        <v>1986</v>
      </c>
      <c r="C2644" t="s">
        <v>19</v>
      </c>
      <c r="D2644" t="s">
        <v>95</v>
      </c>
      <c r="E2644" t="s">
        <v>96</v>
      </c>
      <c r="F2644" t="s">
        <v>4301</v>
      </c>
      <c r="G2644" t="s">
        <v>4302</v>
      </c>
      <c r="H2644" t="s">
        <v>23</v>
      </c>
      <c r="I2644">
        <v>32</v>
      </c>
      <c r="J2644" t="s">
        <v>5095</v>
      </c>
      <c r="K2644" t="s">
        <v>1404</v>
      </c>
      <c r="L2644" t="s">
        <v>4613</v>
      </c>
      <c r="M2644" t="s">
        <v>18</v>
      </c>
      <c r="N2644" t="s">
        <v>143</v>
      </c>
      <c r="O2644">
        <v>2643</v>
      </c>
    </row>
    <row r="2645" spans="1:15" x14ac:dyDescent="0.3">
      <c r="A2645" s="1">
        <v>31686</v>
      </c>
      <c r="B2645">
        <v>1986</v>
      </c>
      <c r="C2645" t="s">
        <v>19</v>
      </c>
      <c r="D2645" t="s">
        <v>12</v>
      </c>
      <c r="E2645" t="s">
        <v>26</v>
      </c>
      <c r="F2645" t="s">
        <v>1221</v>
      </c>
      <c r="G2645" t="s">
        <v>35</v>
      </c>
      <c r="H2645" t="s">
        <v>23</v>
      </c>
      <c r="I2645">
        <v>28</v>
      </c>
      <c r="J2645" t="s">
        <v>5931</v>
      </c>
      <c r="K2645" t="s">
        <v>3670</v>
      </c>
      <c r="L2645" t="s">
        <v>4613</v>
      </c>
      <c r="M2645" t="s">
        <v>48</v>
      </c>
      <c r="O2645">
        <v>2644</v>
      </c>
    </row>
    <row r="2646" spans="1:15" x14ac:dyDescent="0.3">
      <c r="A2646" s="1">
        <v>31677</v>
      </c>
      <c r="B2646">
        <v>1986</v>
      </c>
      <c r="C2646" t="s">
        <v>81</v>
      </c>
      <c r="D2646" t="s">
        <v>12</v>
      </c>
      <c r="E2646" t="s">
        <v>26</v>
      </c>
      <c r="F2646" t="s">
        <v>4303</v>
      </c>
      <c r="G2646" t="s">
        <v>246</v>
      </c>
      <c r="H2646" t="s">
        <v>23</v>
      </c>
      <c r="J2646" t="s">
        <v>189</v>
      </c>
      <c r="K2646" t="s">
        <v>105</v>
      </c>
      <c r="L2646" t="s">
        <v>4614</v>
      </c>
      <c r="M2646" t="s">
        <v>121</v>
      </c>
      <c r="O2646">
        <v>2645</v>
      </c>
    </row>
    <row r="2647" spans="1:15" x14ac:dyDescent="0.3">
      <c r="A2647" s="1">
        <v>31656</v>
      </c>
      <c r="B2647">
        <v>1986</v>
      </c>
      <c r="C2647" t="s">
        <v>19</v>
      </c>
      <c r="D2647" t="s">
        <v>12</v>
      </c>
      <c r="E2647" t="s">
        <v>26</v>
      </c>
      <c r="F2647" t="s">
        <v>4304</v>
      </c>
      <c r="G2647" t="s">
        <v>35</v>
      </c>
      <c r="H2647" t="s">
        <v>23</v>
      </c>
      <c r="J2647" t="s">
        <v>3317</v>
      </c>
      <c r="K2647" t="s">
        <v>47</v>
      </c>
      <c r="L2647" t="s">
        <v>4613</v>
      </c>
      <c r="M2647" t="s">
        <v>18</v>
      </c>
      <c r="O2647">
        <v>2646</v>
      </c>
    </row>
    <row r="2648" spans="1:15" x14ac:dyDescent="0.3">
      <c r="A2648" s="1">
        <v>31656</v>
      </c>
      <c r="B2648">
        <v>1986</v>
      </c>
      <c r="C2648" t="s">
        <v>19</v>
      </c>
      <c r="D2648" t="s">
        <v>12</v>
      </c>
      <c r="E2648" t="s">
        <v>26</v>
      </c>
      <c r="F2648" t="s">
        <v>2095</v>
      </c>
      <c r="G2648" t="s">
        <v>35</v>
      </c>
      <c r="H2648" t="s">
        <v>23</v>
      </c>
      <c r="I2648">
        <v>18</v>
      </c>
      <c r="J2648" t="s">
        <v>4640</v>
      </c>
      <c r="K2648" t="s">
        <v>57</v>
      </c>
      <c r="L2648" t="s">
        <v>4613</v>
      </c>
      <c r="M2648" t="s">
        <v>18</v>
      </c>
      <c r="O2648">
        <v>2647</v>
      </c>
    </row>
    <row r="2649" spans="1:15" x14ac:dyDescent="0.3">
      <c r="A2649" s="1">
        <v>31643</v>
      </c>
      <c r="B2649">
        <v>1986</v>
      </c>
      <c r="C2649" t="s">
        <v>19</v>
      </c>
      <c r="D2649" t="s">
        <v>12</v>
      </c>
      <c r="E2649" t="s">
        <v>217</v>
      </c>
      <c r="F2649" t="s">
        <v>4305</v>
      </c>
      <c r="G2649" t="s">
        <v>35</v>
      </c>
      <c r="H2649" t="s">
        <v>23</v>
      </c>
      <c r="I2649">
        <v>16</v>
      </c>
      <c r="J2649" t="s">
        <v>4640</v>
      </c>
      <c r="K2649" t="s">
        <v>57</v>
      </c>
      <c r="L2649" t="s">
        <v>4613</v>
      </c>
      <c r="M2649" t="s">
        <v>18</v>
      </c>
      <c r="O2649">
        <v>2648</v>
      </c>
    </row>
    <row r="2650" spans="1:15" x14ac:dyDescent="0.3">
      <c r="A2650" s="1">
        <v>31634</v>
      </c>
      <c r="B2650">
        <v>1986</v>
      </c>
      <c r="C2650" t="s">
        <v>81</v>
      </c>
      <c r="D2650" t="s">
        <v>95</v>
      </c>
      <c r="E2650" t="s">
        <v>137</v>
      </c>
      <c r="F2650" t="s">
        <v>4306</v>
      </c>
      <c r="G2650" t="s">
        <v>40</v>
      </c>
      <c r="H2650" t="s">
        <v>23</v>
      </c>
      <c r="I2650">
        <v>35</v>
      </c>
      <c r="J2650" t="s">
        <v>6145</v>
      </c>
      <c r="K2650" t="s">
        <v>6333</v>
      </c>
      <c r="L2650" t="s">
        <v>4613</v>
      </c>
      <c r="M2650" t="s">
        <v>107</v>
      </c>
      <c r="N2650" t="s">
        <v>216</v>
      </c>
      <c r="O2650">
        <v>2649</v>
      </c>
    </row>
    <row r="2651" spans="1:15" x14ac:dyDescent="0.3">
      <c r="A2651" s="1">
        <v>31627</v>
      </c>
      <c r="B2651">
        <v>1986</v>
      </c>
      <c r="C2651" t="s">
        <v>19</v>
      </c>
      <c r="D2651" t="s">
        <v>32</v>
      </c>
      <c r="E2651" t="s">
        <v>122</v>
      </c>
      <c r="F2651" t="s">
        <v>4307</v>
      </c>
      <c r="G2651" t="s">
        <v>688</v>
      </c>
      <c r="H2651" t="s">
        <v>16</v>
      </c>
      <c r="J2651" t="s">
        <v>3317</v>
      </c>
      <c r="K2651" t="s">
        <v>47</v>
      </c>
      <c r="L2651" t="s">
        <v>4613</v>
      </c>
      <c r="M2651" t="s">
        <v>400</v>
      </c>
      <c r="O2651">
        <v>2650</v>
      </c>
    </row>
    <row r="2652" spans="1:15" x14ac:dyDescent="0.3">
      <c r="A2652" s="1">
        <v>31619</v>
      </c>
      <c r="B2652">
        <v>1986</v>
      </c>
      <c r="C2652" t="s">
        <v>94</v>
      </c>
      <c r="D2652" t="s">
        <v>32</v>
      </c>
      <c r="E2652" t="s">
        <v>54</v>
      </c>
      <c r="F2652" t="s">
        <v>4308</v>
      </c>
      <c r="G2652" t="s">
        <v>246</v>
      </c>
      <c r="H2652" t="s">
        <v>307</v>
      </c>
      <c r="I2652" t="s">
        <v>2982</v>
      </c>
      <c r="J2652" t="s">
        <v>6146</v>
      </c>
      <c r="K2652" t="s">
        <v>4309</v>
      </c>
      <c r="L2652" t="s">
        <v>4613</v>
      </c>
      <c r="M2652" t="s">
        <v>107</v>
      </c>
      <c r="O2652">
        <v>2651</v>
      </c>
    </row>
    <row r="2653" spans="1:15" x14ac:dyDescent="0.3">
      <c r="A2653" s="1">
        <v>31602</v>
      </c>
      <c r="B2653">
        <v>1986</v>
      </c>
      <c r="C2653" t="s">
        <v>19</v>
      </c>
      <c r="D2653" t="s">
        <v>12</v>
      </c>
      <c r="E2653" t="s">
        <v>13</v>
      </c>
      <c r="F2653" t="s">
        <v>544</v>
      </c>
      <c r="G2653" t="s">
        <v>28</v>
      </c>
      <c r="H2653" t="s">
        <v>23</v>
      </c>
      <c r="I2653">
        <v>8</v>
      </c>
      <c r="J2653" t="s">
        <v>6147</v>
      </c>
      <c r="K2653" t="s">
        <v>4310</v>
      </c>
      <c r="L2653" t="s">
        <v>4613</v>
      </c>
      <c r="M2653" t="s">
        <v>18</v>
      </c>
      <c r="O2653">
        <v>2652</v>
      </c>
    </row>
    <row r="2654" spans="1:15" x14ac:dyDescent="0.3">
      <c r="A2654" s="1">
        <v>31594</v>
      </c>
      <c r="B2654">
        <v>1986</v>
      </c>
      <c r="C2654" t="s">
        <v>19</v>
      </c>
      <c r="D2654" t="s">
        <v>95</v>
      </c>
      <c r="E2654" t="s">
        <v>96</v>
      </c>
      <c r="F2654" t="s">
        <v>3676</v>
      </c>
      <c r="G2654" t="s">
        <v>40</v>
      </c>
      <c r="H2654" t="s">
        <v>23</v>
      </c>
      <c r="I2654">
        <v>26</v>
      </c>
      <c r="J2654" t="s">
        <v>6148</v>
      </c>
      <c r="K2654" t="s">
        <v>4311</v>
      </c>
      <c r="L2654" t="s">
        <v>4613</v>
      </c>
      <c r="M2654" t="s">
        <v>2035</v>
      </c>
      <c r="N2654" t="s">
        <v>2544</v>
      </c>
      <c r="O2654">
        <v>2653</v>
      </c>
    </row>
    <row r="2655" spans="1:15" x14ac:dyDescent="0.3">
      <c r="A2655" s="1">
        <v>31550</v>
      </c>
      <c r="B2655">
        <v>1986</v>
      </c>
      <c r="C2655" t="s">
        <v>19</v>
      </c>
      <c r="D2655" t="s">
        <v>32</v>
      </c>
      <c r="E2655" t="s">
        <v>122</v>
      </c>
      <c r="F2655" t="s">
        <v>4307</v>
      </c>
      <c r="G2655" t="s">
        <v>688</v>
      </c>
      <c r="H2655" t="s">
        <v>23</v>
      </c>
      <c r="J2655" t="s">
        <v>3317</v>
      </c>
      <c r="K2655" t="s">
        <v>47</v>
      </c>
      <c r="L2655" t="s">
        <v>4613</v>
      </c>
      <c r="M2655" t="s">
        <v>400</v>
      </c>
      <c r="O2655">
        <v>2654</v>
      </c>
    </row>
    <row r="2656" spans="1:15" x14ac:dyDescent="0.3">
      <c r="A2656" s="1">
        <v>31547</v>
      </c>
      <c r="B2656">
        <v>1986</v>
      </c>
      <c r="C2656" t="s">
        <v>19</v>
      </c>
      <c r="D2656" t="s">
        <v>1836</v>
      </c>
      <c r="G2656" t="s">
        <v>240</v>
      </c>
      <c r="H2656" t="s">
        <v>23</v>
      </c>
      <c r="J2656" t="s">
        <v>189</v>
      </c>
      <c r="K2656" t="s">
        <v>105</v>
      </c>
      <c r="L2656" t="s">
        <v>4614</v>
      </c>
      <c r="M2656" t="s">
        <v>18</v>
      </c>
      <c r="O2656">
        <v>2655</v>
      </c>
    </row>
    <row r="2657" spans="1:15" x14ac:dyDescent="0.3">
      <c r="A2657" s="1">
        <v>31522</v>
      </c>
      <c r="B2657">
        <v>1986</v>
      </c>
      <c r="C2657" t="s">
        <v>19</v>
      </c>
      <c r="D2657" t="s">
        <v>12</v>
      </c>
      <c r="E2657" t="s">
        <v>100</v>
      </c>
      <c r="F2657" t="s">
        <v>4312</v>
      </c>
      <c r="G2657" t="s">
        <v>246</v>
      </c>
      <c r="H2657" t="s">
        <v>23</v>
      </c>
      <c r="J2657" t="s">
        <v>189</v>
      </c>
      <c r="K2657" t="s">
        <v>105</v>
      </c>
      <c r="L2657" t="s">
        <v>4614</v>
      </c>
      <c r="M2657" t="s">
        <v>80</v>
      </c>
      <c r="O2657">
        <v>2656</v>
      </c>
    </row>
    <row r="2658" spans="1:15" x14ac:dyDescent="0.3">
      <c r="A2658" s="1">
        <v>31503</v>
      </c>
      <c r="B2658">
        <v>1986</v>
      </c>
      <c r="C2658" t="s">
        <v>19</v>
      </c>
      <c r="D2658" t="s">
        <v>250</v>
      </c>
      <c r="E2658" t="s">
        <v>1005</v>
      </c>
      <c r="F2658" t="s">
        <v>4313</v>
      </c>
      <c r="G2658" t="s">
        <v>240</v>
      </c>
      <c r="H2658" t="s">
        <v>23</v>
      </c>
      <c r="J2658" t="s">
        <v>3317</v>
      </c>
      <c r="K2658" t="s">
        <v>47</v>
      </c>
      <c r="L2658" t="s">
        <v>4613</v>
      </c>
      <c r="M2658" t="s">
        <v>18</v>
      </c>
      <c r="O2658">
        <v>2657</v>
      </c>
    </row>
    <row r="2659" spans="1:15" x14ac:dyDescent="0.3">
      <c r="A2659" s="1">
        <v>31489</v>
      </c>
      <c r="B2659">
        <v>1986</v>
      </c>
      <c r="C2659" t="s">
        <v>19</v>
      </c>
      <c r="D2659" t="s">
        <v>250</v>
      </c>
      <c r="E2659" t="s">
        <v>4314</v>
      </c>
      <c r="F2659" t="s">
        <v>4315</v>
      </c>
      <c r="G2659" t="s">
        <v>415</v>
      </c>
      <c r="H2659" t="s">
        <v>23</v>
      </c>
      <c r="J2659" t="s">
        <v>5469</v>
      </c>
      <c r="K2659" t="s">
        <v>2453</v>
      </c>
      <c r="L2659" t="s">
        <v>4613</v>
      </c>
      <c r="M2659" t="s">
        <v>107</v>
      </c>
      <c r="N2659" t="s">
        <v>1149</v>
      </c>
      <c r="O2659">
        <v>2658</v>
      </c>
    </row>
    <row r="2660" spans="1:15" x14ac:dyDescent="0.3">
      <c r="A2660" s="1">
        <v>31486</v>
      </c>
      <c r="B2660">
        <v>1986</v>
      </c>
      <c r="C2660" t="s">
        <v>19</v>
      </c>
      <c r="D2660" t="s">
        <v>95</v>
      </c>
      <c r="E2660" t="s">
        <v>96</v>
      </c>
      <c r="F2660" t="s">
        <v>1873</v>
      </c>
      <c r="G2660" t="s">
        <v>652</v>
      </c>
      <c r="H2660" t="s">
        <v>23</v>
      </c>
      <c r="I2660">
        <v>26</v>
      </c>
      <c r="J2660" t="s">
        <v>4760</v>
      </c>
      <c r="K2660" t="s">
        <v>447</v>
      </c>
      <c r="L2660" t="s">
        <v>4613</v>
      </c>
      <c r="M2660" t="s">
        <v>18</v>
      </c>
      <c r="N2660" t="s">
        <v>2723</v>
      </c>
      <c r="O2660">
        <v>2659</v>
      </c>
    </row>
    <row r="2661" spans="1:15" x14ac:dyDescent="0.3">
      <c r="A2661" s="1">
        <v>31476</v>
      </c>
      <c r="B2661">
        <v>1986</v>
      </c>
      <c r="C2661" t="s">
        <v>19</v>
      </c>
      <c r="D2661" t="s">
        <v>95</v>
      </c>
      <c r="E2661" t="s">
        <v>644</v>
      </c>
      <c r="F2661" t="s">
        <v>4316</v>
      </c>
      <c r="G2661" t="s">
        <v>35</v>
      </c>
      <c r="H2661" t="s">
        <v>23</v>
      </c>
      <c r="I2661">
        <v>23</v>
      </c>
      <c r="J2661" t="s">
        <v>6149</v>
      </c>
      <c r="K2661" t="s">
        <v>4317</v>
      </c>
      <c r="L2661" t="s">
        <v>4613</v>
      </c>
      <c r="M2661" t="s">
        <v>18</v>
      </c>
      <c r="O2661">
        <v>2660</v>
      </c>
    </row>
    <row r="2662" spans="1:15" x14ac:dyDescent="0.3">
      <c r="A2662" s="1">
        <v>31461</v>
      </c>
      <c r="B2662">
        <v>1986</v>
      </c>
      <c r="C2662" t="s">
        <v>19</v>
      </c>
      <c r="D2662" t="s">
        <v>95</v>
      </c>
      <c r="E2662" t="s">
        <v>644</v>
      </c>
      <c r="F2662" t="s">
        <v>3194</v>
      </c>
      <c r="G2662" t="s">
        <v>35</v>
      </c>
      <c r="H2662" t="s">
        <v>23</v>
      </c>
      <c r="I2662">
        <v>21</v>
      </c>
      <c r="J2662" t="s">
        <v>4653</v>
      </c>
      <c r="K2662" t="s">
        <v>113</v>
      </c>
      <c r="L2662" t="s">
        <v>4613</v>
      </c>
      <c r="M2662" t="s">
        <v>107</v>
      </c>
      <c r="N2662" t="s">
        <v>62</v>
      </c>
      <c r="O2662">
        <v>2661</v>
      </c>
    </row>
    <row r="2663" spans="1:15" x14ac:dyDescent="0.3">
      <c r="A2663" s="1">
        <v>31460</v>
      </c>
      <c r="B2663">
        <v>1986</v>
      </c>
      <c r="C2663" t="s">
        <v>19</v>
      </c>
      <c r="D2663" t="s">
        <v>95</v>
      </c>
      <c r="E2663" t="s">
        <v>644</v>
      </c>
      <c r="F2663" t="s">
        <v>3314</v>
      </c>
      <c r="G2663" t="s">
        <v>35</v>
      </c>
      <c r="H2663" t="s">
        <v>23</v>
      </c>
      <c r="J2663" t="s">
        <v>4715</v>
      </c>
      <c r="K2663" t="s">
        <v>319</v>
      </c>
      <c r="L2663" t="s">
        <v>4613</v>
      </c>
      <c r="M2663" t="s">
        <v>18</v>
      </c>
      <c r="N2663" t="s">
        <v>205</v>
      </c>
      <c r="O2663">
        <v>2662</v>
      </c>
    </row>
    <row r="2664" spans="1:15" x14ac:dyDescent="0.3">
      <c r="A2664" s="1">
        <v>31450</v>
      </c>
      <c r="B2664">
        <v>1986</v>
      </c>
      <c r="C2664" t="s">
        <v>19</v>
      </c>
      <c r="D2664" t="s">
        <v>95</v>
      </c>
      <c r="E2664" t="s">
        <v>644</v>
      </c>
      <c r="F2664" t="s">
        <v>3486</v>
      </c>
      <c r="G2664" t="s">
        <v>28</v>
      </c>
      <c r="H2664" t="s">
        <v>23</v>
      </c>
      <c r="I2664">
        <v>46</v>
      </c>
      <c r="J2664" t="s">
        <v>5885</v>
      </c>
      <c r="K2664" t="s">
        <v>3546</v>
      </c>
      <c r="L2664" t="s">
        <v>4613</v>
      </c>
      <c r="M2664" t="s">
        <v>647</v>
      </c>
      <c r="N2664" t="s">
        <v>185</v>
      </c>
      <c r="O2664">
        <v>2663</v>
      </c>
    </row>
    <row r="2665" spans="1:15" x14ac:dyDescent="0.3">
      <c r="A2665" s="1">
        <v>31449</v>
      </c>
      <c r="B2665">
        <v>1986</v>
      </c>
      <c r="C2665" t="s">
        <v>19</v>
      </c>
      <c r="D2665" t="s">
        <v>95</v>
      </c>
      <c r="E2665" t="s">
        <v>137</v>
      </c>
      <c r="F2665" t="s">
        <v>3823</v>
      </c>
      <c r="G2665" t="s">
        <v>40</v>
      </c>
      <c r="H2665" t="s">
        <v>23</v>
      </c>
      <c r="I2665">
        <v>29</v>
      </c>
      <c r="J2665" t="s">
        <v>6150</v>
      </c>
      <c r="K2665" t="s">
        <v>4318</v>
      </c>
      <c r="L2665" t="s">
        <v>4613</v>
      </c>
      <c r="M2665" t="s">
        <v>647</v>
      </c>
      <c r="N2665" t="s">
        <v>162</v>
      </c>
      <c r="O2665">
        <v>2664</v>
      </c>
    </row>
    <row r="2666" spans="1:15" x14ac:dyDescent="0.3">
      <c r="A2666" s="1">
        <v>31444</v>
      </c>
      <c r="B2666">
        <v>1986</v>
      </c>
      <c r="C2666" t="s">
        <v>19</v>
      </c>
      <c r="D2666" t="s">
        <v>32</v>
      </c>
      <c r="E2666" t="s">
        <v>33</v>
      </c>
      <c r="F2666" t="s">
        <v>4319</v>
      </c>
      <c r="G2666" t="s">
        <v>35</v>
      </c>
      <c r="H2666" t="s">
        <v>23</v>
      </c>
      <c r="I2666">
        <v>29</v>
      </c>
      <c r="J2666" t="s">
        <v>6151</v>
      </c>
      <c r="K2666" t="s">
        <v>4320</v>
      </c>
      <c r="L2666" t="s">
        <v>4613</v>
      </c>
      <c r="M2666" t="s">
        <v>270</v>
      </c>
      <c r="N2666" t="s">
        <v>4321</v>
      </c>
      <c r="O2666">
        <v>2665</v>
      </c>
    </row>
    <row r="2667" spans="1:15" x14ac:dyDescent="0.3">
      <c r="A2667" s="1">
        <v>31424</v>
      </c>
      <c r="B2667">
        <v>1986</v>
      </c>
      <c r="C2667" t="s">
        <v>19</v>
      </c>
      <c r="D2667" t="s">
        <v>12</v>
      </c>
      <c r="E2667" t="s">
        <v>26</v>
      </c>
      <c r="F2667" t="s">
        <v>3898</v>
      </c>
      <c r="G2667" t="s">
        <v>35</v>
      </c>
      <c r="H2667" t="s">
        <v>23</v>
      </c>
      <c r="I2667">
        <v>22</v>
      </c>
      <c r="J2667" t="s">
        <v>6152</v>
      </c>
      <c r="K2667" t="s">
        <v>4322</v>
      </c>
      <c r="L2667" t="s">
        <v>4613</v>
      </c>
      <c r="M2667" t="s">
        <v>121</v>
      </c>
      <c r="N2667" t="s">
        <v>4323</v>
      </c>
      <c r="O2667">
        <v>2666</v>
      </c>
    </row>
    <row r="2668" spans="1:15" x14ac:dyDescent="0.3">
      <c r="A2668" s="1">
        <v>31639</v>
      </c>
      <c r="B2668">
        <v>1986</v>
      </c>
      <c r="C2668" t="s">
        <v>19</v>
      </c>
      <c r="D2668" t="s">
        <v>12</v>
      </c>
      <c r="E2668" t="s">
        <v>76</v>
      </c>
      <c r="F2668" t="s">
        <v>3901</v>
      </c>
      <c r="G2668" t="s">
        <v>35</v>
      </c>
      <c r="H2668" t="s">
        <v>23</v>
      </c>
      <c r="I2668">
        <v>16</v>
      </c>
      <c r="J2668" t="s">
        <v>6153</v>
      </c>
      <c r="K2668" t="s">
        <v>4324</v>
      </c>
      <c r="L2668" t="s">
        <v>4613</v>
      </c>
      <c r="M2668" t="s">
        <v>18</v>
      </c>
      <c r="N2668" t="s">
        <v>178</v>
      </c>
      <c r="O2668">
        <v>2667</v>
      </c>
    </row>
    <row r="2669" spans="1:15" x14ac:dyDescent="0.3">
      <c r="A2669" s="1">
        <v>31403</v>
      </c>
      <c r="B2669">
        <v>1985</v>
      </c>
      <c r="C2669" t="s">
        <v>19</v>
      </c>
      <c r="D2669" t="s">
        <v>95</v>
      </c>
      <c r="E2669" t="s">
        <v>96</v>
      </c>
      <c r="F2669" t="s">
        <v>4325</v>
      </c>
      <c r="G2669" t="s">
        <v>35</v>
      </c>
      <c r="H2669" t="s">
        <v>307</v>
      </c>
      <c r="J2669" t="s">
        <v>6154</v>
      </c>
      <c r="K2669" t="s">
        <v>4326</v>
      </c>
      <c r="L2669" t="s">
        <v>4613</v>
      </c>
      <c r="M2669" t="s">
        <v>18</v>
      </c>
      <c r="O2669">
        <v>2668</v>
      </c>
    </row>
    <row r="2670" spans="1:15" x14ac:dyDescent="0.3">
      <c r="A2670" s="1">
        <v>31391</v>
      </c>
      <c r="B2670">
        <v>1985</v>
      </c>
      <c r="C2670" t="s">
        <v>19</v>
      </c>
      <c r="D2670" t="s">
        <v>12</v>
      </c>
      <c r="E2670" t="s">
        <v>217</v>
      </c>
      <c r="F2670" t="s">
        <v>4327</v>
      </c>
      <c r="G2670" t="s">
        <v>35</v>
      </c>
      <c r="H2670" t="s">
        <v>23</v>
      </c>
      <c r="J2670" t="s">
        <v>3317</v>
      </c>
      <c r="K2670" t="s">
        <v>47</v>
      </c>
      <c r="L2670" t="s">
        <v>4613</v>
      </c>
      <c r="M2670" t="s">
        <v>2619</v>
      </c>
      <c r="O2670">
        <v>2669</v>
      </c>
    </row>
    <row r="2671" spans="1:15" x14ac:dyDescent="0.3">
      <c r="A2671" s="1">
        <v>31362</v>
      </c>
      <c r="B2671">
        <v>1985</v>
      </c>
      <c r="C2671" t="s">
        <v>11</v>
      </c>
      <c r="D2671" t="s">
        <v>32</v>
      </c>
      <c r="E2671" t="s">
        <v>43</v>
      </c>
      <c r="F2671" t="s">
        <v>4328</v>
      </c>
      <c r="G2671" t="s">
        <v>246</v>
      </c>
      <c r="H2671" t="s">
        <v>23</v>
      </c>
      <c r="J2671" t="s">
        <v>6155</v>
      </c>
      <c r="K2671" t="s">
        <v>4329</v>
      </c>
      <c r="L2671" t="s">
        <v>4613</v>
      </c>
      <c r="M2671" t="s">
        <v>18</v>
      </c>
      <c r="N2671" t="s">
        <v>75</v>
      </c>
      <c r="O2671">
        <v>2670</v>
      </c>
    </row>
    <row r="2672" spans="1:15" x14ac:dyDescent="0.3">
      <c r="A2672" s="1">
        <v>31356</v>
      </c>
      <c r="B2672">
        <v>1985</v>
      </c>
      <c r="C2672" t="s">
        <v>94</v>
      </c>
      <c r="D2672" t="s">
        <v>12</v>
      </c>
      <c r="E2672" t="s">
        <v>76</v>
      </c>
      <c r="F2672" t="s">
        <v>4126</v>
      </c>
      <c r="G2672" t="s">
        <v>246</v>
      </c>
      <c r="H2672" t="s">
        <v>307</v>
      </c>
      <c r="J2672" t="s">
        <v>3317</v>
      </c>
      <c r="K2672" t="s">
        <v>47</v>
      </c>
      <c r="L2672" t="s">
        <v>4613</v>
      </c>
      <c r="M2672" t="s">
        <v>107</v>
      </c>
      <c r="O2672">
        <v>2671</v>
      </c>
    </row>
    <row r="2673" spans="1:15" x14ac:dyDescent="0.3">
      <c r="A2673" s="1">
        <v>31354</v>
      </c>
      <c r="B2673">
        <v>1985</v>
      </c>
      <c r="C2673" t="s">
        <v>11</v>
      </c>
      <c r="D2673" t="s">
        <v>12</v>
      </c>
      <c r="E2673" t="s">
        <v>76</v>
      </c>
      <c r="F2673" t="s">
        <v>4330</v>
      </c>
      <c r="G2673" t="s">
        <v>246</v>
      </c>
      <c r="H2673" t="s">
        <v>23</v>
      </c>
      <c r="I2673">
        <v>24</v>
      </c>
      <c r="J2673" t="s">
        <v>5411</v>
      </c>
      <c r="K2673" t="s">
        <v>2289</v>
      </c>
      <c r="L2673" t="s">
        <v>4613</v>
      </c>
      <c r="M2673" t="s">
        <v>18</v>
      </c>
      <c r="O2673">
        <v>2672</v>
      </c>
    </row>
    <row r="2674" spans="1:15" x14ac:dyDescent="0.3">
      <c r="A2674" s="1">
        <v>31344</v>
      </c>
      <c r="B2674">
        <v>1985</v>
      </c>
      <c r="C2674" t="s">
        <v>19</v>
      </c>
      <c r="D2674" t="s">
        <v>95</v>
      </c>
      <c r="E2674" t="s">
        <v>644</v>
      </c>
      <c r="F2674" t="s">
        <v>3194</v>
      </c>
      <c r="G2674" t="s">
        <v>112</v>
      </c>
      <c r="H2674" t="s">
        <v>23</v>
      </c>
      <c r="I2674">
        <v>22</v>
      </c>
      <c r="J2674" t="s">
        <v>6156</v>
      </c>
      <c r="K2674" t="s">
        <v>4331</v>
      </c>
      <c r="L2674" t="s">
        <v>4613</v>
      </c>
      <c r="M2674" t="s">
        <v>107</v>
      </c>
      <c r="N2674" t="s">
        <v>389</v>
      </c>
      <c r="O2674">
        <v>2673</v>
      </c>
    </row>
    <row r="2675" spans="1:15" x14ac:dyDescent="0.3">
      <c r="A2675" s="1">
        <v>31342</v>
      </c>
      <c r="B2675">
        <v>1985</v>
      </c>
      <c r="C2675" t="s">
        <v>19</v>
      </c>
      <c r="D2675" t="s">
        <v>12</v>
      </c>
      <c r="E2675" t="s">
        <v>76</v>
      </c>
      <c r="F2675" t="s">
        <v>4332</v>
      </c>
      <c r="G2675" t="s">
        <v>240</v>
      </c>
      <c r="H2675" t="s">
        <v>23</v>
      </c>
      <c r="I2675">
        <v>46</v>
      </c>
      <c r="J2675" t="s">
        <v>6157</v>
      </c>
      <c r="K2675" t="s">
        <v>4333</v>
      </c>
      <c r="L2675" t="s">
        <v>4613</v>
      </c>
      <c r="M2675" t="s">
        <v>18</v>
      </c>
      <c r="N2675" t="s">
        <v>106</v>
      </c>
      <c r="O2675">
        <v>2674</v>
      </c>
    </row>
    <row r="2676" spans="1:15" x14ac:dyDescent="0.3">
      <c r="A2676" s="1">
        <v>31338</v>
      </c>
      <c r="B2676">
        <v>1985</v>
      </c>
      <c r="C2676" t="s">
        <v>19</v>
      </c>
      <c r="D2676" t="s">
        <v>12</v>
      </c>
      <c r="E2676" t="s">
        <v>100</v>
      </c>
      <c r="F2676" t="s">
        <v>4334</v>
      </c>
      <c r="G2676" t="s">
        <v>112</v>
      </c>
      <c r="H2676" t="s">
        <v>23</v>
      </c>
      <c r="I2676">
        <v>33</v>
      </c>
      <c r="J2676" t="s">
        <v>6158</v>
      </c>
      <c r="K2676" t="s">
        <v>4335</v>
      </c>
      <c r="L2676" t="s">
        <v>4613</v>
      </c>
      <c r="M2676" t="s">
        <v>90</v>
      </c>
      <c r="O2676">
        <v>2675</v>
      </c>
    </row>
    <row r="2677" spans="1:15" x14ac:dyDescent="0.3">
      <c r="A2677" s="1">
        <v>31332</v>
      </c>
      <c r="B2677">
        <v>1985</v>
      </c>
      <c r="C2677" t="s">
        <v>19</v>
      </c>
      <c r="D2677" t="s">
        <v>12</v>
      </c>
      <c r="E2677" t="s">
        <v>100</v>
      </c>
      <c r="F2677" t="s">
        <v>4336</v>
      </c>
      <c r="G2677" t="s">
        <v>28</v>
      </c>
      <c r="H2677" t="s">
        <v>23</v>
      </c>
      <c r="I2677">
        <v>24</v>
      </c>
      <c r="J2677" t="s">
        <v>5677</v>
      </c>
      <c r="K2677" t="s">
        <v>2984</v>
      </c>
      <c r="L2677" t="s">
        <v>4613</v>
      </c>
      <c r="M2677" t="s">
        <v>18</v>
      </c>
      <c r="O2677">
        <v>2676</v>
      </c>
    </row>
    <row r="2678" spans="1:15" x14ac:dyDescent="0.3">
      <c r="A2678" s="1">
        <v>31325</v>
      </c>
      <c r="B2678">
        <v>1985</v>
      </c>
      <c r="C2678" t="s">
        <v>11</v>
      </c>
      <c r="D2678" t="s">
        <v>12</v>
      </c>
      <c r="E2678" t="s">
        <v>354</v>
      </c>
      <c r="F2678" t="s">
        <v>1244</v>
      </c>
      <c r="G2678" t="s">
        <v>246</v>
      </c>
      <c r="H2678" t="s">
        <v>23</v>
      </c>
      <c r="J2678" t="s">
        <v>6159</v>
      </c>
      <c r="K2678" t="s">
        <v>4337</v>
      </c>
      <c r="L2678" t="s">
        <v>4613</v>
      </c>
      <c r="M2678" t="s">
        <v>18</v>
      </c>
      <c r="O2678">
        <v>2677</v>
      </c>
    </row>
    <row r="2679" spans="1:15" x14ac:dyDescent="0.3">
      <c r="A2679" s="1">
        <v>31318</v>
      </c>
      <c r="B2679">
        <v>1985</v>
      </c>
      <c r="C2679" t="s">
        <v>19</v>
      </c>
      <c r="D2679" t="s">
        <v>12</v>
      </c>
      <c r="E2679" t="s">
        <v>76</v>
      </c>
      <c r="F2679" t="s">
        <v>4338</v>
      </c>
      <c r="G2679" t="s">
        <v>40</v>
      </c>
      <c r="H2679" t="s">
        <v>23</v>
      </c>
      <c r="J2679" t="s">
        <v>6160</v>
      </c>
      <c r="K2679" t="s">
        <v>4339</v>
      </c>
      <c r="L2679" t="s">
        <v>4613</v>
      </c>
      <c r="M2679" t="s">
        <v>107</v>
      </c>
      <c r="O2679">
        <v>2678</v>
      </c>
    </row>
    <row r="2680" spans="1:15" x14ac:dyDescent="0.3">
      <c r="A2680" s="1">
        <v>31298</v>
      </c>
      <c r="B2680">
        <v>1985</v>
      </c>
      <c r="C2680" t="s">
        <v>81</v>
      </c>
      <c r="D2680" t="s">
        <v>95</v>
      </c>
      <c r="E2680" t="s">
        <v>96</v>
      </c>
      <c r="F2680" t="s">
        <v>4340</v>
      </c>
      <c r="G2680" t="s">
        <v>28</v>
      </c>
      <c r="H2680" t="s">
        <v>23</v>
      </c>
      <c r="I2680">
        <v>21</v>
      </c>
      <c r="J2680" t="s">
        <v>189</v>
      </c>
      <c r="K2680" t="s">
        <v>105</v>
      </c>
      <c r="L2680" t="s">
        <v>4614</v>
      </c>
      <c r="M2680" t="s">
        <v>80</v>
      </c>
      <c r="O2680">
        <v>2679</v>
      </c>
    </row>
    <row r="2681" spans="1:15" x14ac:dyDescent="0.3">
      <c r="A2681" s="1">
        <v>31298</v>
      </c>
      <c r="B2681">
        <v>1985</v>
      </c>
      <c r="C2681" t="s">
        <v>19</v>
      </c>
      <c r="D2681" t="s">
        <v>12</v>
      </c>
      <c r="E2681" t="s">
        <v>26</v>
      </c>
      <c r="F2681" t="s">
        <v>767</v>
      </c>
      <c r="G2681" t="s">
        <v>688</v>
      </c>
      <c r="H2681" t="s">
        <v>23</v>
      </c>
      <c r="J2681" t="s">
        <v>6161</v>
      </c>
      <c r="K2681" t="s">
        <v>4341</v>
      </c>
      <c r="L2681" t="s">
        <v>4613</v>
      </c>
      <c r="M2681" t="s">
        <v>671</v>
      </c>
      <c r="N2681" t="s">
        <v>30</v>
      </c>
      <c r="O2681">
        <v>2680</v>
      </c>
    </row>
    <row r="2682" spans="1:15" x14ac:dyDescent="0.3">
      <c r="A2682" s="1">
        <v>31295</v>
      </c>
      <c r="B2682">
        <v>1985</v>
      </c>
      <c r="C2682" t="s">
        <v>81</v>
      </c>
      <c r="D2682" t="s">
        <v>12</v>
      </c>
      <c r="E2682" t="s">
        <v>26</v>
      </c>
      <c r="F2682" t="s">
        <v>3279</v>
      </c>
      <c r="G2682" t="s">
        <v>28</v>
      </c>
      <c r="H2682" t="s">
        <v>23</v>
      </c>
      <c r="I2682">
        <v>17</v>
      </c>
      <c r="J2682" t="s">
        <v>189</v>
      </c>
      <c r="K2682" t="s">
        <v>105</v>
      </c>
      <c r="L2682" t="s">
        <v>4614</v>
      </c>
      <c r="M2682" t="s">
        <v>18</v>
      </c>
      <c r="N2682" t="s">
        <v>75</v>
      </c>
      <c r="O2682">
        <v>2681</v>
      </c>
    </row>
    <row r="2683" spans="1:15" x14ac:dyDescent="0.3">
      <c r="A2683" s="1">
        <v>31281</v>
      </c>
      <c r="B2683">
        <v>1985</v>
      </c>
      <c r="C2683" t="s">
        <v>19</v>
      </c>
      <c r="D2683" t="s">
        <v>12</v>
      </c>
      <c r="E2683" t="s">
        <v>13</v>
      </c>
      <c r="F2683" t="s">
        <v>4342</v>
      </c>
      <c r="G2683" t="s">
        <v>134</v>
      </c>
      <c r="H2683" t="s">
        <v>23</v>
      </c>
      <c r="I2683">
        <v>87</v>
      </c>
      <c r="J2683" t="s">
        <v>6162</v>
      </c>
      <c r="K2683" t="s">
        <v>4343</v>
      </c>
      <c r="L2683" t="s">
        <v>4613</v>
      </c>
      <c r="M2683" t="s">
        <v>18</v>
      </c>
      <c r="O2683">
        <v>2682</v>
      </c>
    </row>
    <row r="2684" spans="1:15" x14ac:dyDescent="0.3">
      <c r="A2684" s="1">
        <v>31279</v>
      </c>
      <c r="B2684">
        <v>1985</v>
      </c>
      <c r="C2684" t="s">
        <v>81</v>
      </c>
      <c r="D2684" t="s">
        <v>12</v>
      </c>
      <c r="E2684" t="s">
        <v>26</v>
      </c>
      <c r="F2684" t="s">
        <v>176</v>
      </c>
      <c r="G2684" t="s">
        <v>134</v>
      </c>
      <c r="H2684" t="s">
        <v>23</v>
      </c>
      <c r="I2684">
        <v>11</v>
      </c>
      <c r="J2684" t="s">
        <v>6163</v>
      </c>
      <c r="K2684" t="s">
        <v>4344</v>
      </c>
      <c r="L2684" t="s">
        <v>4613</v>
      </c>
      <c r="M2684" t="s">
        <v>80</v>
      </c>
      <c r="N2684" t="s">
        <v>178</v>
      </c>
      <c r="O2684">
        <v>2683</v>
      </c>
    </row>
    <row r="2685" spans="1:15" x14ac:dyDescent="0.3">
      <c r="A2685" s="1">
        <v>31276</v>
      </c>
      <c r="B2685">
        <v>1985</v>
      </c>
      <c r="C2685" t="s">
        <v>81</v>
      </c>
      <c r="D2685" t="s">
        <v>12</v>
      </c>
      <c r="E2685" t="s">
        <v>26</v>
      </c>
      <c r="F2685" t="s">
        <v>4345</v>
      </c>
      <c r="G2685" t="s">
        <v>688</v>
      </c>
      <c r="H2685" t="s">
        <v>23</v>
      </c>
      <c r="I2685">
        <v>67</v>
      </c>
      <c r="J2685" t="s">
        <v>189</v>
      </c>
      <c r="K2685" t="s">
        <v>105</v>
      </c>
      <c r="L2685" t="s">
        <v>4614</v>
      </c>
      <c r="M2685" t="s">
        <v>80</v>
      </c>
      <c r="N2685" t="s">
        <v>353</v>
      </c>
      <c r="O2685">
        <v>2684</v>
      </c>
    </row>
    <row r="2686" spans="1:15" x14ac:dyDescent="0.3">
      <c r="A2686" s="1">
        <v>31253</v>
      </c>
      <c r="B2686">
        <v>1985</v>
      </c>
      <c r="C2686" t="s">
        <v>19</v>
      </c>
      <c r="D2686" t="s">
        <v>12</v>
      </c>
      <c r="E2686" t="s">
        <v>26</v>
      </c>
      <c r="F2686" t="s">
        <v>158</v>
      </c>
      <c r="G2686" t="s">
        <v>134</v>
      </c>
      <c r="H2686" t="s">
        <v>16</v>
      </c>
      <c r="I2686">
        <v>13</v>
      </c>
      <c r="J2686" t="s">
        <v>5028</v>
      </c>
      <c r="K2686" t="s">
        <v>1216</v>
      </c>
      <c r="L2686" t="s">
        <v>4613</v>
      </c>
      <c r="M2686" t="s">
        <v>623</v>
      </c>
      <c r="N2686" t="s">
        <v>132</v>
      </c>
      <c r="O2686">
        <v>2685</v>
      </c>
    </row>
    <row r="2687" spans="1:15" x14ac:dyDescent="0.3">
      <c r="A2687" s="1">
        <v>31253</v>
      </c>
      <c r="B2687">
        <v>1985</v>
      </c>
      <c r="C2687" t="s">
        <v>19</v>
      </c>
      <c r="D2687" t="s">
        <v>12</v>
      </c>
      <c r="E2687" t="s">
        <v>26</v>
      </c>
      <c r="F2687" t="s">
        <v>176</v>
      </c>
      <c r="G2687" t="s">
        <v>35</v>
      </c>
      <c r="H2687" t="s">
        <v>23</v>
      </c>
      <c r="I2687">
        <v>15</v>
      </c>
      <c r="J2687" t="s">
        <v>4640</v>
      </c>
      <c r="K2687" t="s">
        <v>57</v>
      </c>
      <c r="L2687" t="s">
        <v>4613</v>
      </c>
      <c r="M2687" t="s">
        <v>18</v>
      </c>
      <c r="N2687" t="s">
        <v>4346</v>
      </c>
      <c r="O2687">
        <v>2686</v>
      </c>
    </row>
    <row r="2688" spans="1:15" x14ac:dyDescent="0.3">
      <c r="A2688" s="1">
        <v>31249</v>
      </c>
      <c r="B2688">
        <v>1985</v>
      </c>
      <c r="C2688" t="s">
        <v>94</v>
      </c>
      <c r="D2688" t="s">
        <v>12</v>
      </c>
      <c r="E2688" t="s">
        <v>76</v>
      </c>
      <c r="F2688" t="s">
        <v>4347</v>
      </c>
      <c r="G2688" t="s">
        <v>246</v>
      </c>
      <c r="H2688" t="s">
        <v>307</v>
      </c>
      <c r="J2688" t="s">
        <v>6164</v>
      </c>
      <c r="K2688" t="s">
        <v>4348</v>
      </c>
      <c r="L2688" t="s">
        <v>4613</v>
      </c>
      <c r="M2688" t="s">
        <v>107</v>
      </c>
      <c r="O2688">
        <v>2687</v>
      </c>
    </row>
    <row r="2689" spans="1:15" x14ac:dyDescent="0.3">
      <c r="A2689" s="1">
        <v>31247</v>
      </c>
      <c r="B2689">
        <v>1985</v>
      </c>
      <c r="C2689" t="s">
        <v>19</v>
      </c>
      <c r="D2689" t="s">
        <v>12</v>
      </c>
      <c r="E2689" t="s">
        <v>13</v>
      </c>
      <c r="F2689" t="s">
        <v>141</v>
      </c>
      <c r="G2689" t="s">
        <v>67</v>
      </c>
      <c r="H2689" t="s">
        <v>16</v>
      </c>
      <c r="I2689">
        <v>10</v>
      </c>
      <c r="J2689" t="s">
        <v>6165</v>
      </c>
      <c r="K2689" t="s">
        <v>4349</v>
      </c>
      <c r="L2689" t="s">
        <v>4613</v>
      </c>
      <c r="M2689" t="s">
        <v>90</v>
      </c>
      <c r="O2689">
        <v>2688</v>
      </c>
    </row>
    <row r="2690" spans="1:15" x14ac:dyDescent="0.3">
      <c r="A2690" s="1">
        <v>31243</v>
      </c>
      <c r="B2690">
        <v>1985</v>
      </c>
      <c r="C2690" t="s">
        <v>19</v>
      </c>
      <c r="D2690" t="s">
        <v>654</v>
      </c>
      <c r="E2690" t="s">
        <v>4350</v>
      </c>
      <c r="F2690" t="s">
        <v>4351</v>
      </c>
      <c r="G2690" t="s">
        <v>56</v>
      </c>
      <c r="H2690" t="s">
        <v>23</v>
      </c>
      <c r="I2690">
        <v>13</v>
      </c>
      <c r="J2690" t="s">
        <v>6166</v>
      </c>
      <c r="K2690" t="s">
        <v>4352</v>
      </c>
      <c r="L2690" t="s">
        <v>4613</v>
      </c>
      <c r="M2690" t="s">
        <v>107</v>
      </c>
      <c r="N2690" t="s">
        <v>106</v>
      </c>
      <c r="O2690">
        <v>2689</v>
      </c>
    </row>
    <row r="2691" spans="1:15" x14ac:dyDescent="0.3">
      <c r="A2691" s="1">
        <v>31193</v>
      </c>
      <c r="B2691">
        <v>1985</v>
      </c>
      <c r="C2691" t="s">
        <v>19</v>
      </c>
      <c r="D2691" t="s">
        <v>12</v>
      </c>
      <c r="E2691" t="s">
        <v>76</v>
      </c>
      <c r="F2691" t="s">
        <v>4353</v>
      </c>
      <c r="G2691" t="s">
        <v>35</v>
      </c>
      <c r="H2691" t="s">
        <v>23</v>
      </c>
      <c r="J2691" t="s">
        <v>4877</v>
      </c>
      <c r="K2691" t="s">
        <v>768</v>
      </c>
      <c r="L2691" t="s">
        <v>4613</v>
      </c>
      <c r="M2691" t="s">
        <v>80</v>
      </c>
      <c r="O2691">
        <v>2690</v>
      </c>
    </row>
    <row r="2692" spans="1:15" x14ac:dyDescent="0.3">
      <c r="A2692" s="1">
        <v>31175</v>
      </c>
      <c r="B2692">
        <v>1985</v>
      </c>
      <c r="C2692" t="s">
        <v>11</v>
      </c>
      <c r="D2692" t="s">
        <v>95</v>
      </c>
      <c r="E2692" t="s">
        <v>96</v>
      </c>
      <c r="F2692" t="s">
        <v>4354</v>
      </c>
      <c r="G2692" t="s">
        <v>40</v>
      </c>
      <c r="H2692" t="s">
        <v>23</v>
      </c>
      <c r="I2692">
        <v>39</v>
      </c>
      <c r="J2692" t="s">
        <v>6167</v>
      </c>
      <c r="K2692" t="s">
        <v>4355</v>
      </c>
      <c r="L2692" t="s">
        <v>4613</v>
      </c>
      <c r="M2692" t="s">
        <v>18</v>
      </c>
      <c r="O2692">
        <v>2691</v>
      </c>
    </row>
    <row r="2693" spans="1:15" x14ac:dyDescent="0.3">
      <c r="A2693" s="1">
        <v>31122</v>
      </c>
      <c r="B2693">
        <v>1985</v>
      </c>
      <c r="C2693" t="s">
        <v>19</v>
      </c>
      <c r="D2693" t="s">
        <v>12</v>
      </c>
      <c r="E2693" t="s">
        <v>26</v>
      </c>
      <c r="F2693" t="s">
        <v>767</v>
      </c>
      <c r="G2693" t="s">
        <v>35</v>
      </c>
      <c r="H2693" t="s">
        <v>23</v>
      </c>
      <c r="I2693">
        <v>25</v>
      </c>
      <c r="J2693" t="s">
        <v>4640</v>
      </c>
      <c r="K2693" t="s">
        <v>57</v>
      </c>
      <c r="L2693" t="s">
        <v>4613</v>
      </c>
      <c r="M2693" t="s">
        <v>18</v>
      </c>
      <c r="O2693">
        <v>2692</v>
      </c>
    </row>
    <row r="2694" spans="1:15" x14ac:dyDescent="0.3">
      <c r="A2694" s="1">
        <v>31109</v>
      </c>
      <c r="B2694">
        <v>1985</v>
      </c>
      <c r="C2694" t="s">
        <v>19</v>
      </c>
      <c r="D2694" t="s">
        <v>32</v>
      </c>
      <c r="E2694" t="s">
        <v>266</v>
      </c>
      <c r="F2694" t="s">
        <v>4356</v>
      </c>
      <c r="G2694" t="s">
        <v>409</v>
      </c>
      <c r="H2694" t="s">
        <v>16</v>
      </c>
      <c r="I2694">
        <v>33</v>
      </c>
      <c r="J2694" t="s">
        <v>189</v>
      </c>
      <c r="K2694" t="s">
        <v>105</v>
      </c>
      <c r="L2694" t="s">
        <v>4614</v>
      </c>
      <c r="M2694" t="s">
        <v>107</v>
      </c>
      <c r="N2694" t="s">
        <v>202</v>
      </c>
      <c r="O2694">
        <v>2693</v>
      </c>
    </row>
    <row r="2695" spans="1:15" x14ac:dyDescent="0.3">
      <c r="A2695" s="1">
        <v>31096</v>
      </c>
      <c r="B2695">
        <v>1985</v>
      </c>
      <c r="C2695" t="s">
        <v>19</v>
      </c>
      <c r="D2695" t="s">
        <v>12</v>
      </c>
      <c r="E2695" t="s">
        <v>76</v>
      </c>
      <c r="F2695" t="s">
        <v>3790</v>
      </c>
      <c r="G2695" t="s">
        <v>60</v>
      </c>
      <c r="H2695" t="s">
        <v>23</v>
      </c>
      <c r="I2695">
        <v>29</v>
      </c>
      <c r="J2695" t="s">
        <v>3317</v>
      </c>
      <c r="K2695" t="s">
        <v>47</v>
      </c>
      <c r="L2695" t="s">
        <v>4613</v>
      </c>
      <c r="M2695" t="s">
        <v>107</v>
      </c>
      <c r="N2695" t="s">
        <v>539</v>
      </c>
      <c r="O2695">
        <v>2694</v>
      </c>
    </row>
    <row r="2696" spans="1:15" x14ac:dyDescent="0.3">
      <c r="A2696" s="1">
        <v>31081</v>
      </c>
      <c r="B2696">
        <v>1985</v>
      </c>
      <c r="C2696" t="s">
        <v>19</v>
      </c>
      <c r="D2696" t="s">
        <v>12</v>
      </c>
      <c r="E2696" t="s">
        <v>26</v>
      </c>
      <c r="F2696" t="s">
        <v>4357</v>
      </c>
      <c r="G2696" t="s">
        <v>35</v>
      </c>
      <c r="H2696" t="s">
        <v>23</v>
      </c>
      <c r="I2696">
        <v>16</v>
      </c>
      <c r="J2696" t="s">
        <v>4796</v>
      </c>
      <c r="K2696" t="s">
        <v>545</v>
      </c>
      <c r="L2696" t="s">
        <v>4613</v>
      </c>
      <c r="M2696" t="s">
        <v>18</v>
      </c>
      <c r="N2696" t="s">
        <v>75</v>
      </c>
      <c r="O2696">
        <v>2695</v>
      </c>
    </row>
    <row r="2697" spans="1:15" x14ac:dyDescent="0.3">
      <c r="A2697" s="1">
        <v>31074</v>
      </c>
      <c r="B2697">
        <v>1985</v>
      </c>
      <c r="C2697" t="s">
        <v>19</v>
      </c>
      <c r="D2697" t="s">
        <v>95</v>
      </c>
      <c r="E2697" t="s">
        <v>137</v>
      </c>
      <c r="F2697" t="s">
        <v>4231</v>
      </c>
      <c r="G2697" t="s">
        <v>28</v>
      </c>
      <c r="H2697" t="s">
        <v>23</v>
      </c>
      <c r="I2697">
        <v>15</v>
      </c>
      <c r="J2697" t="s">
        <v>6168</v>
      </c>
      <c r="K2697" t="s">
        <v>4358</v>
      </c>
      <c r="L2697" t="s">
        <v>4613</v>
      </c>
      <c r="M2697" t="s">
        <v>647</v>
      </c>
      <c r="N2697" t="s">
        <v>185</v>
      </c>
      <c r="O2697">
        <v>2696</v>
      </c>
    </row>
    <row r="2698" spans="1:15" x14ac:dyDescent="0.3">
      <c r="A2698" s="1">
        <v>31065</v>
      </c>
      <c r="B2698">
        <v>1985</v>
      </c>
      <c r="C2698" t="s">
        <v>81</v>
      </c>
      <c r="D2698" t="s">
        <v>95</v>
      </c>
      <c r="E2698" t="s">
        <v>96</v>
      </c>
      <c r="F2698" t="s">
        <v>4359</v>
      </c>
      <c r="G2698" t="s">
        <v>28</v>
      </c>
      <c r="H2698" t="s">
        <v>23</v>
      </c>
      <c r="J2698" t="s">
        <v>189</v>
      </c>
      <c r="K2698" t="s">
        <v>105</v>
      </c>
      <c r="L2698" t="s">
        <v>4614</v>
      </c>
      <c r="M2698" t="s">
        <v>80</v>
      </c>
      <c r="O2698">
        <v>2697</v>
      </c>
    </row>
    <row r="2699" spans="1:15" x14ac:dyDescent="0.3">
      <c r="A2699" s="1">
        <v>31064</v>
      </c>
      <c r="B2699">
        <v>1985</v>
      </c>
      <c r="C2699" t="s">
        <v>19</v>
      </c>
      <c r="D2699" t="s">
        <v>95</v>
      </c>
      <c r="E2699" t="s">
        <v>96</v>
      </c>
      <c r="F2699" t="s">
        <v>4360</v>
      </c>
      <c r="G2699" t="s">
        <v>35</v>
      </c>
      <c r="H2699" t="s">
        <v>23</v>
      </c>
      <c r="I2699">
        <v>18</v>
      </c>
      <c r="J2699" t="s">
        <v>5586</v>
      </c>
      <c r="K2699" t="s">
        <v>2746</v>
      </c>
      <c r="L2699" t="s">
        <v>4613</v>
      </c>
      <c r="M2699" t="s">
        <v>107</v>
      </c>
      <c r="N2699" t="s">
        <v>185</v>
      </c>
      <c r="O2699">
        <v>2698</v>
      </c>
    </row>
    <row r="2700" spans="1:15" x14ac:dyDescent="0.3">
      <c r="A2700" s="1">
        <v>31063</v>
      </c>
      <c r="B2700">
        <v>1985</v>
      </c>
      <c r="C2700" t="s">
        <v>94</v>
      </c>
      <c r="D2700" t="s">
        <v>147</v>
      </c>
      <c r="E2700" t="s">
        <v>148</v>
      </c>
      <c r="F2700" t="s">
        <v>4361</v>
      </c>
      <c r="G2700" t="s">
        <v>4362</v>
      </c>
      <c r="H2700" t="s">
        <v>307</v>
      </c>
      <c r="J2700" t="s">
        <v>6169</v>
      </c>
      <c r="K2700" t="s">
        <v>4363</v>
      </c>
      <c r="L2700" t="s">
        <v>4613</v>
      </c>
      <c r="M2700" t="s">
        <v>18</v>
      </c>
      <c r="O2700">
        <v>2699</v>
      </c>
    </row>
    <row r="2701" spans="1:15" x14ac:dyDescent="0.3">
      <c r="A2701" s="1">
        <v>31051</v>
      </c>
      <c r="B2701">
        <v>1985</v>
      </c>
      <c r="C2701" t="s">
        <v>19</v>
      </c>
      <c r="D2701" t="s">
        <v>95</v>
      </c>
      <c r="E2701" t="s">
        <v>137</v>
      </c>
      <c r="F2701" t="s">
        <v>4364</v>
      </c>
      <c r="G2701" t="s">
        <v>40</v>
      </c>
      <c r="H2701" t="s">
        <v>23</v>
      </c>
      <c r="I2701">
        <v>34</v>
      </c>
      <c r="J2701" t="s">
        <v>4923</v>
      </c>
      <c r="K2701" t="s">
        <v>912</v>
      </c>
      <c r="L2701" t="s">
        <v>4613</v>
      </c>
      <c r="M2701" t="s">
        <v>107</v>
      </c>
      <c r="N2701" t="s">
        <v>216</v>
      </c>
      <c r="O2701">
        <v>2700</v>
      </c>
    </row>
    <row r="2702" spans="1:15" x14ac:dyDescent="0.3">
      <c r="A2702" s="1">
        <v>31048</v>
      </c>
      <c r="B2702">
        <v>1985</v>
      </c>
      <c r="C2702" t="s">
        <v>19</v>
      </c>
      <c r="D2702" t="s">
        <v>210</v>
      </c>
      <c r="E2702" t="s">
        <v>499</v>
      </c>
      <c r="F2702" t="s">
        <v>4365</v>
      </c>
      <c r="G2702" t="s">
        <v>40</v>
      </c>
      <c r="J2702" t="s">
        <v>5159</v>
      </c>
      <c r="K2702" t="s">
        <v>1602</v>
      </c>
      <c r="L2702" t="s">
        <v>4613</v>
      </c>
      <c r="M2702" t="s">
        <v>90</v>
      </c>
      <c r="O2702">
        <v>2701</v>
      </c>
    </row>
    <row r="2703" spans="1:15" x14ac:dyDescent="0.3">
      <c r="A2703" s="1">
        <v>31048</v>
      </c>
      <c r="B2703">
        <v>1985</v>
      </c>
      <c r="C2703" t="s">
        <v>11</v>
      </c>
      <c r="D2703" t="s">
        <v>95</v>
      </c>
      <c r="E2703" t="s">
        <v>96</v>
      </c>
      <c r="F2703" t="s">
        <v>4366</v>
      </c>
      <c r="G2703" t="s">
        <v>40</v>
      </c>
      <c r="H2703" t="s">
        <v>23</v>
      </c>
      <c r="I2703">
        <v>20</v>
      </c>
      <c r="J2703" t="s">
        <v>6170</v>
      </c>
      <c r="K2703" t="s">
        <v>4367</v>
      </c>
      <c r="L2703" t="s">
        <v>4613</v>
      </c>
      <c r="M2703" t="s">
        <v>2035</v>
      </c>
      <c r="N2703" t="s">
        <v>143</v>
      </c>
      <c r="O2703">
        <v>2702</v>
      </c>
    </row>
    <row r="2704" spans="1:15" x14ac:dyDescent="0.3">
      <c r="A2704" s="1">
        <v>31221</v>
      </c>
      <c r="B2704">
        <v>1985</v>
      </c>
      <c r="C2704" t="s">
        <v>19</v>
      </c>
      <c r="D2704" t="s">
        <v>2625</v>
      </c>
      <c r="E2704" t="s">
        <v>2626</v>
      </c>
      <c r="F2704" t="s">
        <v>4368</v>
      </c>
      <c r="G2704" t="s">
        <v>28</v>
      </c>
      <c r="H2704" t="s">
        <v>23</v>
      </c>
      <c r="J2704" t="s">
        <v>189</v>
      </c>
      <c r="K2704" t="s">
        <v>105</v>
      </c>
      <c r="L2704" t="s">
        <v>4614</v>
      </c>
      <c r="M2704" t="s">
        <v>18</v>
      </c>
      <c r="O2704">
        <v>2703</v>
      </c>
    </row>
    <row r="2705" spans="1:15" x14ac:dyDescent="0.3">
      <c r="A2705" s="1">
        <v>31274</v>
      </c>
      <c r="B2705">
        <v>1985</v>
      </c>
      <c r="C2705" t="s">
        <v>19</v>
      </c>
      <c r="D2705" t="s">
        <v>4369</v>
      </c>
      <c r="F2705" t="s">
        <v>4370</v>
      </c>
      <c r="G2705" t="s">
        <v>246</v>
      </c>
      <c r="H2705" t="s">
        <v>23</v>
      </c>
      <c r="J2705" t="s">
        <v>189</v>
      </c>
      <c r="K2705" t="s">
        <v>105</v>
      </c>
      <c r="L2705" t="s">
        <v>4614</v>
      </c>
      <c r="M2705" t="s">
        <v>48</v>
      </c>
      <c r="O2705">
        <v>2704</v>
      </c>
    </row>
    <row r="2706" spans="1:15" x14ac:dyDescent="0.3">
      <c r="A2706" s="1">
        <v>31019</v>
      </c>
      <c r="B2706">
        <v>1984</v>
      </c>
      <c r="C2706" t="s">
        <v>94</v>
      </c>
      <c r="D2706" t="s">
        <v>654</v>
      </c>
      <c r="E2706" t="s">
        <v>4167</v>
      </c>
      <c r="F2706" t="s">
        <v>4282</v>
      </c>
      <c r="G2706" t="s">
        <v>246</v>
      </c>
      <c r="H2706" t="s">
        <v>307</v>
      </c>
      <c r="J2706" t="s">
        <v>3317</v>
      </c>
      <c r="K2706" t="s">
        <v>47</v>
      </c>
      <c r="L2706" t="s">
        <v>4613</v>
      </c>
      <c r="M2706" t="s">
        <v>107</v>
      </c>
      <c r="O2706">
        <v>2705</v>
      </c>
    </row>
    <row r="2707" spans="1:15" x14ac:dyDescent="0.3">
      <c r="A2707" s="1">
        <v>31016</v>
      </c>
      <c r="B2707">
        <v>1984</v>
      </c>
      <c r="C2707" t="s">
        <v>19</v>
      </c>
      <c r="D2707" t="s">
        <v>32</v>
      </c>
      <c r="E2707" t="s">
        <v>43</v>
      </c>
      <c r="F2707" t="s">
        <v>4371</v>
      </c>
      <c r="G2707" t="s">
        <v>4372</v>
      </c>
      <c r="H2707" t="s">
        <v>23</v>
      </c>
      <c r="I2707">
        <v>16</v>
      </c>
      <c r="J2707" t="s">
        <v>189</v>
      </c>
      <c r="K2707" t="s">
        <v>105</v>
      </c>
      <c r="L2707" t="s">
        <v>4614</v>
      </c>
      <c r="M2707" t="s">
        <v>90</v>
      </c>
      <c r="N2707" t="s">
        <v>3956</v>
      </c>
      <c r="O2707">
        <v>2706</v>
      </c>
    </row>
    <row r="2708" spans="1:15" x14ac:dyDescent="0.3">
      <c r="A2708" s="1">
        <v>30997</v>
      </c>
      <c r="B2708">
        <v>1984</v>
      </c>
      <c r="C2708" t="s">
        <v>19</v>
      </c>
      <c r="D2708" t="s">
        <v>12</v>
      </c>
      <c r="E2708" t="s">
        <v>26</v>
      </c>
      <c r="F2708" t="s">
        <v>4373</v>
      </c>
      <c r="G2708" t="s">
        <v>35</v>
      </c>
      <c r="H2708" t="s">
        <v>23</v>
      </c>
      <c r="I2708">
        <v>13</v>
      </c>
      <c r="J2708" t="s">
        <v>4660</v>
      </c>
      <c r="K2708" t="s">
        <v>142</v>
      </c>
      <c r="L2708" t="s">
        <v>4613</v>
      </c>
      <c r="M2708" t="s">
        <v>18</v>
      </c>
      <c r="O2708">
        <v>2707</v>
      </c>
    </row>
    <row r="2709" spans="1:15" x14ac:dyDescent="0.3">
      <c r="A2709" s="1">
        <v>30990</v>
      </c>
      <c r="B2709">
        <v>1984</v>
      </c>
      <c r="C2709" t="s">
        <v>11</v>
      </c>
      <c r="D2709" t="s">
        <v>12</v>
      </c>
      <c r="E2709" t="s">
        <v>26</v>
      </c>
      <c r="F2709" t="s">
        <v>4374</v>
      </c>
      <c r="G2709" t="s">
        <v>40</v>
      </c>
      <c r="H2709" t="s">
        <v>23</v>
      </c>
      <c r="I2709">
        <v>29</v>
      </c>
      <c r="J2709" t="s">
        <v>6171</v>
      </c>
      <c r="K2709" t="s">
        <v>4375</v>
      </c>
      <c r="L2709" t="s">
        <v>4613</v>
      </c>
      <c r="M2709" t="s">
        <v>18</v>
      </c>
      <c r="O2709">
        <v>2708</v>
      </c>
    </row>
    <row r="2710" spans="1:15" x14ac:dyDescent="0.3">
      <c r="A2710" s="1">
        <v>30976</v>
      </c>
      <c r="B2710">
        <v>1984</v>
      </c>
      <c r="C2710" t="s">
        <v>81</v>
      </c>
      <c r="D2710" t="s">
        <v>12</v>
      </c>
      <c r="E2710" t="s">
        <v>26</v>
      </c>
      <c r="F2710" t="s">
        <v>4376</v>
      </c>
      <c r="G2710" t="s">
        <v>28</v>
      </c>
      <c r="H2710" t="s">
        <v>23</v>
      </c>
      <c r="I2710">
        <v>22</v>
      </c>
      <c r="J2710" t="s">
        <v>189</v>
      </c>
      <c r="K2710" t="s">
        <v>105</v>
      </c>
      <c r="L2710" t="s">
        <v>4614</v>
      </c>
      <c r="M2710" t="s">
        <v>80</v>
      </c>
      <c r="N2710" t="s">
        <v>152</v>
      </c>
      <c r="O2710">
        <v>2709</v>
      </c>
    </row>
    <row r="2711" spans="1:15" x14ac:dyDescent="0.3">
      <c r="A2711" s="1">
        <v>30976</v>
      </c>
      <c r="B2711">
        <v>1984</v>
      </c>
      <c r="C2711" t="s">
        <v>19</v>
      </c>
      <c r="D2711" t="s">
        <v>12</v>
      </c>
      <c r="E2711" t="s">
        <v>26</v>
      </c>
      <c r="F2711" t="s">
        <v>4377</v>
      </c>
      <c r="G2711" t="s">
        <v>492</v>
      </c>
      <c r="H2711" t="s">
        <v>16</v>
      </c>
      <c r="I2711">
        <v>23</v>
      </c>
      <c r="J2711" t="s">
        <v>6172</v>
      </c>
      <c r="K2711" t="s">
        <v>6334</v>
      </c>
      <c r="L2711" t="s">
        <v>4613</v>
      </c>
      <c r="M2711" t="s">
        <v>80</v>
      </c>
      <c r="N2711" t="s">
        <v>162</v>
      </c>
      <c r="O2711">
        <v>2710</v>
      </c>
    </row>
    <row r="2712" spans="1:15" x14ac:dyDescent="0.3">
      <c r="A2712" s="1">
        <v>30972</v>
      </c>
      <c r="B2712">
        <v>1984</v>
      </c>
      <c r="C2712" t="s">
        <v>81</v>
      </c>
      <c r="D2712" t="s">
        <v>12</v>
      </c>
      <c r="E2712" t="s">
        <v>26</v>
      </c>
      <c r="F2712" t="s">
        <v>3386</v>
      </c>
      <c r="G2712" t="s">
        <v>134</v>
      </c>
      <c r="H2712" t="s">
        <v>16</v>
      </c>
      <c r="I2712">
        <v>77</v>
      </c>
      <c r="J2712" t="s">
        <v>6173</v>
      </c>
      <c r="K2712" t="s">
        <v>4378</v>
      </c>
      <c r="L2712" t="s">
        <v>4613</v>
      </c>
      <c r="M2712" t="s">
        <v>80</v>
      </c>
      <c r="N2712" t="s">
        <v>2111</v>
      </c>
      <c r="O2712">
        <v>2711</v>
      </c>
    </row>
    <row r="2713" spans="1:15" x14ac:dyDescent="0.3">
      <c r="A2713" s="1">
        <v>30969</v>
      </c>
      <c r="B2713">
        <v>1984</v>
      </c>
      <c r="C2713" t="s">
        <v>19</v>
      </c>
      <c r="D2713" t="s">
        <v>12</v>
      </c>
      <c r="E2713" t="s">
        <v>26</v>
      </c>
      <c r="F2713" t="s">
        <v>4379</v>
      </c>
      <c r="G2713" t="s">
        <v>35</v>
      </c>
      <c r="H2713" t="s">
        <v>23</v>
      </c>
      <c r="I2713">
        <v>15</v>
      </c>
      <c r="J2713" t="s">
        <v>5099</v>
      </c>
      <c r="K2713" t="s">
        <v>1416</v>
      </c>
      <c r="L2713" t="s">
        <v>4613</v>
      </c>
      <c r="M2713" t="s">
        <v>121</v>
      </c>
      <c r="N2713" t="s">
        <v>30</v>
      </c>
      <c r="O2713">
        <v>2712</v>
      </c>
    </row>
    <row r="2714" spans="1:15" x14ac:dyDescent="0.3">
      <c r="A2714" s="1">
        <v>30955</v>
      </c>
      <c r="B2714">
        <v>1984</v>
      </c>
      <c r="C2714" t="s">
        <v>19</v>
      </c>
      <c r="D2714" t="s">
        <v>12</v>
      </c>
      <c r="E2714" t="s">
        <v>427</v>
      </c>
      <c r="F2714" t="s">
        <v>4380</v>
      </c>
      <c r="G2714" t="s">
        <v>35</v>
      </c>
      <c r="H2714" t="s">
        <v>23</v>
      </c>
      <c r="I2714">
        <v>25</v>
      </c>
      <c r="J2714" t="s">
        <v>6174</v>
      </c>
      <c r="K2714" t="s">
        <v>4381</v>
      </c>
      <c r="L2714" t="s">
        <v>4613</v>
      </c>
      <c r="M2714" t="s">
        <v>107</v>
      </c>
      <c r="N2714" t="s">
        <v>376</v>
      </c>
      <c r="O2714">
        <v>2713</v>
      </c>
    </row>
    <row r="2715" spans="1:15" x14ac:dyDescent="0.3">
      <c r="A2715" s="1">
        <v>30955</v>
      </c>
      <c r="B2715">
        <v>1984</v>
      </c>
      <c r="C2715" t="s">
        <v>19</v>
      </c>
      <c r="D2715" t="s">
        <v>12</v>
      </c>
      <c r="E2715" t="s">
        <v>76</v>
      </c>
      <c r="F2715" t="s">
        <v>4382</v>
      </c>
      <c r="G2715" t="s">
        <v>2420</v>
      </c>
      <c r="H2715" t="s">
        <v>23</v>
      </c>
      <c r="J2715" t="s">
        <v>6175</v>
      </c>
      <c r="K2715" t="s">
        <v>4383</v>
      </c>
      <c r="L2715" t="s">
        <v>4613</v>
      </c>
      <c r="M2715" t="s">
        <v>107</v>
      </c>
      <c r="N2715" t="s">
        <v>120</v>
      </c>
      <c r="O2715">
        <v>2714</v>
      </c>
    </row>
    <row r="2716" spans="1:15" x14ac:dyDescent="0.3">
      <c r="A2716" s="1">
        <v>30948</v>
      </c>
      <c r="B2716">
        <v>1984</v>
      </c>
      <c r="C2716" t="s">
        <v>19</v>
      </c>
      <c r="D2716" t="s">
        <v>12</v>
      </c>
      <c r="E2716" t="s">
        <v>26</v>
      </c>
      <c r="F2716" t="s">
        <v>4384</v>
      </c>
      <c r="G2716" t="s">
        <v>35</v>
      </c>
      <c r="H2716" t="s">
        <v>23</v>
      </c>
      <c r="I2716">
        <v>17</v>
      </c>
      <c r="J2716" t="s">
        <v>4796</v>
      </c>
      <c r="K2716" t="s">
        <v>545</v>
      </c>
      <c r="L2716" t="s">
        <v>4613</v>
      </c>
      <c r="M2716" t="s">
        <v>18</v>
      </c>
      <c r="N2716" t="s">
        <v>152</v>
      </c>
      <c r="O2716">
        <v>2715</v>
      </c>
    </row>
    <row r="2717" spans="1:15" x14ac:dyDescent="0.3">
      <c r="A2717" s="1">
        <v>30947</v>
      </c>
      <c r="B2717">
        <v>1984</v>
      </c>
      <c r="C2717" t="s">
        <v>19</v>
      </c>
      <c r="D2717" t="s">
        <v>12</v>
      </c>
      <c r="E2717" t="s">
        <v>26</v>
      </c>
      <c r="G2717" t="s">
        <v>28</v>
      </c>
      <c r="H2717" t="s">
        <v>23</v>
      </c>
      <c r="I2717" t="s">
        <v>4385</v>
      </c>
      <c r="J2717" t="s">
        <v>5660</v>
      </c>
      <c r="K2717" t="s">
        <v>2938</v>
      </c>
      <c r="L2717" t="s">
        <v>4613</v>
      </c>
      <c r="M2717" t="s">
        <v>18</v>
      </c>
      <c r="O2717">
        <v>2716</v>
      </c>
    </row>
    <row r="2718" spans="1:15" x14ac:dyDescent="0.3">
      <c r="A2718" s="1">
        <v>30947</v>
      </c>
      <c r="B2718">
        <v>1984</v>
      </c>
      <c r="C2718" t="s">
        <v>19</v>
      </c>
      <c r="D2718" t="s">
        <v>12</v>
      </c>
      <c r="E2718" t="s">
        <v>26</v>
      </c>
      <c r="F2718" t="s">
        <v>4295</v>
      </c>
      <c r="G2718" t="s">
        <v>35</v>
      </c>
      <c r="H2718" t="s">
        <v>23</v>
      </c>
      <c r="I2718">
        <v>16</v>
      </c>
      <c r="J2718" t="s">
        <v>4760</v>
      </c>
      <c r="K2718" t="s">
        <v>447</v>
      </c>
      <c r="L2718" t="s">
        <v>4613</v>
      </c>
      <c r="M2718" t="s">
        <v>623</v>
      </c>
      <c r="N2718" t="s">
        <v>58</v>
      </c>
      <c r="O2718">
        <v>2717</v>
      </c>
    </row>
    <row r="2719" spans="1:15" x14ac:dyDescent="0.3">
      <c r="A2719" s="1">
        <v>30942</v>
      </c>
      <c r="B2719">
        <v>1984</v>
      </c>
      <c r="C2719" t="s">
        <v>19</v>
      </c>
      <c r="D2719" t="s">
        <v>12</v>
      </c>
      <c r="E2719" t="s">
        <v>76</v>
      </c>
      <c r="F2719" t="s">
        <v>4386</v>
      </c>
      <c r="G2719" t="s">
        <v>134</v>
      </c>
      <c r="H2719" t="s">
        <v>23</v>
      </c>
      <c r="J2719" t="s">
        <v>4819</v>
      </c>
      <c r="K2719" t="s">
        <v>607</v>
      </c>
      <c r="L2719" t="s">
        <v>4613</v>
      </c>
      <c r="M2719" t="s">
        <v>263</v>
      </c>
      <c r="N2719" t="s">
        <v>376</v>
      </c>
      <c r="O2719">
        <v>2718</v>
      </c>
    </row>
    <row r="2720" spans="1:15" x14ac:dyDescent="0.3">
      <c r="A2720" s="1">
        <v>30940</v>
      </c>
      <c r="B2720">
        <v>1984</v>
      </c>
      <c r="C2720" t="s">
        <v>19</v>
      </c>
      <c r="D2720" t="s">
        <v>12</v>
      </c>
      <c r="E2720" t="s">
        <v>76</v>
      </c>
      <c r="F2720" t="s">
        <v>1788</v>
      </c>
      <c r="G2720" t="s">
        <v>4387</v>
      </c>
      <c r="H2720" t="s">
        <v>23</v>
      </c>
      <c r="I2720">
        <v>28</v>
      </c>
      <c r="J2720" t="s">
        <v>189</v>
      </c>
      <c r="K2720" t="s">
        <v>105</v>
      </c>
      <c r="L2720" t="s">
        <v>4614</v>
      </c>
      <c r="M2720" t="s">
        <v>107</v>
      </c>
      <c r="N2720" t="s">
        <v>114</v>
      </c>
      <c r="O2720">
        <v>2719</v>
      </c>
    </row>
    <row r="2721" spans="1:15" x14ac:dyDescent="0.3">
      <c r="A2721" s="1">
        <v>30936</v>
      </c>
      <c r="B2721">
        <v>1984</v>
      </c>
      <c r="C2721" t="s">
        <v>11</v>
      </c>
      <c r="D2721" t="s">
        <v>129</v>
      </c>
      <c r="E2721" t="s">
        <v>2223</v>
      </c>
      <c r="F2721" t="s">
        <v>371</v>
      </c>
      <c r="G2721" t="s">
        <v>40</v>
      </c>
      <c r="H2721" t="s">
        <v>23</v>
      </c>
      <c r="J2721" t="s">
        <v>6176</v>
      </c>
      <c r="K2721" t="s">
        <v>4388</v>
      </c>
      <c r="L2721" t="s">
        <v>4613</v>
      </c>
      <c r="M2721" t="s">
        <v>107</v>
      </c>
      <c r="N2721" t="s">
        <v>892</v>
      </c>
      <c r="O2721">
        <v>2720</v>
      </c>
    </row>
    <row r="2722" spans="1:15" x14ac:dyDescent="0.3">
      <c r="A2722" s="1">
        <v>30918</v>
      </c>
      <c r="B2722">
        <v>1984</v>
      </c>
      <c r="C2722" t="s">
        <v>81</v>
      </c>
      <c r="D2722" t="s">
        <v>12</v>
      </c>
      <c r="E2722" t="s">
        <v>26</v>
      </c>
      <c r="F2722" t="s">
        <v>4389</v>
      </c>
      <c r="G2722" t="s">
        <v>4390</v>
      </c>
      <c r="H2722" t="s">
        <v>16</v>
      </c>
      <c r="I2722">
        <v>31</v>
      </c>
      <c r="J2722" t="s">
        <v>189</v>
      </c>
      <c r="K2722" t="s">
        <v>105</v>
      </c>
      <c r="L2722" t="s">
        <v>4614</v>
      </c>
      <c r="M2722" t="s">
        <v>80</v>
      </c>
      <c r="O2722">
        <v>2721</v>
      </c>
    </row>
    <row r="2723" spans="1:15" x14ac:dyDescent="0.3">
      <c r="A2723" s="1">
        <v>30901</v>
      </c>
      <c r="B2723">
        <v>1984</v>
      </c>
      <c r="C2723" t="s">
        <v>19</v>
      </c>
      <c r="D2723" t="s">
        <v>49</v>
      </c>
      <c r="F2723" t="s">
        <v>50</v>
      </c>
      <c r="G2723" t="s">
        <v>4391</v>
      </c>
      <c r="H2723" t="s">
        <v>307</v>
      </c>
      <c r="J2723" t="s">
        <v>189</v>
      </c>
      <c r="K2723" t="s">
        <v>105</v>
      </c>
      <c r="L2723" t="s">
        <v>4614</v>
      </c>
      <c r="M2723" t="s">
        <v>80</v>
      </c>
      <c r="O2723">
        <v>2722</v>
      </c>
    </row>
    <row r="2724" spans="1:15" x14ac:dyDescent="0.3">
      <c r="A2724" s="1">
        <v>30887</v>
      </c>
      <c r="B2724">
        <v>1984</v>
      </c>
      <c r="C2724" t="s">
        <v>19</v>
      </c>
      <c r="D2724" t="s">
        <v>12</v>
      </c>
      <c r="E2724" t="s">
        <v>230</v>
      </c>
      <c r="F2724" t="s">
        <v>1934</v>
      </c>
      <c r="G2724" t="s">
        <v>28</v>
      </c>
      <c r="H2724" t="s">
        <v>16</v>
      </c>
      <c r="I2724">
        <v>13</v>
      </c>
      <c r="J2724" t="s">
        <v>6177</v>
      </c>
      <c r="K2724" t="s">
        <v>4392</v>
      </c>
      <c r="L2724" t="s">
        <v>4613</v>
      </c>
      <c r="M2724" t="s">
        <v>18</v>
      </c>
      <c r="N2724" t="s">
        <v>79</v>
      </c>
      <c r="O2724">
        <v>2723</v>
      </c>
    </row>
    <row r="2725" spans="1:15" x14ac:dyDescent="0.3">
      <c r="A2725" s="1">
        <v>30887</v>
      </c>
      <c r="B2725">
        <v>1984</v>
      </c>
      <c r="C2725" t="s">
        <v>19</v>
      </c>
      <c r="D2725" t="s">
        <v>12</v>
      </c>
      <c r="E2725" t="s">
        <v>230</v>
      </c>
      <c r="F2725" t="s">
        <v>1934</v>
      </c>
      <c r="G2725" t="s">
        <v>28</v>
      </c>
      <c r="H2725" t="s">
        <v>16</v>
      </c>
      <c r="I2725">
        <v>18</v>
      </c>
      <c r="J2725" t="s">
        <v>6178</v>
      </c>
      <c r="K2725" t="s">
        <v>4393</v>
      </c>
      <c r="L2725" t="s">
        <v>4613</v>
      </c>
      <c r="M2725" t="s">
        <v>18</v>
      </c>
      <c r="N2725" t="s">
        <v>62</v>
      </c>
      <c r="O2725">
        <v>2724</v>
      </c>
    </row>
    <row r="2726" spans="1:15" x14ac:dyDescent="0.3">
      <c r="A2726" s="1">
        <v>30885</v>
      </c>
      <c r="B2726">
        <v>1984</v>
      </c>
      <c r="C2726" t="s">
        <v>81</v>
      </c>
      <c r="D2726" t="s">
        <v>95</v>
      </c>
      <c r="E2726" t="s">
        <v>137</v>
      </c>
      <c r="F2726" t="s">
        <v>4394</v>
      </c>
      <c r="G2726" t="s">
        <v>40</v>
      </c>
      <c r="H2726" t="s">
        <v>23</v>
      </c>
      <c r="I2726">
        <v>21</v>
      </c>
      <c r="J2726" t="s">
        <v>189</v>
      </c>
      <c r="K2726" t="s">
        <v>105</v>
      </c>
      <c r="L2726" t="s">
        <v>4614</v>
      </c>
      <c r="M2726" t="s">
        <v>80</v>
      </c>
      <c r="N2726" t="s">
        <v>143</v>
      </c>
      <c r="O2726">
        <v>2725</v>
      </c>
    </row>
    <row r="2727" spans="1:15" x14ac:dyDescent="0.3">
      <c r="A2727" s="1">
        <v>30864</v>
      </c>
      <c r="B2727">
        <v>1984</v>
      </c>
      <c r="C2727" t="s">
        <v>19</v>
      </c>
      <c r="D2727" t="s">
        <v>12</v>
      </c>
      <c r="E2727" t="s">
        <v>26</v>
      </c>
      <c r="G2727" t="s">
        <v>6335</v>
      </c>
      <c r="H2727" t="s">
        <v>23</v>
      </c>
      <c r="I2727">
        <v>30</v>
      </c>
      <c r="J2727" t="s">
        <v>6179</v>
      </c>
      <c r="K2727" t="s">
        <v>4395</v>
      </c>
      <c r="L2727" t="s">
        <v>4613</v>
      </c>
      <c r="M2727" t="s">
        <v>18</v>
      </c>
      <c r="N2727" t="s">
        <v>205</v>
      </c>
      <c r="O2727">
        <v>2726</v>
      </c>
    </row>
    <row r="2728" spans="1:15" x14ac:dyDescent="0.3">
      <c r="A2728" s="1">
        <v>30864</v>
      </c>
      <c r="B2728">
        <v>1984</v>
      </c>
      <c r="C2728" t="s">
        <v>19</v>
      </c>
      <c r="D2728" t="s">
        <v>95</v>
      </c>
      <c r="E2728" t="s">
        <v>96</v>
      </c>
      <c r="F2728" t="s">
        <v>2851</v>
      </c>
      <c r="G2728" t="s">
        <v>40</v>
      </c>
      <c r="H2728" t="s">
        <v>23</v>
      </c>
      <c r="J2728" t="s">
        <v>6180</v>
      </c>
      <c r="K2728" t="s">
        <v>4396</v>
      </c>
      <c r="L2728" t="s">
        <v>4613</v>
      </c>
      <c r="M2728" t="s">
        <v>4397</v>
      </c>
      <c r="O2728">
        <v>2727</v>
      </c>
    </row>
    <row r="2729" spans="1:15" x14ac:dyDescent="0.3">
      <c r="A2729" s="1">
        <v>30848</v>
      </c>
      <c r="B2729">
        <v>1984</v>
      </c>
      <c r="C2729" t="s">
        <v>19</v>
      </c>
      <c r="D2729" t="s">
        <v>95</v>
      </c>
      <c r="E2729" t="s">
        <v>137</v>
      </c>
      <c r="F2729" t="s">
        <v>4398</v>
      </c>
      <c r="G2729" t="s">
        <v>35</v>
      </c>
      <c r="H2729" t="s">
        <v>23</v>
      </c>
      <c r="I2729">
        <v>27</v>
      </c>
      <c r="J2729" t="s">
        <v>4653</v>
      </c>
      <c r="K2729" t="s">
        <v>113</v>
      </c>
      <c r="L2729" t="s">
        <v>4613</v>
      </c>
      <c r="M2729" t="s">
        <v>107</v>
      </c>
      <c r="N2729" t="s">
        <v>234</v>
      </c>
      <c r="O2729">
        <v>2728</v>
      </c>
    </row>
    <row r="2730" spans="1:15" x14ac:dyDescent="0.3">
      <c r="A2730" s="1">
        <v>30836</v>
      </c>
      <c r="B2730">
        <v>1984</v>
      </c>
      <c r="C2730" t="s">
        <v>19</v>
      </c>
      <c r="D2730" t="s">
        <v>12</v>
      </c>
      <c r="E2730" t="s">
        <v>100</v>
      </c>
      <c r="F2730" t="s">
        <v>4399</v>
      </c>
      <c r="G2730" t="s">
        <v>28</v>
      </c>
      <c r="H2730" t="s">
        <v>16</v>
      </c>
      <c r="I2730">
        <v>13</v>
      </c>
      <c r="J2730" t="s">
        <v>4760</v>
      </c>
      <c r="K2730" t="s">
        <v>447</v>
      </c>
      <c r="L2730" t="s">
        <v>4613</v>
      </c>
      <c r="M2730" t="s">
        <v>623</v>
      </c>
      <c r="N2730" t="s">
        <v>132</v>
      </c>
      <c r="O2730">
        <v>2729</v>
      </c>
    </row>
    <row r="2731" spans="1:15" x14ac:dyDescent="0.3">
      <c r="A2731" s="1">
        <v>30836</v>
      </c>
      <c r="B2731">
        <v>1984</v>
      </c>
      <c r="C2731" t="s">
        <v>19</v>
      </c>
      <c r="D2731" t="s">
        <v>2625</v>
      </c>
      <c r="E2731" t="s">
        <v>2626</v>
      </c>
      <c r="F2731" t="s">
        <v>4400</v>
      </c>
      <c r="G2731" t="s">
        <v>28</v>
      </c>
      <c r="H2731" t="s">
        <v>23</v>
      </c>
      <c r="I2731" t="s">
        <v>150</v>
      </c>
      <c r="J2731" t="s">
        <v>189</v>
      </c>
      <c r="K2731" t="s">
        <v>105</v>
      </c>
      <c r="L2731" t="s">
        <v>4614</v>
      </c>
      <c r="M2731" t="s">
        <v>18</v>
      </c>
      <c r="O2731">
        <v>2730</v>
      </c>
    </row>
    <row r="2732" spans="1:15" x14ac:dyDescent="0.3">
      <c r="A2732" s="1">
        <v>30833</v>
      </c>
      <c r="B2732">
        <v>1984</v>
      </c>
      <c r="C2732" t="s">
        <v>19</v>
      </c>
      <c r="D2732" t="s">
        <v>95</v>
      </c>
      <c r="E2732" t="s">
        <v>137</v>
      </c>
      <c r="F2732" t="s">
        <v>3823</v>
      </c>
      <c r="G2732" t="s">
        <v>40</v>
      </c>
      <c r="H2732" t="s">
        <v>23</v>
      </c>
      <c r="I2732">
        <v>28</v>
      </c>
      <c r="J2732" t="s">
        <v>3317</v>
      </c>
      <c r="K2732" t="s">
        <v>47</v>
      </c>
      <c r="L2732" t="s">
        <v>4613</v>
      </c>
      <c r="M2732" t="s">
        <v>18</v>
      </c>
      <c r="N2732" t="s">
        <v>162</v>
      </c>
      <c r="O2732">
        <v>2731</v>
      </c>
    </row>
    <row r="2733" spans="1:15" x14ac:dyDescent="0.3">
      <c r="A2733" s="1">
        <v>30758</v>
      </c>
      <c r="B2733">
        <v>1984</v>
      </c>
      <c r="C2733" t="s">
        <v>81</v>
      </c>
      <c r="D2733" t="s">
        <v>1909</v>
      </c>
      <c r="G2733" t="s">
        <v>28</v>
      </c>
      <c r="H2733" t="s">
        <v>307</v>
      </c>
      <c r="J2733" t="s">
        <v>189</v>
      </c>
      <c r="K2733" t="s">
        <v>105</v>
      </c>
      <c r="L2733" t="s">
        <v>4614</v>
      </c>
      <c r="M2733" t="s">
        <v>80</v>
      </c>
      <c r="O2733">
        <v>2732</v>
      </c>
    </row>
    <row r="2734" spans="1:15" x14ac:dyDescent="0.3">
      <c r="A2734" s="1">
        <v>30755</v>
      </c>
      <c r="B2734">
        <v>1984</v>
      </c>
      <c r="C2734" t="s">
        <v>19</v>
      </c>
      <c r="D2734" t="s">
        <v>95</v>
      </c>
      <c r="E2734" t="s">
        <v>96</v>
      </c>
      <c r="F2734" t="s">
        <v>4401</v>
      </c>
      <c r="G2734" t="s">
        <v>35</v>
      </c>
      <c r="H2734" t="s">
        <v>23</v>
      </c>
      <c r="J2734" t="s">
        <v>6181</v>
      </c>
      <c r="K2734" t="s">
        <v>4402</v>
      </c>
      <c r="L2734" t="s">
        <v>4613</v>
      </c>
      <c r="M2734" t="s">
        <v>18</v>
      </c>
      <c r="N2734" t="s">
        <v>234</v>
      </c>
      <c r="O2734">
        <v>2733</v>
      </c>
    </row>
    <row r="2735" spans="1:15" x14ac:dyDescent="0.3">
      <c r="A2735" s="1">
        <v>30751</v>
      </c>
      <c r="B2735">
        <v>1984</v>
      </c>
      <c r="C2735" t="s">
        <v>94</v>
      </c>
      <c r="D2735" t="s">
        <v>95</v>
      </c>
      <c r="E2735" t="s">
        <v>644</v>
      </c>
      <c r="F2735" t="s">
        <v>4403</v>
      </c>
      <c r="G2735" t="s">
        <v>597</v>
      </c>
      <c r="H2735" t="s">
        <v>23</v>
      </c>
      <c r="J2735" t="s">
        <v>6182</v>
      </c>
      <c r="K2735" t="s">
        <v>4404</v>
      </c>
      <c r="L2735" t="s">
        <v>4613</v>
      </c>
      <c r="M2735" t="s">
        <v>121</v>
      </c>
      <c r="O2735">
        <v>2734</v>
      </c>
    </row>
    <row r="2736" spans="1:15" x14ac:dyDescent="0.3">
      <c r="A2736" s="1">
        <v>30730</v>
      </c>
      <c r="B2736">
        <v>1984</v>
      </c>
      <c r="C2736" t="s">
        <v>11</v>
      </c>
      <c r="D2736" t="s">
        <v>95</v>
      </c>
      <c r="E2736" t="s">
        <v>644</v>
      </c>
      <c r="F2736" t="s">
        <v>4405</v>
      </c>
      <c r="G2736" t="s">
        <v>246</v>
      </c>
      <c r="H2736" t="s">
        <v>23</v>
      </c>
      <c r="J2736" t="s">
        <v>6183</v>
      </c>
      <c r="K2736" t="s">
        <v>4406</v>
      </c>
      <c r="L2736" t="s">
        <v>4613</v>
      </c>
      <c r="M2736" t="s">
        <v>647</v>
      </c>
      <c r="N2736" t="s">
        <v>309</v>
      </c>
      <c r="O2736">
        <v>2735</v>
      </c>
    </row>
    <row r="2737" spans="1:15" x14ac:dyDescent="0.3">
      <c r="A2737" s="1">
        <v>30729</v>
      </c>
      <c r="B2737">
        <v>1984</v>
      </c>
      <c r="C2737" t="s">
        <v>11</v>
      </c>
      <c r="D2737" t="s">
        <v>95</v>
      </c>
      <c r="E2737" t="s">
        <v>96</v>
      </c>
      <c r="F2737" t="s">
        <v>4407</v>
      </c>
      <c r="G2737" t="s">
        <v>688</v>
      </c>
      <c r="H2737" t="s">
        <v>23</v>
      </c>
      <c r="I2737">
        <v>33</v>
      </c>
      <c r="J2737" t="s">
        <v>6184</v>
      </c>
      <c r="K2737" t="s">
        <v>4408</v>
      </c>
      <c r="L2737" t="s">
        <v>4613</v>
      </c>
      <c r="M2737" t="s">
        <v>2035</v>
      </c>
      <c r="N2737" t="s">
        <v>103</v>
      </c>
      <c r="O2737">
        <v>2736</v>
      </c>
    </row>
    <row r="2738" spans="1:15" x14ac:dyDescent="0.3">
      <c r="A2738" s="1">
        <v>30724</v>
      </c>
      <c r="B2738">
        <v>1984</v>
      </c>
      <c r="C2738" t="s">
        <v>81</v>
      </c>
      <c r="D2738" t="s">
        <v>95</v>
      </c>
      <c r="E2738" t="s">
        <v>644</v>
      </c>
      <c r="F2738" t="s">
        <v>4409</v>
      </c>
      <c r="G2738" t="s">
        <v>28</v>
      </c>
      <c r="H2738" t="s">
        <v>23</v>
      </c>
      <c r="J2738" t="s">
        <v>189</v>
      </c>
      <c r="K2738" t="s">
        <v>105</v>
      </c>
      <c r="L2738" t="s">
        <v>4614</v>
      </c>
      <c r="M2738" t="s">
        <v>80</v>
      </c>
      <c r="O2738">
        <v>2737</v>
      </c>
    </row>
    <row r="2739" spans="1:15" x14ac:dyDescent="0.3">
      <c r="A2739" s="1">
        <v>30723</v>
      </c>
      <c r="B2739">
        <v>1984</v>
      </c>
      <c r="C2739" t="s">
        <v>19</v>
      </c>
      <c r="D2739" t="s">
        <v>32</v>
      </c>
      <c r="E2739" t="s">
        <v>43</v>
      </c>
      <c r="F2739" t="s">
        <v>4410</v>
      </c>
      <c r="G2739" t="s">
        <v>40</v>
      </c>
      <c r="H2739" t="s">
        <v>23</v>
      </c>
      <c r="I2739">
        <v>27</v>
      </c>
      <c r="J2739" t="s">
        <v>4640</v>
      </c>
      <c r="K2739" t="s">
        <v>57</v>
      </c>
      <c r="L2739" t="s">
        <v>4613</v>
      </c>
      <c r="M2739" t="s">
        <v>336</v>
      </c>
      <c r="O2739">
        <v>2738</v>
      </c>
    </row>
    <row r="2740" spans="1:15" x14ac:dyDescent="0.3">
      <c r="A2740" s="1">
        <v>30686</v>
      </c>
      <c r="B2740">
        <v>1984</v>
      </c>
      <c r="C2740" t="s">
        <v>19</v>
      </c>
      <c r="D2740" t="s">
        <v>95</v>
      </c>
      <c r="E2740" t="s">
        <v>644</v>
      </c>
      <c r="F2740" t="s">
        <v>836</v>
      </c>
      <c r="G2740" t="s">
        <v>28</v>
      </c>
      <c r="H2740" t="s">
        <v>23</v>
      </c>
      <c r="I2740">
        <v>14</v>
      </c>
      <c r="J2740" t="s">
        <v>4760</v>
      </c>
      <c r="K2740" t="s">
        <v>447</v>
      </c>
      <c r="L2740" t="s">
        <v>4613</v>
      </c>
      <c r="M2740" t="s">
        <v>647</v>
      </c>
      <c r="N2740" t="s">
        <v>190</v>
      </c>
      <c r="O2740">
        <v>2739</v>
      </c>
    </row>
    <row r="2741" spans="1:15" x14ac:dyDescent="0.3">
      <c r="A2741" s="1">
        <v>30685</v>
      </c>
      <c r="B2741">
        <v>1984</v>
      </c>
      <c r="C2741" t="s">
        <v>19</v>
      </c>
      <c r="D2741" t="s">
        <v>95</v>
      </c>
      <c r="E2741" t="s">
        <v>96</v>
      </c>
      <c r="F2741" t="s">
        <v>4411</v>
      </c>
      <c r="G2741" t="s">
        <v>28</v>
      </c>
      <c r="H2741" t="s">
        <v>16</v>
      </c>
      <c r="I2741">
        <v>14</v>
      </c>
      <c r="J2741" t="s">
        <v>189</v>
      </c>
      <c r="K2741" t="s">
        <v>105</v>
      </c>
      <c r="L2741" t="s">
        <v>4614</v>
      </c>
      <c r="M2741" t="s">
        <v>80</v>
      </c>
      <c r="O2741">
        <v>2740</v>
      </c>
    </row>
    <row r="2742" spans="1:15" x14ac:dyDescent="0.3">
      <c r="A2742" s="1">
        <v>30799</v>
      </c>
      <c r="B2742">
        <v>1984</v>
      </c>
      <c r="C2742" t="s">
        <v>11</v>
      </c>
      <c r="D2742" t="s">
        <v>12</v>
      </c>
      <c r="E2742" t="s">
        <v>76</v>
      </c>
      <c r="F2742" t="s">
        <v>4412</v>
      </c>
      <c r="G2742" t="s">
        <v>240</v>
      </c>
      <c r="H2742" t="s">
        <v>23</v>
      </c>
      <c r="J2742" t="s">
        <v>6185</v>
      </c>
      <c r="K2742" t="s">
        <v>4413</v>
      </c>
      <c r="L2742" t="s">
        <v>4613</v>
      </c>
      <c r="M2742" t="s">
        <v>38</v>
      </c>
      <c r="O2742">
        <v>2741</v>
      </c>
    </row>
    <row r="2743" spans="1:15" x14ac:dyDescent="0.3">
      <c r="A2743" s="1">
        <v>30845</v>
      </c>
      <c r="B2743">
        <v>1984</v>
      </c>
      <c r="C2743" t="s">
        <v>19</v>
      </c>
      <c r="D2743" t="s">
        <v>12</v>
      </c>
      <c r="E2743" t="s">
        <v>26</v>
      </c>
      <c r="F2743" t="s">
        <v>4295</v>
      </c>
      <c r="G2743" t="s">
        <v>35</v>
      </c>
      <c r="H2743" t="s">
        <v>23</v>
      </c>
      <c r="J2743" t="s">
        <v>4796</v>
      </c>
      <c r="K2743" t="s">
        <v>545</v>
      </c>
      <c r="L2743" t="s">
        <v>4613</v>
      </c>
      <c r="M2743" t="s">
        <v>18</v>
      </c>
      <c r="O2743">
        <v>2742</v>
      </c>
    </row>
    <row r="2744" spans="1:15" x14ac:dyDescent="0.3">
      <c r="A2744" s="1">
        <v>30680</v>
      </c>
      <c r="B2744">
        <v>1983</v>
      </c>
      <c r="C2744" t="s">
        <v>81</v>
      </c>
      <c r="D2744" t="s">
        <v>950</v>
      </c>
      <c r="E2744" t="s">
        <v>4414</v>
      </c>
      <c r="G2744" t="s">
        <v>40</v>
      </c>
      <c r="H2744" t="s">
        <v>23</v>
      </c>
      <c r="I2744">
        <v>36</v>
      </c>
      <c r="J2744" t="s">
        <v>6186</v>
      </c>
      <c r="K2744" t="s">
        <v>4415</v>
      </c>
      <c r="L2744" t="s">
        <v>4614</v>
      </c>
      <c r="M2744" t="s">
        <v>80</v>
      </c>
      <c r="N2744" t="s">
        <v>4416</v>
      </c>
      <c r="O2744">
        <v>2743</v>
      </c>
    </row>
    <row r="2745" spans="1:15" x14ac:dyDescent="0.3">
      <c r="A2745" s="1">
        <v>30675</v>
      </c>
      <c r="B2745">
        <v>1983</v>
      </c>
      <c r="C2745" t="s">
        <v>19</v>
      </c>
      <c r="D2745" t="s">
        <v>12</v>
      </c>
      <c r="E2745" t="s">
        <v>26</v>
      </c>
      <c r="F2745" t="s">
        <v>1509</v>
      </c>
      <c r="G2745" t="s">
        <v>35</v>
      </c>
      <c r="H2745" t="s">
        <v>23</v>
      </c>
      <c r="I2745">
        <v>17</v>
      </c>
      <c r="J2745" t="s">
        <v>6187</v>
      </c>
      <c r="K2745" t="s">
        <v>4417</v>
      </c>
      <c r="L2745" t="s">
        <v>4613</v>
      </c>
      <c r="M2745" t="s">
        <v>18</v>
      </c>
      <c r="N2745" t="s">
        <v>376</v>
      </c>
      <c r="O2745">
        <v>2744</v>
      </c>
    </row>
    <row r="2746" spans="1:15" x14ac:dyDescent="0.3">
      <c r="A2746" s="1">
        <v>30674</v>
      </c>
      <c r="B2746">
        <v>1983</v>
      </c>
      <c r="C2746" t="s">
        <v>19</v>
      </c>
      <c r="D2746" t="s">
        <v>32</v>
      </c>
      <c r="E2746" t="s">
        <v>266</v>
      </c>
      <c r="F2746" t="s">
        <v>4418</v>
      </c>
      <c r="G2746" t="s">
        <v>240</v>
      </c>
      <c r="H2746" t="s">
        <v>23</v>
      </c>
      <c r="I2746">
        <v>48</v>
      </c>
      <c r="J2746" t="s">
        <v>6188</v>
      </c>
      <c r="K2746" t="s">
        <v>4419</v>
      </c>
      <c r="L2746" t="s">
        <v>4613</v>
      </c>
      <c r="M2746" t="s">
        <v>107</v>
      </c>
      <c r="O2746">
        <v>2745</v>
      </c>
    </row>
    <row r="2747" spans="1:15" x14ac:dyDescent="0.3">
      <c r="A2747" s="1">
        <v>30672</v>
      </c>
      <c r="B2747">
        <v>1983</v>
      </c>
      <c r="C2747" t="s">
        <v>19</v>
      </c>
      <c r="D2747" t="s">
        <v>95</v>
      </c>
      <c r="E2747" t="s">
        <v>644</v>
      </c>
      <c r="F2747" t="s">
        <v>4420</v>
      </c>
      <c r="G2747" t="s">
        <v>28</v>
      </c>
      <c r="H2747" t="s">
        <v>23</v>
      </c>
      <c r="I2747">
        <v>16</v>
      </c>
      <c r="J2747" t="s">
        <v>6189</v>
      </c>
      <c r="K2747" t="s">
        <v>4421</v>
      </c>
      <c r="L2747" t="s">
        <v>4613</v>
      </c>
      <c r="M2747" t="s">
        <v>18</v>
      </c>
      <c r="N2747" t="s">
        <v>202</v>
      </c>
      <c r="O2747">
        <v>2746</v>
      </c>
    </row>
    <row r="2748" spans="1:15" x14ac:dyDescent="0.3">
      <c r="A2748" s="1">
        <v>30671</v>
      </c>
      <c r="B2748">
        <v>1983</v>
      </c>
      <c r="C2748" t="s">
        <v>19</v>
      </c>
      <c r="D2748" t="s">
        <v>95</v>
      </c>
      <c r="E2748" t="s">
        <v>644</v>
      </c>
      <c r="F2748" t="s">
        <v>3973</v>
      </c>
      <c r="G2748" t="s">
        <v>28</v>
      </c>
      <c r="H2748" t="s">
        <v>23</v>
      </c>
      <c r="I2748">
        <v>47</v>
      </c>
      <c r="J2748" t="s">
        <v>5761</v>
      </c>
      <c r="K2748" t="s">
        <v>3188</v>
      </c>
      <c r="L2748" t="s">
        <v>4613</v>
      </c>
      <c r="M2748" t="s">
        <v>647</v>
      </c>
      <c r="N2748" t="s">
        <v>2265</v>
      </c>
      <c r="O2748">
        <v>2747</v>
      </c>
    </row>
    <row r="2749" spans="1:15" x14ac:dyDescent="0.3">
      <c r="A2749" s="1">
        <v>30657</v>
      </c>
      <c r="B2749">
        <v>1983</v>
      </c>
      <c r="C2749" t="s">
        <v>81</v>
      </c>
      <c r="D2749" t="s">
        <v>95</v>
      </c>
      <c r="E2749" t="s">
        <v>96</v>
      </c>
      <c r="F2749" t="s">
        <v>3676</v>
      </c>
      <c r="G2749" t="s">
        <v>28</v>
      </c>
      <c r="H2749" t="s">
        <v>307</v>
      </c>
      <c r="J2749" t="s">
        <v>6190</v>
      </c>
      <c r="K2749" t="s">
        <v>4422</v>
      </c>
      <c r="L2749" t="s">
        <v>4613</v>
      </c>
      <c r="M2749" t="s">
        <v>80</v>
      </c>
      <c r="O2749">
        <v>2748</v>
      </c>
    </row>
    <row r="2750" spans="1:15" x14ac:dyDescent="0.3">
      <c r="A2750" s="1">
        <v>30641</v>
      </c>
      <c r="B2750">
        <v>1983</v>
      </c>
      <c r="C2750" t="s">
        <v>949</v>
      </c>
      <c r="D2750" t="s">
        <v>1070</v>
      </c>
      <c r="E2750" t="s">
        <v>4423</v>
      </c>
      <c r="F2750" t="s">
        <v>4424</v>
      </c>
      <c r="G2750" t="s">
        <v>764</v>
      </c>
      <c r="H2750" t="s">
        <v>23</v>
      </c>
      <c r="I2750">
        <v>39</v>
      </c>
      <c r="J2750" t="s">
        <v>6191</v>
      </c>
      <c r="K2750" t="s">
        <v>4425</v>
      </c>
      <c r="L2750" t="s">
        <v>4613</v>
      </c>
      <c r="M2750" t="s">
        <v>107</v>
      </c>
      <c r="O2750">
        <v>2749</v>
      </c>
    </row>
    <row r="2751" spans="1:15" x14ac:dyDescent="0.3">
      <c r="A2751" s="1">
        <v>30630</v>
      </c>
      <c r="B2751">
        <v>1983</v>
      </c>
      <c r="C2751" t="s">
        <v>19</v>
      </c>
      <c r="D2751" t="s">
        <v>12</v>
      </c>
      <c r="E2751" t="s">
        <v>26</v>
      </c>
      <c r="F2751" t="s">
        <v>169</v>
      </c>
      <c r="G2751" t="s">
        <v>35</v>
      </c>
      <c r="H2751" t="s">
        <v>23</v>
      </c>
      <c r="I2751">
        <v>15</v>
      </c>
      <c r="J2751" t="s">
        <v>4655</v>
      </c>
      <c r="K2751" t="s">
        <v>119</v>
      </c>
      <c r="L2751" t="s">
        <v>4613</v>
      </c>
      <c r="M2751" t="s">
        <v>90</v>
      </c>
      <c r="O2751">
        <v>2750</v>
      </c>
    </row>
    <row r="2752" spans="1:15" x14ac:dyDescent="0.3">
      <c r="A2752" s="1">
        <v>30630</v>
      </c>
      <c r="B2752">
        <v>1983</v>
      </c>
      <c r="C2752" t="s">
        <v>81</v>
      </c>
      <c r="D2752" t="s">
        <v>95</v>
      </c>
      <c r="E2752" t="s">
        <v>96</v>
      </c>
      <c r="F2752" t="s">
        <v>4426</v>
      </c>
      <c r="G2752" t="s">
        <v>28</v>
      </c>
      <c r="H2752" t="s">
        <v>16</v>
      </c>
      <c r="J2752" t="s">
        <v>189</v>
      </c>
      <c r="K2752" t="s">
        <v>105</v>
      </c>
      <c r="L2752" t="s">
        <v>4614</v>
      </c>
      <c r="M2752" t="s">
        <v>80</v>
      </c>
      <c r="O2752">
        <v>2751</v>
      </c>
    </row>
    <row r="2753" spans="1:15" x14ac:dyDescent="0.3">
      <c r="A2753" s="1">
        <v>30606</v>
      </c>
      <c r="B2753">
        <v>1983</v>
      </c>
      <c r="C2753" t="s">
        <v>19</v>
      </c>
      <c r="D2753" t="s">
        <v>12</v>
      </c>
      <c r="E2753" t="s">
        <v>26</v>
      </c>
      <c r="F2753" t="s">
        <v>3502</v>
      </c>
      <c r="G2753" t="s">
        <v>35</v>
      </c>
      <c r="H2753" t="s">
        <v>23</v>
      </c>
      <c r="I2753">
        <v>16</v>
      </c>
      <c r="J2753" t="s">
        <v>6192</v>
      </c>
      <c r="K2753" t="s">
        <v>4427</v>
      </c>
      <c r="L2753" t="s">
        <v>4613</v>
      </c>
      <c r="M2753" t="s">
        <v>18</v>
      </c>
      <c r="O2753">
        <v>2752</v>
      </c>
    </row>
    <row r="2754" spans="1:15" x14ac:dyDescent="0.3">
      <c r="A2754" s="1">
        <v>30602</v>
      </c>
      <c r="B2754">
        <v>1983</v>
      </c>
      <c r="C2754" t="s">
        <v>19</v>
      </c>
      <c r="D2754" t="s">
        <v>12</v>
      </c>
      <c r="E2754" t="s">
        <v>26</v>
      </c>
      <c r="F2754" t="s">
        <v>158</v>
      </c>
      <c r="G2754" t="s">
        <v>134</v>
      </c>
      <c r="H2754" t="s">
        <v>23</v>
      </c>
      <c r="I2754">
        <v>20</v>
      </c>
      <c r="J2754" t="s">
        <v>5042</v>
      </c>
      <c r="K2754" t="s">
        <v>1261</v>
      </c>
      <c r="L2754" t="s">
        <v>4613</v>
      </c>
      <c r="M2754" t="s">
        <v>18</v>
      </c>
      <c r="O2754">
        <v>2753</v>
      </c>
    </row>
    <row r="2755" spans="1:15" x14ac:dyDescent="0.3">
      <c r="A2755" s="1">
        <v>30563</v>
      </c>
      <c r="B2755">
        <v>1983</v>
      </c>
      <c r="C2755" t="s">
        <v>19</v>
      </c>
      <c r="D2755" t="s">
        <v>12</v>
      </c>
      <c r="E2755" t="s">
        <v>26</v>
      </c>
      <c r="F2755" t="s">
        <v>4428</v>
      </c>
      <c r="G2755" t="s">
        <v>67</v>
      </c>
      <c r="H2755" t="s">
        <v>23</v>
      </c>
      <c r="I2755">
        <v>15</v>
      </c>
      <c r="J2755" t="s">
        <v>6193</v>
      </c>
      <c r="K2755" t="s">
        <v>4429</v>
      </c>
      <c r="L2755" t="s">
        <v>4613</v>
      </c>
      <c r="M2755" t="s">
        <v>18</v>
      </c>
      <c r="O2755">
        <v>2754</v>
      </c>
    </row>
    <row r="2756" spans="1:15" x14ac:dyDescent="0.3">
      <c r="A2756" s="1">
        <v>30548</v>
      </c>
      <c r="B2756">
        <v>1983</v>
      </c>
      <c r="C2756" t="s">
        <v>19</v>
      </c>
      <c r="D2756" t="s">
        <v>12</v>
      </c>
      <c r="E2756" t="s">
        <v>427</v>
      </c>
      <c r="F2756" t="s">
        <v>4430</v>
      </c>
      <c r="G2756" t="s">
        <v>35</v>
      </c>
      <c r="H2756" t="s">
        <v>23</v>
      </c>
      <c r="J2756" t="s">
        <v>4653</v>
      </c>
      <c r="K2756" t="s">
        <v>113</v>
      </c>
      <c r="L2756" t="s">
        <v>4613</v>
      </c>
      <c r="M2756" t="s">
        <v>107</v>
      </c>
      <c r="N2756" t="s">
        <v>120</v>
      </c>
      <c r="O2756">
        <v>2755</v>
      </c>
    </row>
    <row r="2757" spans="1:15" x14ac:dyDescent="0.3">
      <c r="A2757" s="1">
        <v>30548</v>
      </c>
      <c r="B2757">
        <v>1983</v>
      </c>
      <c r="C2757" t="s">
        <v>19</v>
      </c>
      <c r="D2757" t="s">
        <v>95</v>
      </c>
      <c r="E2757" t="s">
        <v>137</v>
      </c>
      <c r="F2757" t="s">
        <v>4245</v>
      </c>
      <c r="G2757" t="s">
        <v>40</v>
      </c>
      <c r="H2757" t="s">
        <v>23</v>
      </c>
      <c r="I2757">
        <v>29</v>
      </c>
      <c r="J2757" t="s">
        <v>6194</v>
      </c>
      <c r="K2757" t="s">
        <v>4431</v>
      </c>
      <c r="L2757" t="s">
        <v>4613</v>
      </c>
      <c r="M2757" t="s">
        <v>107</v>
      </c>
      <c r="N2757" t="s">
        <v>120</v>
      </c>
      <c r="O2757">
        <v>2756</v>
      </c>
    </row>
    <row r="2758" spans="1:15" x14ac:dyDescent="0.3">
      <c r="A2758" s="1">
        <v>30543</v>
      </c>
      <c r="B2758">
        <v>1983</v>
      </c>
      <c r="C2758" t="s">
        <v>19</v>
      </c>
      <c r="D2758" t="s">
        <v>12</v>
      </c>
      <c r="E2758" t="s">
        <v>1823</v>
      </c>
      <c r="F2758" t="s">
        <v>4432</v>
      </c>
      <c r="G2758" t="s">
        <v>28</v>
      </c>
      <c r="H2758" t="s">
        <v>16</v>
      </c>
      <c r="I2758">
        <v>14</v>
      </c>
      <c r="J2758" t="s">
        <v>4760</v>
      </c>
      <c r="K2758" t="s">
        <v>447</v>
      </c>
      <c r="L2758" t="s">
        <v>4613</v>
      </c>
      <c r="M2758" t="s">
        <v>4433</v>
      </c>
      <c r="N2758" t="s">
        <v>58</v>
      </c>
      <c r="O2758">
        <v>2757</v>
      </c>
    </row>
    <row r="2759" spans="1:15" x14ac:dyDescent="0.3">
      <c r="A2759" s="1">
        <v>30541</v>
      </c>
      <c r="B2759">
        <v>1983</v>
      </c>
      <c r="C2759" t="s">
        <v>11</v>
      </c>
      <c r="D2759" t="s">
        <v>12</v>
      </c>
      <c r="E2759" t="s">
        <v>26</v>
      </c>
      <c r="F2759" t="s">
        <v>1509</v>
      </c>
      <c r="G2759" t="s">
        <v>240</v>
      </c>
      <c r="H2759" t="s">
        <v>23</v>
      </c>
      <c r="I2759">
        <v>14</v>
      </c>
      <c r="J2759" t="s">
        <v>6195</v>
      </c>
      <c r="K2759" t="s">
        <v>4434</v>
      </c>
      <c r="L2759" t="s">
        <v>4613</v>
      </c>
      <c r="M2759" t="s">
        <v>327</v>
      </c>
      <c r="O2759">
        <v>2758</v>
      </c>
    </row>
    <row r="2760" spans="1:15" x14ac:dyDescent="0.3">
      <c r="A2760" s="1">
        <v>30541</v>
      </c>
      <c r="B2760">
        <v>1983</v>
      </c>
      <c r="C2760" t="s">
        <v>19</v>
      </c>
      <c r="D2760" t="s">
        <v>12</v>
      </c>
      <c r="E2760" t="s">
        <v>26</v>
      </c>
      <c r="F2760" t="s">
        <v>4435</v>
      </c>
      <c r="G2760" t="s">
        <v>240</v>
      </c>
      <c r="H2760" t="s">
        <v>16</v>
      </c>
      <c r="I2760">
        <v>22</v>
      </c>
      <c r="J2760" t="s">
        <v>4657</v>
      </c>
      <c r="K2760" t="s">
        <v>128</v>
      </c>
      <c r="L2760" t="s">
        <v>4613</v>
      </c>
      <c r="M2760" t="s">
        <v>48</v>
      </c>
      <c r="N2760" t="s">
        <v>58</v>
      </c>
      <c r="O2760">
        <v>2759</v>
      </c>
    </row>
    <row r="2761" spans="1:15" x14ac:dyDescent="0.3">
      <c r="A2761" s="1">
        <v>30534</v>
      </c>
      <c r="B2761">
        <v>1983</v>
      </c>
      <c r="C2761" t="s">
        <v>94</v>
      </c>
      <c r="D2761" t="s">
        <v>12</v>
      </c>
      <c r="E2761" t="s">
        <v>4436</v>
      </c>
      <c r="G2761" t="s">
        <v>246</v>
      </c>
      <c r="H2761" t="s">
        <v>307</v>
      </c>
      <c r="J2761" t="s">
        <v>5620</v>
      </c>
      <c r="K2761" t="s">
        <v>2841</v>
      </c>
      <c r="L2761" t="s">
        <v>4613</v>
      </c>
      <c r="M2761" t="s">
        <v>107</v>
      </c>
      <c r="O2761">
        <v>2760</v>
      </c>
    </row>
    <row r="2762" spans="1:15" x14ac:dyDescent="0.3">
      <c r="A2762" s="1">
        <v>30523</v>
      </c>
      <c r="B2762">
        <v>1983</v>
      </c>
      <c r="C2762" t="s">
        <v>949</v>
      </c>
      <c r="D2762" t="s">
        <v>32</v>
      </c>
      <c r="E2762" t="s">
        <v>43</v>
      </c>
      <c r="F2762" t="s">
        <v>4437</v>
      </c>
      <c r="G2762" t="s">
        <v>764</v>
      </c>
      <c r="H2762" t="s">
        <v>16</v>
      </c>
      <c r="I2762">
        <v>21</v>
      </c>
      <c r="J2762" t="s">
        <v>6196</v>
      </c>
      <c r="K2762" t="s">
        <v>6336</v>
      </c>
      <c r="L2762" t="s">
        <v>4614</v>
      </c>
      <c r="M2762" t="s">
        <v>90</v>
      </c>
      <c r="N2762" t="s">
        <v>775</v>
      </c>
      <c r="O2762">
        <v>2761</v>
      </c>
    </row>
    <row r="2763" spans="1:15" x14ac:dyDescent="0.3">
      <c r="A2763" s="1">
        <v>30522</v>
      </c>
      <c r="B2763">
        <v>1983</v>
      </c>
      <c r="C2763" t="s">
        <v>949</v>
      </c>
      <c r="D2763" t="s">
        <v>32</v>
      </c>
      <c r="E2763" t="s">
        <v>43</v>
      </c>
      <c r="F2763" t="s">
        <v>4437</v>
      </c>
      <c r="G2763" t="s">
        <v>764</v>
      </c>
      <c r="H2763" t="s">
        <v>23</v>
      </c>
      <c r="I2763">
        <v>24</v>
      </c>
      <c r="J2763" t="s">
        <v>6197</v>
      </c>
      <c r="K2763" t="s">
        <v>6337</v>
      </c>
      <c r="L2763" t="s">
        <v>4614</v>
      </c>
      <c r="M2763" t="s">
        <v>90</v>
      </c>
      <c r="N2763" t="s">
        <v>309</v>
      </c>
      <c r="O2763">
        <v>2762</v>
      </c>
    </row>
    <row r="2764" spans="1:15" x14ac:dyDescent="0.3">
      <c r="A2764" s="1">
        <v>30522</v>
      </c>
      <c r="B2764">
        <v>1983</v>
      </c>
      <c r="C2764" t="s">
        <v>949</v>
      </c>
      <c r="D2764" t="s">
        <v>32</v>
      </c>
      <c r="E2764" t="s">
        <v>43</v>
      </c>
      <c r="F2764" t="s">
        <v>4437</v>
      </c>
      <c r="G2764" t="s">
        <v>764</v>
      </c>
      <c r="H2764" t="s">
        <v>23</v>
      </c>
      <c r="I2764">
        <v>28</v>
      </c>
      <c r="J2764" t="s">
        <v>6198</v>
      </c>
      <c r="K2764" t="s">
        <v>4438</v>
      </c>
      <c r="L2764" t="s">
        <v>4613</v>
      </c>
      <c r="M2764" t="s">
        <v>90</v>
      </c>
      <c r="N2764" t="s">
        <v>309</v>
      </c>
      <c r="O2764">
        <v>2763</v>
      </c>
    </row>
    <row r="2765" spans="1:15" x14ac:dyDescent="0.3">
      <c r="A2765" s="1">
        <v>30512</v>
      </c>
      <c r="B2765">
        <v>1983</v>
      </c>
      <c r="C2765" t="s">
        <v>19</v>
      </c>
      <c r="D2765" t="s">
        <v>95</v>
      </c>
      <c r="E2765" t="s">
        <v>644</v>
      </c>
      <c r="F2765" t="s">
        <v>4439</v>
      </c>
      <c r="G2765" t="s">
        <v>35</v>
      </c>
      <c r="H2765" t="s">
        <v>23</v>
      </c>
      <c r="J2765" t="s">
        <v>6199</v>
      </c>
      <c r="K2765" t="s">
        <v>4440</v>
      </c>
      <c r="L2765" t="s">
        <v>4613</v>
      </c>
      <c r="M2765" t="s">
        <v>18</v>
      </c>
      <c r="O2765">
        <v>2764</v>
      </c>
    </row>
    <row r="2766" spans="1:15" x14ac:dyDescent="0.3">
      <c r="A2766" s="1">
        <v>30509</v>
      </c>
      <c r="B2766">
        <v>1983</v>
      </c>
      <c r="C2766" t="s">
        <v>19</v>
      </c>
      <c r="D2766" t="s">
        <v>12</v>
      </c>
      <c r="E2766" t="s">
        <v>26</v>
      </c>
      <c r="F2766" t="s">
        <v>4441</v>
      </c>
      <c r="G2766" t="s">
        <v>415</v>
      </c>
      <c r="H2766" t="s">
        <v>16</v>
      </c>
      <c r="I2766">
        <v>39</v>
      </c>
      <c r="J2766" t="s">
        <v>6200</v>
      </c>
      <c r="K2766" t="s">
        <v>4442</v>
      </c>
      <c r="L2766" t="s">
        <v>4613</v>
      </c>
      <c r="M2766" t="s">
        <v>623</v>
      </c>
      <c r="N2766" t="s">
        <v>75</v>
      </c>
      <c r="O2766">
        <v>2765</v>
      </c>
    </row>
    <row r="2767" spans="1:15" x14ac:dyDescent="0.3">
      <c r="A2767" s="1">
        <v>30505</v>
      </c>
      <c r="B2767">
        <v>1983</v>
      </c>
      <c r="C2767" t="s">
        <v>19</v>
      </c>
      <c r="D2767" t="s">
        <v>63</v>
      </c>
      <c r="E2767" t="s">
        <v>276</v>
      </c>
      <c r="F2767" t="s">
        <v>277</v>
      </c>
      <c r="G2767" t="s">
        <v>40</v>
      </c>
      <c r="H2767" t="s">
        <v>23</v>
      </c>
      <c r="I2767">
        <v>13</v>
      </c>
      <c r="J2767" t="s">
        <v>4790</v>
      </c>
      <c r="K2767" t="s">
        <v>528</v>
      </c>
      <c r="L2767" t="s">
        <v>4613</v>
      </c>
      <c r="M2767" t="s">
        <v>18</v>
      </c>
      <c r="N2767" t="s">
        <v>62</v>
      </c>
      <c r="O2767">
        <v>2766</v>
      </c>
    </row>
    <row r="2768" spans="1:15" x14ac:dyDescent="0.3">
      <c r="A2768" s="1">
        <v>30502</v>
      </c>
      <c r="B2768">
        <v>1983</v>
      </c>
      <c r="C2768" t="s">
        <v>19</v>
      </c>
      <c r="D2768" t="s">
        <v>12</v>
      </c>
      <c r="E2768" t="s">
        <v>26</v>
      </c>
      <c r="F2768" t="s">
        <v>1509</v>
      </c>
      <c r="G2768" t="s">
        <v>4443</v>
      </c>
      <c r="H2768" t="s">
        <v>23</v>
      </c>
      <c r="I2768">
        <v>17</v>
      </c>
      <c r="J2768" t="s">
        <v>6201</v>
      </c>
      <c r="K2768" t="s">
        <v>4444</v>
      </c>
      <c r="L2768" t="s">
        <v>4613</v>
      </c>
      <c r="M2768" t="s">
        <v>18</v>
      </c>
      <c r="O2768">
        <v>2767</v>
      </c>
    </row>
    <row r="2769" spans="1:15" x14ac:dyDescent="0.3">
      <c r="A2769" s="1">
        <v>30496</v>
      </c>
      <c r="B2769">
        <v>1983</v>
      </c>
      <c r="C2769" t="s">
        <v>19</v>
      </c>
      <c r="D2769" t="s">
        <v>12</v>
      </c>
      <c r="E2769" t="s">
        <v>26</v>
      </c>
      <c r="F2769" t="s">
        <v>4445</v>
      </c>
      <c r="G2769" t="s">
        <v>28</v>
      </c>
      <c r="H2769" t="s">
        <v>23</v>
      </c>
      <c r="I2769">
        <v>42</v>
      </c>
      <c r="J2769" t="s">
        <v>4660</v>
      </c>
      <c r="K2769" t="s">
        <v>142</v>
      </c>
      <c r="L2769" t="s">
        <v>4613</v>
      </c>
      <c r="M2769" t="s">
        <v>18</v>
      </c>
      <c r="N2769" t="s">
        <v>143</v>
      </c>
      <c r="O2769">
        <v>2768</v>
      </c>
    </row>
    <row r="2770" spans="1:15" x14ac:dyDescent="0.3">
      <c r="A2770" s="1">
        <v>30489</v>
      </c>
      <c r="B2770">
        <v>1983</v>
      </c>
      <c r="C2770" t="s">
        <v>19</v>
      </c>
      <c r="D2770" t="s">
        <v>63</v>
      </c>
      <c r="E2770" t="s">
        <v>276</v>
      </c>
      <c r="F2770" t="s">
        <v>4446</v>
      </c>
      <c r="G2770" t="s">
        <v>40</v>
      </c>
      <c r="H2770" t="s">
        <v>23</v>
      </c>
      <c r="I2770">
        <v>15</v>
      </c>
      <c r="J2770" t="s">
        <v>189</v>
      </c>
      <c r="K2770" t="s">
        <v>105</v>
      </c>
      <c r="L2770" t="s">
        <v>4614</v>
      </c>
      <c r="M2770" t="s">
        <v>18</v>
      </c>
      <c r="N2770" t="s">
        <v>106</v>
      </c>
      <c r="O2770">
        <v>2769</v>
      </c>
    </row>
    <row r="2771" spans="1:15" x14ac:dyDescent="0.3">
      <c r="A2771" s="1">
        <v>30487</v>
      </c>
      <c r="B2771">
        <v>1983</v>
      </c>
      <c r="C2771" t="s">
        <v>19</v>
      </c>
      <c r="D2771" t="s">
        <v>12</v>
      </c>
      <c r="E2771" t="s">
        <v>26</v>
      </c>
      <c r="F2771" t="s">
        <v>2929</v>
      </c>
      <c r="G2771" t="s">
        <v>35</v>
      </c>
      <c r="H2771" t="s">
        <v>23</v>
      </c>
      <c r="I2771">
        <v>21</v>
      </c>
      <c r="J2771" t="s">
        <v>5660</v>
      </c>
      <c r="K2771" t="s">
        <v>2938</v>
      </c>
      <c r="L2771" t="s">
        <v>4613</v>
      </c>
      <c r="M2771" t="s">
        <v>18</v>
      </c>
      <c r="N2771" t="s">
        <v>363</v>
      </c>
      <c r="O2771">
        <v>2770</v>
      </c>
    </row>
    <row r="2772" spans="1:15" x14ac:dyDescent="0.3">
      <c r="A2772" s="1">
        <v>30482</v>
      </c>
      <c r="B2772">
        <v>1983</v>
      </c>
      <c r="C2772" t="s">
        <v>19</v>
      </c>
      <c r="D2772" t="s">
        <v>63</v>
      </c>
      <c r="F2772" t="s">
        <v>4447</v>
      </c>
      <c r="G2772" t="s">
        <v>35</v>
      </c>
      <c r="H2772" t="s">
        <v>23</v>
      </c>
      <c r="I2772">
        <v>30</v>
      </c>
      <c r="J2772" t="s">
        <v>6202</v>
      </c>
      <c r="K2772" t="s">
        <v>4448</v>
      </c>
      <c r="L2772" t="s">
        <v>4613</v>
      </c>
      <c r="M2772" t="s">
        <v>121</v>
      </c>
      <c r="N2772" t="s">
        <v>143</v>
      </c>
      <c r="O2772">
        <v>2771</v>
      </c>
    </row>
    <row r="2773" spans="1:15" x14ac:dyDescent="0.3">
      <c r="A2773" s="1">
        <v>30482</v>
      </c>
      <c r="B2773">
        <v>1983</v>
      </c>
      <c r="C2773" t="s">
        <v>81</v>
      </c>
      <c r="D2773" t="s">
        <v>654</v>
      </c>
      <c r="E2773" t="s">
        <v>4449</v>
      </c>
      <c r="F2773" t="s">
        <v>4450</v>
      </c>
      <c r="G2773" t="s">
        <v>688</v>
      </c>
      <c r="H2773" t="s">
        <v>23</v>
      </c>
      <c r="J2773" t="s">
        <v>6203</v>
      </c>
      <c r="K2773" t="s">
        <v>4451</v>
      </c>
      <c r="L2773" t="s">
        <v>4613</v>
      </c>
      <c r="M2773" t="s">
        <v>107</v>
      </c>
      <c r="O2773">
        <v>2772</v>
      </c>
    </row>
    <row r="2774" spans="1:15" x14ac:dyDescent="0.3">
      <c r="A2774" s="1">
        <v>30468</v>
      </c>
      <c r="B2774">
        <v>1983</v>
      </c>
      <c r="C2774" t="s">
        <v>19</v>
      </c>
      <c r="D2774" t="s">
        <v>63</v>
      </c>
      <c r="E2774" t="s">
        <v>3512</v>
      </c>
      <c r="F2774" t="s">
        <v>4452</v>
      </c>
      <c r="G2774" t="s">
        <v>40</v>
      </c>
      <c r="H2774" t="s">
        <v>23</v>
      </c>
      <c r="J2774" t="s">
        <v>6204</v>
      </c>
      <c r="K2774" t="s">
        <v>4453</v>
      </c>
      <c r="L2774" t="s">
        <v>4613</v>
      </c>
      <c r="M2774" t="s">
        <v>42</v>
      </c>
      <c r="N2774" t="s">
        <v>132</v>
      </c>
      <c r="O2774">
        <v>2773</v>
      </c>
    </row>
    <row r="2775" spans="1:15" x14ac:dyDescent="0.3">
      <c r="A2775" s="1">
        <v>30467</v>
      </c>
      <c r="B2775">
        <v>1983</v>
      </c>
      <c r="C2775" t="s">
        <v>19</v>
      </c>
      <c r="D2775" t="s">
        <v>12</v>
      </c>
      <c r="E2775" t="s">
        <v>26</v>
      </c>
      <c r="F2775" t="s">
        <v>4454</v>
      </c>
      <c r="G2775" t="s">
        <v>4455</v>
      </c>
      <c r="H2775" t="s">
        <v>23</v>
      </c>
      <c r="I2775">
        <v>21</v>
      </c>
      <c r="J2775" t="s">
        <v>6205</v>
      </c>
      <c r="K2775" t="s">
        <v>4456</v>
      </c>
      <c r="L2775" t="s">
        <v>4613</v>
      </c>
      <c r="M2775" t="s">
        <v>18</v>
      </c>
      <c r="N2775" t="s">
        <v>1889</v>
      </c>
      <c r="O2775">
        <v>2774</v>
      </c>
    </row>
    <row r="2776" spans="1:15" x14ac:dyDescent="0.3">
      <c r="A2776" s="1">
        <v>30460</v>
      </c>
      <c r="B2776">
        <v>1983</v>
      </c>
      <c r="C2776" t="s">
        <v>19</v>
      </c>
      <c r="D2776" t="s">
        <v>12</v>
      </c>
      <c r="E2776" t="s">
        <v>26</v>
      </c>
      <c r="F2776" t="s">
        <v>4457</v>
      </c>
      <c r="G2776" t="s">
        <v>35</v>
      </c>
      <c r="H2776" t="s">
        <v>23</v>
      </c>
      <c r="I2776">
        <v>15</v>
      </c>
      <c r="J2776" t="s">
        <v>6186</v>
      </c>
      <c r="K2776" t="s">
        <v>4458</v>
      </c>
      <c r="L2776" t="s">
        <v>4613</v>
      </c>
      <c r="M2776" t="s">
        <v>18</v>
      </c>
      <c r="O2776">
        <v>2775</v>
      </c>
    </row>
    <row r="2777" spans="1:15" x14ac:dyDescent="0.3">
      <c r="A2777" s="1">
        <v>30457</v>
      </c>
      <c r="B2777">
        <v>1983</v>
      </c>
      <c r="C2777" t="s">
        <v>19</v>
      </c>
      <c r="D2777" t="s">
        <v>12</v>
      </c>
      <c r="E2777" t="s">
        <v>26</v>
      </c>
      <c r="F2777" t="s">
        <v>4459</v>
      </c>
      <c r="G2777" t="s">
        <v>35</v>
      </c>
      <c r="H2777" t="s">
        <v>23</v>
      </c>
      <c r="I2777">
        <v>22</v>
      </c>
      <c r="J2777" t="s">
        <v>4796</v>
      </c>
      <c r="K2777" t="s">
        <v>545</v>
      </c>
      <c r="L2777" t="s">
        <v>4613</v>
      </c>
      <c r="M2777" t="s">
        <v>18</v>
      </c>
      <c r="N2777" t="s">
        <v>152</v>
      </c>
      <c r="O2777">
        <v>2776</v>
      </c>
    </row>
    <row r="2778" spans="1:15" x14ac:dyDescent="0.3">
      <c r="A2778" s="1">
        <v>30418</v>
      </c>
      <c r="B2778">
        <v>1983</v>
      </c>
      <c r="C2778" t="s">
        <v>19</v>
      </c>
      <c r="D2778" t="s">
        <v>95</v>
      </c>
      <c r="E2778" t="s">
        <v>644</v>
      </c>
      <c r="F2778" t="s">
        <v>2247</v>
      </c>
      <c r="G2778" t="s">
        <v>246</v>
      </c>
      <c r="H2778" t="s">
        <v>23</v>
      </c>
      <c r="I2778">
        <v>27</v>
      </c>
      <c r="J2778" t="s">
        <v>4768</v>
      </c>
      <c r="K2778" t="s">
        <v>464</v>
      </c>
      <c r="L2778" t="s">
        <v>4613</v>
      </c>
      <c r="M2778" t="s">
        <v>647</v>
      </c>
      <c r="N2778" t="s">
        <v>664</v>
      </c>
      <c r="O2778">
        <v>2777</v>
      </c>
    </row>
    <row r="2779" spans="1:15" x14ac:dyDescent="0.3">
      <c r="A2779" s="1">
        <v>30408</v>
      </c>
      <c r="B2779">
        <v>1983</v>
      </c>
      <c r="C2779" t="s">
        <v>19</v>
      </c>
      <c r="D2779" t="s">
        <v>12</v>
      </c>
      <c r="E2779" t="s">
        <v>26</v>
      </c>
      <c r="F2779" t="s">
        <v>4460</v>
      </c>
      <c r="G2779" t="s">
        <v>35</v>
      </c>
      <c r="H2779" t="s">
        <v>23</v>
      </c>
      <c r="I2779">
        <v>16</v>
      </c>
      <c r="J2779" t="s">
        <v>4660</v>
      </c>
      <c r="K2779" t="s">
        <v>142</v>
      </c>
      <c r="L2779" t="s">
        <v>4613</v>
      </c>
      <c r="M2779" t="s">
        <v>18</v>
      </c>
      <c r="N2779" t="s">
        <v>143</v>
      </c>
      <c r="O2779">
        <v>2778</v>
      </c>
    </row>
    <row r="2780" spans="1:15" x14ac:dyDescent="0.3">
      <c r="A2780" s="1">
        <v>30405</v>
      </c>
      <c r="B2780">
        <v>1983</v>
      </c>
      <c r="C2780" t="s">
        <v>19</v>
      </c>
      <c r="D2780" t="s">
        <v>95</v>
      </c>
      <c r="E2780" t="s">
        <v>96</v>
      </c>
      <c r="F2780" t="s">
        <v>2191</v>
      </c>
      <c r="G2780" t="s">
        <v>40</v>
      </c>
      <c r="H2780" t="s">
        <v>23</v>
      </c>
      <c r="I2780">
        <v>17</v>
      </c>
      <c r="J2780" t="s">
        <v>5709</v>
      </c>
      <c r="K2780" t="s">
        <v>3063</v>
      </c>
      <c r="L2780" t="s">
        <v>4613</v>
      </c>
      <c r="M2780" t="s">
        <v>4226</v>
      </c>
      <c r="N2780" t="s">
        <v>146</v>
      </c>
      <c r="O2780">
        <v>2779</v>
      </c>
    </row>
    <row r="2781" spans="1:15" x14ac:dyDescent="0.3">
      <c r="A2781" s="1">
        <v>30397</v>
      </c>
      <c r="B2781">
        <v>1983</v>
      </c>
      <c r="C2781" t="s">
        <v>19</v>
      </c>
      <c r="D2781" t="s">
        <v>95</v>
      </c>
      <c r="E2781" t="s">
        <v>644</v>
      </c>
      <c r="F2781" t="s">
        <v>3973</v>
      </c>
      <c r="G2781" t="s">
        <v>35</v>
      </c>
      <c r="H2781" t="s">
        <v>23</v>
      </c>
      <c r="J2781" t="s">
        <v>4653</v>
      </c>
      <c r="K2781" t="s">
        <v>113</v>
      </c>
      <c r="L2781" t="s">
        <v>4613</v>
      </c>
      <c r="M2781" t="s">
        <v>18</v>
      </c>
      <c r="N2781" t="s">
        <v>202</v>
      </c>
      <c r="O2781">
        <v>2780</v>
      </c>
    </row>
    <row r="2782" spans="1:15" x14ac:dyDescent="0.3">
      <c r="A2782" s="1">
        <v>30385</v>
      </c>
      <c r="B2782">
        <v>1983</v>
      </c>
      <c r="C2782" t="s">
        <v>19</v>
      </c>
      <c r="D2782" t="s">
        <v>12</v>
      </c>
      <c r="E2782" t="s">
        <v>26</v>
      </c>
      <c r="F2782" t="s">
        <v>1350</v>
      </c>
      <c r="G2782" t="s">
        <v>35</v>
      </c>
      <c r="H2782" t="s">
        <v>23</v>
      </c>
      <c r="J2782" t="s">
        <v>6206</v>
      </c>
      <c r="K2782" t="s">
        <v>4461</v>
      </c>
      <c r="L2782" t="s">
        <v>4613</v>
      </c>
      <c r="M2782" t="s">
        <v>18</v>
      </c>
      <c r="O2782">
        <v>2781</v>
      </c>
    </row>
    <row r="2783" spans="1:15" x14ac:dyDescent="0.3">
      <c r="A2783" s="1">
        <v>30376</v>
      </c>
      <c r="B2783">
        <v>1983</v>
      </c>
      <c r="C2783" t="s">
        <v>19</v>
      </c>
      <c r="D2783" t="s">
        <v>210</v>
      </c>
      <c r="E2783" t="s">
        <v>2260</v>
      </c>
      <c r="F2783" t="s">
        <v>4462</v>
      </c>
      <c r="G2783" t="s">
        <v>35</v>
      </c>
      <c r="H2783" t="s">
        <v>23</v>
      </c>
      <c r="J2783" t="s">
        <v>4666</v>
      </c>
      <c r="K2783" t="s">
        <v>168</v>
      </c>
      <c r="L2783" t="s">
        <v>4613</v>
      </c>
      <c r="M2783" t="s">
        <v>18</v>
      </c>
      <c r="O2783">
        <v>2782</v>
      </c>
    </row>
    <row r="2784" spans="1:15" x14ac:dyDescent="0.3">
      <c r="A2784" s="1">
        <v>30367</v>
      </c>
      <c r="B2784">
        <v>1983</v>
      </c>
      <c r="C2784" t="s">
        <v>19</v>
      </c>
      <c r="D2784" t="s">
        <v>95</v>
      </c>
      <c r="E2784" t="s">
        <v>96</v>
      </c>
      <c r="F2784" t="s">
        <v>3110</v>
      </c>
      <c r="G2784" t="s">
        <v>4463</v>
      </c>
      <c r="H2784" t="s">
        <v>23</v>
      </c>
      <c r="I2784">
        <v>16</v>
      </c>
      <c r="J2784" t="s">
        <v>6207</v>
      </c>
      <c r="K2784" t="s">
        <v>4464</v>
      </c>
      <c r="L2784" t="s">
        <v>4613</v>
      </c>
      <c r="M2784" t="s">
        <v>18</v>
      </c>
      <c r="N2784" t="s">
        <v>202</v>
      </c>
      <c r="O2784">
        <v>2783</v>
      </c>
    </row>
    <row r="2785" spans="1:15" x14ac:dyDescent="0.3">
      <c r="A2785" s="1">
        <v>30340</v>
      </c>
      <c r="B2785">
        <v>1983</v>
      </c>
      <c r="C2785" t="s">
        <v>11</v>
      </c>
      <c r="D2785" t="s">
        <v>12</v>
      </c>
      <c r="E2785" t="s">
        <v>13</v>
      </c>
      <c r="F2785" t="s">
        <v>4465</v>
      </c>
      <c r="G2785" t="s">
        <v>246</v>
      </c>
      <c r="H2785" t="s">
        <v>23</v>
      </c>
      <c r="I2785">
        <v>43</v>
      </c>
      <c r="J2785" t="s">
        <v>6208</v>
      </c>
      <c r="K2785" t="s">
        <v>4466</v>
      </c>
      <c r="L2785" t="s">
        <v>4613</v>
      </c>
      <c r="M2785" t="s">
        <v>18</v>
      </c>
      <c r="O2785">
        <v>2784</v>
      </c>
    </row>
    <row r="2786" spans="1:15" x14ac:dyDescent="0.3">
      <c r="A2786" s="1">
        <v>30331</v>
      </c>
      <c r="B2786">
        <v>1983</v>
      </c>
      <c r="C2786" t="s">
        <v>81</v>
      </c>
      <c r="D2786" t="s">
        <v>95</v>
      </c>
      <c r="E2786" t="s">
        <v>96</v>
      </c>
      <c r="F2786" t="s">
        <v>4401</v>
      </c>
      <c r="G2786" t="s">
        <v>28</v>
      </c>
      <c r="H2786" t="s">
        <v>23</v>
      </c>
      <c r="J2786" t="s">
        <v>189</v>
      </c>
      <c r="K2786" t="s">
        <v>105</v>
      </c>
      <c r="L2786" t="s">
        <v>4614</v>
      </c>
      <c r="M2786" t="s">
        <v>80</v>
      </c>
      <c r="O2786">
        <v>2785</v>
      </c>
    </row>
    <row r="2787" spans="1:15" x14ac:dyDescent="0.3">
      <c r="A2787" s="1">
        <v>30326</v>
      </c>
      <c r="B2787">
        <v>1983</v>
      </c>
      <c r="C2787" t="s">
        <v>19</v>
      </c>
      <c r="D2787" t="s">
        <v>95</v>
      </c>
      <c r="E2787" t="s">
        <v>137</v>
      </c>
      <c r="F2787" t="s">
        <v>969</v>
      </c>
      <c r="G2787" t="s">
        <v>415</v>
      </c>
      <c r="H2787" t="s">
        <v>23</v>
      </c>
      <c r="I2787">
        <v>22</v>
      </c>
      <c r="J2787" t="s">
        <v>5660</v>
      </c>
      <c r="K2787" t="s">
        <v>2938</v>
      </c>
      <c r="L2787" t="s">
        <v>4613</v>
      </c>
      <c r="M2787" t="s">
        <v>18</v>
      </c>
      <c r="N2787" t="s">
        <v>605</v>
      </c>
      <c r="O2787">
        <v>2786</v>
      </c>
    </row>
    <row r="2788" spans="1:15" x14ac:dyDescent="0.3">
      <c r="A2788" s="1">
        <v>30324</v>
      </c>
      <c r="B2788">
        <v>1983</v>
      </c>
      <c r="C2788" t="s">
        <v>19</v>
      </c>
      <c r="D2788" t="s">
        <v>95</v>
      </c>
      <c r="E2788" t="s">
        <v>137</v>
      </c>
      <c r="F2788" t="s">
        <v>4467</v>
      </c>
      <c r="G2788" t="s">
        <v>40</v>
      </c>
      <c r="H2788" t="s">
        <v>23</v>
      </c>
      <c r="I2788">
        <v>32</v>
      </c>
      <c r="J2788" t="s">
        <v>6209</v>
      </c>
      <c r="K2788" t="s">
        <v>4468</v>
      </c>
      <c r="L2788" t="s">
        <v>4613</v>
      </c>
      <c r="M2788" t="s">
        <v>107</v>
      </c>
      <c r="N2788" t="s">
        <v>178</v>
      </c>
      <c r="O2788">
        <v>2787</v>
      </c>
    </row>
    <row r="2789" spans="1:15" x14ac:dyDescent="0.3">
      <c r="A2789" s="1">
        <v>30481</v>
      </c>
      <c r="B2789">
        <v>1983</v>
      </c>
      <c r="C2789" t="s">
        <v>19</v>
      </c>
      <c r="D2789" t="s">
        <v>2100</v>
      </c>
      <c r="E2789" t="s">
        <v>4469</v>
      </c>
      <c r="G2789" t="s">
        <v>28</v>
      </c>
      <c r="H2789" t="s">
        <v>23</v>
      </c>
      <c r="J2789" t="s">
        <v>5243</v>
      </c>
      <c r="K2789" t="s">
        <v>1843</v>
      </c>
      <c r="L2789" t="s">
        <v>4613</v>
      </c>
      <c r="M2789" t="s">
        <v>18</v>
      </c>
      <c r="O2789">
        <v>2788</v>
      </c>
    </row>
    <row r="2790" spans="1:15" x14ac:dyDescent="0.3">
      <c r="A2790" s="1">
        <v>30438</v>
      </c>
      <c r="B2790">
        <v>1983</v>
      </c>
      <c r="C2790" t="s">
        <v>19</v>
      </c>
      <c r="D2790" t="s">
        <v>2625</v>
      </c>
      <c r="E2790" t="s">
        <v>2626</v>
      </c>
      <c r="F2790" t="s">
        <v>4470</v>
      </c>
      <c r="G2790" t="s">
        <v>28</v>
      </c>
      <c r="H2790" t="s">
        <v>23</v>
      </c>
      <c r="J2790" t="s">
        <v>189</v>
      </c>
      <c r="K2790" t="s">
        <v>105</v>
      </c>
      <c r="L2790" t="s">
        <v>4614</v>
      </c>
      <c r="M2790" t="s">
        <v>18</v>
      </c>
      <c r="O2790">
        <v>2789</v>
      </c>
    </row>
    <row r="2791" spans="1:15" x14ac:dyDescent="0.3">
      <c r="A2791" s="1">
        <v>30407</v>
      </c>
      <c r="B2791">
        <v>1983</v>
      </c>
      <c r="C2791" t="s">
        <v>11</v>
      </c>
      <c r="D2791" t="s">
        <v>12</v>
      </c>
      <c r="E2791" t="s">
        <v>4471</v>
      </c>
      <c r="G2791" t="s">
        <v>246</v>
      </c>
      <c r="H2791" t="s">
        <v>23</v>
      </c>
      <c r="J2791" t="s">
        <v>6210</v>
      </c>
      <c r="K2791" t="s">
        <v>6338</v>
      </c>
      <c r="L2791" t="s">
        <v>4613</v>
      </c>
      <c r="M2791" t="s">
        <v>263</v>
      </c>
      <c r="O2791">
        <v>2790</v>
      </c>
    </row>
    <row r="2792" spans="1:15" x14ac:dyDescent="0.3">
      <c r="A2792" s="1">
        <v>30256</v>
      </c>
      <c r="B2792">
        <v>1982</v>
      </c>
      <c r="C2792" t="s">
        <v>19</v>
      </c>
      <c r="D2792" t="s">
        <v>12</v>
      </c>
      <c r="E2792" t="s">
        <v>13</v>
      </c>
      <c r="F2792" t="s">
        <v>882</v>
      </c>
      <c r="G2792" t="s">
        <v>240</v>
      </c>
      <c r="H2792" t="s">
        <v>23</v>
      </c>
      <c r="J2792" t="s">
        <v>4819</v>
      </c>
      <c r="K2792" t="s">
        <v>607</v>
      </c>
      <c r="L2792" t="s">
        <v>4613</v>
      </c>
      <c r="M2792" t="s">
        <v>18</v>
      </c>
      <c r="O2792">
        <v>2791</v>
      </c>
    </row>
    <row r="2793" spans="1:15" x14ac:dyDescent="0.3">
      <c r="A2793" s="1">
        <v>30237</v>
      </c>
      <c r="B2793">
        <v>1982</v>
      </c>
      <c r="C2793" t="s">
        <v>19</v>
      </c>
      <c r="D2793" t="s">
        <v>12</v>
      </c>
      <c r="E2793" t="s">
        <v>26</v>
      </c>
      <c r="F2793" t="s">
        <v>4472</v>
      </c>
      <c r="G2793" t="s">
        <v>415</v>
      </c>
      <c r="H2793" t="s">
        <v>23</v>
      </c>
      <c r="I2793">
        <v>26</v>
      </c>
      <c r="J2793" t="s">
        <v>5660</v>
      </c>
      <c r="K2793" t="s">
        <v>2938</v>
      </c>
      <c r="L2793" t="s">
        <v>4613</v>
      </c>
      <c r="M2793" t="s">
        <v>18</v>
      </c>
      <c r="N2793" t="s">
        <v>143</v>
      </c>
      <c r="O2793">
        <v>2792</v>
      </c>
    </row>
    <row r="2794" spans="1:15" x14ac:dyDescent="0.3">
      <c r="A2794" s="1">
        <v>30224</v>
      </c>
      <c r="B2794">
        <v>1982</v>
      </c>
      <c r="C2794" t="s">
        <v>19</v>
      </c>
      <c r="D2794" t="s">
        <v>95</v>
      </c>
      <c r="E2794" t="s">
        <v>644</v>
      </c>
      <c r="F2794" t="s">
        <v>1792</v>
      </c>
      <c r="G2794" t="s">
        <v>35</v>
      </c>
      <c r="H2794" t="s">
        <v>23</v>
      </c>
      <c r="I2794">
        <v>16</v>
      </c>
      <c r="J2794" t="s">
        <v>6211</v>
      </c>
      <c r="K2794" t="s">
        <v>4473</v>
      </c>
      <c r="L2794" t="s">
        <v>4613</v>
      </c>
      <c r="M2794" t="s">
        <v>18</v>
      </c>
      <c r="N2794" t="s">
        <v>106</v>
      </c>
      <c r="O2794">
        <v>2793</v>
      </c>
    </row>
    <row r="2795" spans="1:15" x14ac:dyDescent="0.3">
      <c r="A2795" s="1">
        <v>30224</v>
      </c>
      <c r="B2795">
        <v>1982</v>
      </c>
      <c r="C2795" t="s">
        <v>19</v>
      </c>
      <c r="D2795" t="s">
        <v>95</v>
      </c>
      <c r="E2795" t="s">
        <v>644</v>
      </c>
      <c r="F2795" t="s">
        <v>1792</v>
      </c>
      <c r="G2795" t="s">
        <v>35</v>
      </c>
      <c r="H2795" t="s">
        <v>23</v>
      </c>
      <c r="I2795">
        <v>16</v>
      </c>
      <c r="J2795" t="s">
        <v>4865</v>
      </c>
      <c r="K2795" t="s">
        <v>4474</v>
      </c>
      <c r="L2795" t="s">
        <v>4613</v>
      </c>
      <c r="M2795" t="s">
        <v>107</v>
      </c>
      <c r="N2795" t="s">
        <v>779</v>
      </c>
      <c r="O2795">
        <v>2794</v>
      </c>
    </row>
    <row r="2796" spans="1:15" x14ac:dyDescent="0.3">
      <c r="A2796" s="1">
        <v>30221</v>
      </c>
      <c r="B2796">
        <v>1982</v>
      </c>
      <c r="C2796" t="s">
        <v>19</v>
      </c>
      <c r="D2796" t="s">
        <v>12</v>
      </c>
      <c r="E2796" t="s">
        <v>26</v>
      </c>
      <c r="F2796" t="s">
        <v>4475</v>
      </c>
      <c r="G2796" t="s">
        <v>35</v>
      </c>
      <c r="H2796" t="s">
        <v>23</v>
      </c>
      <c r="I2796">
        <v>20</v>
      </c>
      <c r="J2796" t="s">
        <v>6212</v>
      </c>
      <c r="K2796" t="s">
        <v>4476</v>
      </c>
      <c r="L2796" t="s">
        <v>4613</v>
      </c>
      <c r="M2796" t="s">
        <v>18</v>
      </c>
      <c r="N2796" t="s">
        <v>162</v>
      </c>
      <c r="O2796">
        <v>2795</v>
      </c>
    </row>
    <row r="2797" spans="1:15" x14ac:dyDescent="0.3">
      <c r="A2797" s="1">
        <v>30219</v>
      </c>
      <c r="B2797">
        <v>1982</v>
      </c>
      <c r="C2797" t="s">
        <v>19</v>
      </c>
      <c r="D2797" t="s">
        <v>12</v>
      </c>
      <c r="E2797" t="s">
        <v>76</v>
      </c>
      <c r="F2797" t="s">
        <v>4060</v>
      </c>
      <c r="G2797" t="s">
        <v>240</v>
      </c>
      <c r="H2797" t="s">
        <v>23</v>
      </c>
      <c r="I2797">
        <v>36</v>
      </c>
      <c r="J2797" t="s">
        <v>4844</v>
      </c>
      <c r="K2797" t="s">
        <v>682</v>
      </c>
      <c r="L2797" t="s">
        <v>4613</v>
      </c>
      <c r="M2797" t="s">
        <v>107</v>
      </c>
      <c r="N2797" t="s">
        <v>58</v>
      </c>
      <c r="O2797">
        <v>2796</v>
      </c>
    </row>
    <row r="2798" spans="1:15" x14ac:dyDescent="0.3">
      <c r="A2798" s="1">
        <v>30213</v>
      </c>
      <c r="B2798">
        <v>1982</v>
      </c>
      <c r="C2798" t="s">
        <v>19</v>
      </c>
      <c r="D2798" t="s">
        <v>12</v>
      </c>
      <c r="E2798" t="s">
        <v>76</v>
      </c>
      <c r="F2798" t="s">
        <v>4477</v>
      </c>
      <c r="G2798" t="s">
        <v>409</v>
      </c>
      <c r="H2798" t="s">
        <v>23</v>
      </c>
      <c r="I2798">
        <v>28</v>
      </c>
      <c r="J2798" t="s">
        <v>6213</v>
      </c>
      <c r="K2798" t="s">
        <v>4478</v>
      </c>
      <c r="L2798" t="s">
        <v>4613</v>
      </c>
      <c r="M2798" t="s">
        <v>107</v>
      </c>
      <c r="N2798" t="s">
        <v>79</v>
      </c>
      <c r="O2798">
        <v>2797</v>
      </c>
    </row>
    <row r="2799" spans="1:15" x14ac:dyDescent="0.3">
      <c r="A2799" s="1">
        <v>30198</v>
      </c>
      <c r="B2799">
        <v>1982</v>
      </c>
      <c r="C2799" t="s">
        <v>81</v>
      </c>
      <c r="D2799" t="s">
        <v>12</v>
      </c>
      <c r="E2799" t="s">
        <v>26</v>
      </c>
      <c r="F2799" t="s">
        <v>3565</v>
      </c>
      <c r="G2799" t="s">
        <v>541</v>
      </c>
      <c r="H2799" t="s">
        <v>307</v>
      </c>
      <c r="I2799" t="s">
        <v>4479</v>
      </c>
      <c r="J2799" t="s">
        <v>189</v>
      </c>
      <c r="K2799" t="s">
        <v>105</v>
      </c>
      <c r="L2799" t="s">
        <v>4614</v>
      </c>
      <c r="M2799" t="s">
        <v>3814</v>
      </c>
      <c r="O2799">
        <v>2798</v>
      </c>
    </row>
    <row r="2800" spans="1:15" x14ac:dyDescent="0.3">
      <c r="A2800" s="1">
        <v>30192</v>
      </c>
      <c r="B2800">
        <v>1982</v>
      </c>
      <c r="C2800" t="s">
        <v>19</v>
      </c>
      <c r="D2800" t="s">
        <v>456</v>
      </c>
      <c r="E2800" t="s">
        <v>4480</v>
      </c>
      <c r="F2800" t="s">
        <v>4481</v>
      </c>
      <c r="G2800" t="s">
        <v>246</v>
      </c>
      <c r="H2800" t="s">
        <v>23</v>
      </c>
      <c r="J2800" t="s">
        <v>189</v>
      </c>
      <c r="K2800" t="s">
        <v>105</v>
      </c>
      <c r="L2800" t="s">
        <v>4614</v>
      </c>
      <c r="M2800" t="s">
        <v>18</v>
      </c>
      <c r="O2800">
        <v>2799</v>
      </c>
    </row>
    <row r="2801" spans="1:15" x14ac:dyDescent="0.3">
      <c r="A2801" s="1">
        <v>30192</v>
      </c>
      <c r="B2801">
        <v>1982</v>
      </c>
      <c r="C2801" t="s">
        <v>81</v>
      </c>
      <c r="D2801" t="s">
        <v>12</v>
      </c>
      <c r="E2801" t="s">
        <v>76</v>
      </c>
      <c r="F2801" t="s">
        <v>4482</v>
      </c>
      <c r="G2801" t="s">
        <v>35</v>
      </c>
      <c r="H2801" t="s">
        <v>23</v>
      </c>
      <c r="I2801">
        <v>17</v>
      </c>
      <c r="J2801" t="s">
        <v>4653</v>
      </c>
      <c r="K2801" t="s">
        <v>4070</v>
      </c>
      <c r="L2801" t="s">
        <v>4613</v>
      </c>
      <c r="M2801" t="s">
        <v>3814</v>
      </c>
      <c r="N2801" t="s">
        <v>193</v>
      </c>
      <c r="O2801">
        <v>2800</v>
      </c>
    </row>
    <row r="2802" spans="1:15" x14ac:dyDescent="0.3">
      <c r="A2802" s="1">
        <v>30192</v>
      </c>
      <c r="B2802">
        <v>1982</v>
      </c>
      <c r="C2802" t="s">
        <v>19</v>
      </c>
      <c r="D2802" t="s">
        <v>95</v>
      </c>
      <c r="E2802" t="s">
        <v>137</v>
      </c>
      <c r="F2802" t="s">
        <v>4483</v>
      </c>
      <c r="G2802" t="s">
        <v>28</v>
      </c>
      <c r="H2802" t="s">
        <v>16</v>
      </c>
      <c r="I2802">
        <v>18</v>
      </c>
      <c r="J2802" t="s">
        <v>6214</v>
      </c>
      <c r="K2802" t="s">
        <v>4484</v>
      </c>
      <c r="L2802" t="s">
        <v>4613</v>
      </c>
      <c r="M2802" t="s">
        <v>18</v>
      </c>
      <c r="N2802" t="s">
        <v>62</v>
      </c>
      <c r="O2802">
        <v>2801</v>
      </c>
    </row>
    <row r="2803" spans="1:15" x14ac:dyDescent="0.3">
      <c r="A2803" s="1">
        <v>30169</v>
      </c>
      <c r="B2803">
        <v>1982</v>
      </c>
      <c r="C2803" t="s">
        <v>19</v>
      </c>
      <c r="D2803" t="s">
        <v>4485</v>
      </c>
      <c r="F2803" t="s">
        <v>4486</v>
      </c>
      <c r="G2803" t="s">
        <v>415</v>
      </c>
      <c r="H2803" t="s">
        <v>23</v>
      </c>
      <c r="J2803" t="s">
        <v>5611</v>
      </c>
      <c r="K2803" t="s">
        <v>2808</v>
      </c>
      <c r="L2803" t="s">
        <v>4613</v>
      </c>
      <c r="M2803" t="s">
        <v>18</v>
      </c>
      <c r="O2803">
        <v>2802</v>
      </c>
    </row>
    <row r="2804" spans="1:15" x14ac:dyDescent="0.3">
      <c r="A2804" s="1">
        <v>30163</v>
      </c>
      <c r="B2804">
        <v>1982</v>
      </c>
      <c r="C2804" t="s">
        <v>81</v>
      </c>
      <c r="D2804" t="s">
        <v>95</v>
      </c>
      <c r="E2804" t="s">
        <v>96</v>
      </c>
      <c r="F2804" t="s">
        <v>4401</v>
      </c>
      <c r="G2804" t="s">
        <v>1294</v>
      </c>
      <c r="H2804" t="s">
        <v>23</v>
      </c>
      <c r="I2804">
        <v>20</v>
      </c>
      <c r="J2804" t="s">
        <v>6004</v>
      </c>
      <c r="K2804" t="s">
        <v>3902</v>
      </c>
      <c r="L2804" t="s">
        <v>4613</v>
      </c>
      <c r="M2804" t="s">
        <v>80</v>
      </c>
      <c r="N2804" t="s">
        <v>106</v>
      </c>
      <c r="O2804">
        <v>2803</v>
      </c>
    </row>
    <row r="2805" spans="1:15" x14ac:dyDescent="0.3">
      <c r="A2805" s="1">
        <v>30156</v>
      </c>
      <c r="B2805">
        <v>1982</v>
      </c>
      <c r="C2805" t="s">
        <v>19</v>
      </c>
      <c r="D2805" t="s">
        <v>95</v>
      </c>
      <c r="E2805" t="s">
        <v>644</v>
      </c>
      <c r="F2805" t="s">
        <v>1792</v>
      </c>
      <c r="G2805" t="s">
        <v>4463</v>
      </c>
      <c r="H2805" t="s">
        <v>23</v>
      </c>
      <c r="I2805">
        <v>38</v>
      </c>
      <c r="J2805" t="s">
        <v>5095</v>
      </c>
      <c r="K2805" t="s">
        <v>1404</v>
      </c>
      <c r="L2805" t="s">
        <v>4613</v>
      </c>
      <c r="M2805" t="s">
        <v>107</v>
      </c>
      <c r="N2805" t="s">
        <v>106</v>
      </c>
      <c r="O2805">
        <v>2804</v>
      </c>
    </row>
    <row r="2806" spans="1:15" x14ac:dyDescent="0.3">
      <c r="A2806" s="1">
        <v>30156</v>
      </c>
      <c r="B2806">
        <v>1982</v>
      </c>
      <c r="C2806" t="s">
        <v>19</v>
      </c>
      <c r="D2806" t="s">
        <v>12</v>
      </c>
      <c r="E2806" t="s">
        <v>76</v>
      </c>
      <c r="F2806" t="s">
        <v>4487</v>
      </c>
      <c r="G2806" t="s">
        <v>170</v>
      </c>
      <c r="H2806" t="s">
        <v>23</v>
      </c>
      <c r="I2806">
        <v>26</v>
      </c>
      <c r="J2806" t="s">
        <v>4653</v>
      </c>
      <c r="K2806" t="s">
        <v>4070</v>
      </c>
      <c r="L2806" t="s">
        <v>4613</v>
      </c>
      <c r="M2806" t="s">
        <v>18</v>
      </c>
      <c r="N2806" t="s">
        <v>143</v>
      </c>
      <c r="O2806">
        <v>2805</v>
      </c>
    </row>
    <row r="2807" spans="1:15" x14ac:dyDescent="0.3">
      <c r="A2807" s="1">
        <v>30151</v>
      </c>
      <c r="B2807">
        <v>1982</v>
      </c>
      <c r="C2807" t="s">
        <v>19</v>
      </c>
      <c r="D2807" t="s">
        <v>12</v>
      </c>
      <c r="E2807" t="s">
        <v>26</v>
      </c>
      <c r="F2807" t="s">
        <v>4488</v>
      </c>
      <c r="G2807" t="s">
        <v>28</v>
      </c>
      <c r="H2807" t="s">
        <v>23</v>
      </c>
      <c r="I2807">
        <v>17</v>
      </c>
      <c r="J2807" t="s">
        <v>5458</v>
      </c>
      <c r="K2807" t="s">
        <v>2418</v>
      </c>
      <c r="L2807" t="s">
        <v>4613</v>
      </c>
      <c r="M2807" t="s">
        <v>18</v>
      </c>
      <c r="N2807" t="s">
        <v>444</v>
      </c>
      <c r="O2807">
        <v>2806</v>
      </c>
    </row>
    <row r="2808" spans="1:15" x14ac:dyDescent="0.3">
      <c r="A2808" s="1">
        <v>30143</v>
      </c>
      <c r="B2808">
        <v>1982</v>
      </c>
      <c r="C2808" t="s">
        <v>81</v>
      </c>
      <c r="D2808" t="s">
        <v>12</v>
      </c>
      <c r="E2808" t="s">
        <v>76</v>
      </c>
      <c r="F2808" t="s">
        <v>2304</v>
      </c>
      <c r="G2808" t="s">
        <v>28</v>
      </c>
      <c r="H2808" t="s">
        <v>23</v>
      </c>
      <c r="I2808">
        <v>43</v>
      </c>
      <c r="J2808" t="s">
        <v>5133</v>
      </c>
      <c r="K2808" t="s">
        <v>1516</v>
      </c>
      <c r="L2808" t="s">
        <v>4613</v>
      </c>
      <c r="M2808" t="s">
        <v>18</v>
      </c>
      <c r="O2808">
        <v>2807</v>
      </c>
    </row>
    <row r="2809" spans="1:15" x14ac:dyDescent="0.3">
      <c r="A2809" s="1">
        <v>30133</v>
      </c>
      <c r="B2809">
        <v>1982</v>
      </c>
      <c r="C2809" t="s">
        <v>19</v>
      </c>
      <c r="D2809" t="s">
        <v>12</v>
      </c>
      <c r="E2809" t="s">
        <v>26</v>
      </c>
      <c r="F2809" t="s">
        <v>158</v>
      </c>
      <c r="G2809" t="s">
        <v>28</v>
      </c>
      <c r="H2809" t="s">
        <v>16</v>
      </c>
      <c r="I2809">
        <v>19</v>
      </c>
      <c r="J2809" t="s">
        <v>6215</v>
      </c>
      <c r="K2809" t="s">
        <v>4489</v>
      </c>
      <c r="L2809" t="s">
        <v>4613</v>
      </c>
      <c r="M2809" t="s">
        <v>18</v>
      </c>
      <c r="N2809" t="s">
        <v>79</v>
      </c>
      <c r="O2809">
        <v>2808</v>
      </c>
    </row>
    <row r="2810" spans="1:15" x14ac:dyDescent="0.3">
      <c r="A2810" s="1">
        <v>30133</v>
      </c>
      <c r="B2810">
        <v>1982</v>
      </c>
      <c r="C2810" t="s">
        <v>19</v>
      </c>
      <c r="D2810" t="s">
        <v>210</v>
      </c>
      <c r="E2810" t="s">
        <v>499</v>
      </c>
      <c r="F2810" t="s">
        <v>4490</v>
      </c>
      <c r="G2810" t="s">
        <v>40</v>
      </c>
      <c r="H2810" t="s">
        <v>23</v>
      </c>
      <c r="J2810" t="s">
        <v>4969</v>
      </c>
      <c r="K2810" t="s">
        <v>1037</v>
      </c>
      <c r="L2810" t="s">
        <v>4613</v>
      </c>
      <c r="M2810" t="s">
        <v>18</v>
      </c>
      <c r="O2810">
        <v>2809</v>
      </c>
    </row>
    <row r="2811" spans="1:15" x14ac:dyDescent="0.3">
      <c r="A2811" s="1">
        <v>30131</v>
      </c>
      <c r="B2811">
        <v>1982</v>
      </c>
      <c r="C2811" t="s">
        <v>19</v>
      </c>
      <c r="D2811" t="s">
        <v>95</v>
      </c>
      <c r="E2811" t="s">
        <v>644</v>
      </c>
      <c r="F2811" t="s">
        <v>4491</v>
      </c>
      <c r="G2811" t="s">
        <v>35</v>
      </c>
      <c r="H2811" t="s">
        <v>23</v>
      </c>
      <c r="I2811">
        <v>27</v>
      </c>
      <c r="J2811" t="s">
        <v>189</v>
      </c>
      <c r="K2811" t="s">
        <v>105</v>
      </c>
      <c r="L2811" t="s">
        <v>4614</v>
      </c>
      <c r="M2811" t="s">
        <v>107</v>
      </c>
      <c r="N2811" t="s">
        <v>190</v>
      </c>
      <c r="O2811">
        <v>2810</v>
      </c>
    </row>
    <row r="2812" spans="1:15" x14ac:dyDescent="0.3">
      <c r="A2812" s="1">
        <v>30128</v>
      </c>
      <c r="B2812">
        <v>1982</v>
      </c>
      <c r="C2812" t="s">
        <v>19</v>
      </c>
      <c r="D2812" t="s">
        <v>12</v>
      </c>
      <c r="E2812" t="s">
        <v>13</v>
      </c>
      <c r="F2812" t="s">
        <v>882</v>
      </c>
      <c r="G2812" t="s">
        <v>28</v>
      </c>
      <c r="H2812" t="s">
        <v>23</v>
      </c>
      <c r="I2812">
        <v>20</v>
      </c>
      <c r="J2812" t="s">
        <v>4969</v>
      </c>
      <c r="K2812" t="s">
        <v>1037</v>
      </c>
      <c r="L2812" t="s">
        <v>4613</v>
      </c>
      <c r="M2812" t="s">
        <v>18</v>
      </c>
      <c r="N2812" t="s">
        <v>363</v>
      </c>
      <c r="O2812">
        <v>2811</v>
      </c>
    </row>
    <row r="2813" spans="1:15" x14ac:dyDescent="0.3">
      <c r="A2813" s="1">
        <v>30128</v>
      </c>
      <c r="B2813">
        <v>1982</v>
      </c>
      <c r="C2813" t="s">
        <v>19</v>
      </c>
      <c r="D2813" t="s">
        <v>63</v>
      </c>
      <c r="E2813" t="s">
        <v>2473</v>
      </c>
      <c r="F2813" t="s">
        <v>4492</v>
      </c>
      <c r="G2813" t="s">
        <v>40</v>
      </c>
      <c r="H2813" t="s">
        <v>23</v>
      </c>
      <c r="I2813">
        <v>19</v>
      </c>
      <c r="J2813" t="s">
        <v>6216</v>
      </c>
      <c r="K2813" t="s">
        <v>4493</v>
      </c>
      <c r="L2813" t="s">
        <v>4614</v>
      </c>
      <c r="M2813" t="s">
        <v>69</v>
      </c>
      <c r="O2813">
        <v>2812</v>
      </c>
    </row>
    <row r="2814" spans="1:15" x14ac:dyDescent="0.3">
      <c r="A2814" s="1">
        <v>30127</v>
      </c>
      <c r="B2814">
        <v>1982</v>
      </c>
      <c r="C2814" t="s">
        <v>19</v>
      </c>
      <c r="D2814" t="s">
        <v>12</v>
      </c>
      <c r="E2814" t="s">
        <v>26</v>
      </c>
      <c r="F2814" t="s">
        <v>4304</v>
      </c>
      <c r="G2814" t="s">
        <v>246</v>
      </c>
      <c r="H2814" t="s">
        <v>16</v>
      </c>
      <c r="I2814">
        <v>8</v>
      </c>
      <c r="J2814" t="s">
        <v>4760</v>
      </c>
      <c r="K2814" t="s">
        <v>447</v>
      </c>
      <c r="L2814" t="s">
        <v>4613</v>
      </c>
      <c r="M2814" t="s">
        <v>18</v>
      </c>
      <c r="N2814" t="s">
        <v>143</v>
      </c>
      <c r="O2814">
        <v>2813</v>
      </c>
    </row>
    <row r="2815" spans="1:15" x14ac:dyDescent="0.3">
      <c r="A2815" s="1">
        <v>30115</v>
      </c>
      <c r="B2815">
        <v>1982</v>
      </c>
      <c r="C2815" t="s">
        <v>19</v>
      </c>
      <c r="D2815" t="s">
        <v>12</v>
      </c>
      <c r="E2815" t="s">
        <v>100</v>
      </c>
      <c r="F2815" t="s">
        <v>4156</v>
      </c>
      <c r="G2815" t="s">
        <v>3783</v>
      </c>
      <c r="H2815" t="s">
        <v>23</v>
      </c>
      <c r="J2815" t="s">
        <v>6217</v>
      </c>
      <c r="K2815" t="s">
        <v>4494</v>
      </c>
      <c r="L2815" t="s">
        <v>4613</v>
      </c>
      <c r="M2815" t="s">
        <v>18</v>
      </c>
      <c r="O2815">
        <v>2814</v>
      </c>
    </row>
    <row r="2816" spans="1:15" x14ac:dyDescent="0.3">
      <c r="A2816" s="1">
        <v>30072</v>
      </c>
      <c r="B2816">
        <v>1982</v>
      </c>
      <c r="C2816" t="s">
        <v>81</v>
      </c>
      <c r="D2816" t="s">
        <v>12</v>
      </c>
      <c r="E2816" t="s">
        <v>13</v>
      </c>
      <c r="F2816" t="s">
        <v>4495</v>
      </c>
      <c r="G2816" t="s">
        <v>28</v>
      </c>
      <c r="H2816" t="s">
        <v>16</v>
      </c>
      <c r="I2816" t="s">
        <v>4496</v>
      </c>
      <c r="J2816" t="s">
        <v>189</v>
      </c>
      <c r="K2816" t="s">
        <v>105</v>
      </c>
      <c r="L2816" t="s">
        <v>4614</v>
      </c>
      <c r="M2816" t="s">
        <v>18</v>
      </c>
      <c r="O2816">
        <v>2815</v>
      </c>
    </row>
    <row r="2817" spans="1:15" x14ac:dyDescent="0.3">
      <c r="A2817" s="1">
        <v>30020</v>
      </c>
      <c r="B2817">
        <v>1982</v>
      </c>
      <c r="C2817" t="s">
        <v>19</v>
      </c>
      <c r="D2817" t="s">
        <v>12</v>
      </c>
      <c r="E2817" t="s">
        <v>26</v>
      </c>
      <c r="F2817" t="s">
        <v>767</v>
      </c>
      <c r="G2817" t="s">
        <v>35</v>
      </c>
      <c r="H2817" t="s">
        <v>23</v>
      </c>
      <c r="I2817">
        <v>16</v>
      </c>
      <c r="J2817" t="s">
        <v>4704</v>
      </c>
      <c r="K2817" t="s">
        <v>280</v>
      </c>
      <c r="L2817" t="s">
        <v>4613</v>
      </c>
      <c r="M2817" t="s">
        <v>18</v>
      </c>
      <c r="N2817" t="s">
        <v>152</v>
      </c>
      <c r="O2817">
        <v>2816</v>
      </c>
    </row>
    <row r="2818" spans="1:15" x14ac:dyDescent="0.3">
      <c r="A2818" s="1">
        <v>30017</v>
      </c>
      <c r="B2818">
        <v>1982</v>
      </c>
      <c r="C2818" t="s">
        <v>19</v>
      </c>
      <c r="D2818" t="s">
        <v>32</v>
      </c>
      <c r="E2818" t="s">
        <v>122</v>
      </c>
      <c r="F2818" t="s">
        <v>1677</v>
      </c>
      <c r="G2818" t="s">
        <v>35</v>
      </c>
      <c r="H2818" t="s">
        <v>23</v>
      </c>
      <c r="I2818">
        <v>20</v>
      </c>
      <c r="J2818" t="s">
        <v>6218</v>
      </c>
      <c r="K2818" t="s">
        <v>4497</v>
      </c>
      <c r="L2818" t="s">
        <v>4614</v>
      </c>
      <c r="M2818" t="s">
        <v>107</v>
      </c>
      <c r="N2818" t="s">
        <v>62</v>
      </c>
      <c r="O2818">
        <v>2817</v>
      </c>
    </row>
    <row r="2819" spans="1:15" x14ac:dyDescent="0.3">
      <c r="A2819" s="1">
        <v>30011</v>
      </c>
      <c r="B2819">
        <v>1982</v>
      </c>
      <c r="C2819" t="s">
        <v>19</v>
      </c>
      <c r="D2819" t="s">
        <v>210</v>
      </c>
      <c r="G2819" t="s">
        <v>40</v>
      </c>
      <c r="H2819" t="s">
        <v>23</v>
      </c>
      <c r="J2819" t="s">
        <v>4819</v>
      </c>
      <c r="K2819" t="s">
        <v>607</v>
      </c>
      <c r="L2819" t="s">
        <v>4613</v>
      </c>
      <c r="M2819" t="s">
        <v>18</v>
      </c>
      <c r="O2819">
        <v>2818</v>
      </c>
    </row>
    <row r="2820" spans="1:15" x14ac:dyDescent="0.3">
      <c r="A2820" s="1">
        <v>30010</v>
      </c>
      <c r="B2820">
        <v>1982</v>
      </c>
      <c r="C2820" t="s">
        <v>19</v>
      </c>
      <c r="D2820" t="s">
        <v>32</v>
      </c>
      <c r="E2820" t="s">
        <v>317</v>
      </c>
      <c r="F2820" t="s">
        <v>1447</v>
      </c>
      <c r="G2820" t="s">
        <v>40</v>
      </c>
      <c r="H2820" t="s">
        <v>23</v>
      </c>
      <c r="I2820">
        <v>32</v>
      </c>
      <c r="J2820" t="s">
        <v>189</v>
      </c>
      <c r="K2820" t="s">
        <v>105</v>
      </c>
      <c r="L2820" t="s">
        <v>4614</v>
      </c>
      <c r="M2820" t="s">
        <v>18</v>
      </c>
      <c r="O2820">
        <v>2819</v>
      </c>
    </row>
    <row r="2821" spans="1:15" x14ac:dyDescent="0.3">
      <c r="A2821" s="1">
        <v>30009</v>
      </c>
      <c r="B2821">
        <v>1982</v>
      </c>
      <c r="C2821" t="s">
        <v>19</v>
      </c>
      <c r="D2821" t="s">
        <v>12</v>
      </c>
      <c r="E2821" t="s">
        <v>26</v>
      </c>
      <c r="F2821" t="s">
        <v>4498</v>
      </c>
      <c r="G2821" t="s">
        <v>35</v>
      </c>
      <c r="H2821" t="s">
        <v>23</v>
      </c>
      <c r="I2821">
        <v>18</v>
      </c>
      <c r="J2821" t="s">
        <v>6219</v>
      </c>
      <c r="K2821" t="s">
        <v>4499</v>
      </c>
      <c r="L2821" t="s">
        <v>4613</v>
      </c>
      <c r="M2821" t="s">
        <v>18</v>
      </c>
      <c r="O2821">
        <v>2820</v>
      </c>
    </row>
    <row r="2822" spans="1:15" x14ac:dyDescent="0.3">
      <c r="A2822" s="1">
        <v>29999</v>
      </c>
      <c r="B2822">
        <v>1982</v>
      </c>
      <c r="C2822" t="s">
        <v>11</v>
      </c>
      <c r="D2822" t="s">
        <v>95</v>
      </c>
      <c r="E2822" t="s">
        <v>137</v>
      </c>
      <c r="F2822" t="s">
        <v>2140</v>
      </c>
      <c r="G2822" t="s">
        <v>246</v>
      </c>
      <c r="H2822" t="s">
        <v>23</v>
      </c>
      <c r="J2822" t="s">
        <v>6220</v>
      </c>
      <c r="K2822" t="s">
        <v>4500</v>
      </c>
      <c r="L2822" t="s">
        <v>4613</v>
      </c>
      <c r="M2822" t="s">
        <v>18</v>
      </c>
      <c r="O2822">
        <v>2821</v>
      </c>
    </row>
    <row r="2823" spans="1:15" x14ac:dyDescent="0.3">
      <c r="A2823" s="1">
        <v>29996</v>
      </c>
      <c r="B2823">
        <v>1982</v>
      </c>
      <c r="C2823" t="s">
        <v>19</v>
      </c>
      <c r="D2823" t="s">
        <v>12</v>
      </c>
      <c r="E2823" t="s">
        <v>100</v>
      </c>
      <c r="F2823" t="s">
        <v>4501</v>
      </c>
      <c r="G2823" t="s">
        <v>134</v>
      </c>
      <c r="H2823" t="s">
        <v>16</v>
      </c>
      <c r="J2823" t="s">
        <v>5243</v>
      </c>
      <c r="K2823" t="s">
        <v>1843</v>
      </c>
      <c r="L2823" t="s">
        <v>4613</v>
      </c>
      <c r="M2823" t="s">
        <v>18</v>
      </c>
      <c r="O2823">
        <v>2822</v>
      </c>
    </row>
    <row r="2824" spans="1:15" x14ac:dyDescent="0.3">
      <c r="A2824" s="1">
        <v>29996</v>
      </c>
      <c r="B2824">
        <v>1982</v>
      </c>
      <c r="C2824" t="s">
        <v>19</v>
      </c>
      <c r="D2824" t="s">
        <v>12</v>
      </c>
      <c r="E2824" t="s">
        <v>100</v>
      </c>
      <c r="F2824" t="s">
        <v>4501</v>
      </c>
      <c r="G2824" t="s">
        <v>28</v>
      </c>
      <c r="H2824" t="s">
        <v>16</v>
      </c>
      <c r="J2824" t="s">
        <v>4796</v>
      </c>
      <c r="K2824" t="s">
        <v>545</v>
      </c>
      <c r="L2824" t="s">
        <v>4613</v>
      </c>
      <c r="M2824" t="s">
        <v>18</v>
      </c>
      <c r="O2824">
        <v>2823</v>
      </c>
    </row>
    <row r="2825" spans="1:15" x14ac:dyDescent="0.3">
      <c r="A2825" s="1">
        <v>29995</v>
      </c>
      <c r="B2825">
        <v>1982</v>
      </c>
      <c r="C2825" t="s">
        <v>19</v>
      </c>
      <c r="D2825" t="s">
        <v>12</v>
      </c>
      <c r="E2825" t="s">
        <v>26</v>
      </c>
      <c r="F2825" t="s">
        <v>767</v>
      </c>
      <c r="G2825" t="s">
        <v>28</v>
      </c>
      <c r="H2825" t="s">
        <v>16</v>
      </c>
      <c r="I2825">
        <v>75</v>
      </c>
      <c r="J2825" t="s">
        <v>189</v>
      </c>
      <c r="K2825" t="s">
        <v>105</v>
      </c>
      <c r="L2825" t="s">
        <v>4614</v>
      </c>
      <c r="M2825" t="s">
        <v>80</v>
      </c>
      <c r="N2825" t="s">
        <v>4502</v>
      </c>
      <c r="O2825">
        <v>2824</v>
      </c>
    </row>
    <row r="2826" spans="1:15" x14ac:dyDescent="0.3">
      <c r="A2826" s="1">
        <v>29989</v>
      </c>
      <c r="B2826">
        <v>1982</v>
      </c>
      <c r="C2826" t="s">
        <v>19</v>
      </c>
      <c r="D2826" t="s">
        <v>12</v>
      </c>
      <c r="E2826" t="s">
        <v>76</v>
      </c>
      <c r="F2826" t="s">
        <v>4503</v>
      </c>
      <c r="G2826" t="s">
        <v>688</v>
      </c>
      <c r="H2826" t="s">
        <v>23</v>
      </c>
      <c r="J2826" t="s">
        <v>6221</v>
      </c>
      <c r="K2826" t="s">
        <v>4504</v>
      </c>
      <c r="L2826" t="s">
        <v>4613</v>
      </c>
      <c r="M2826" t="s">
        <v>107</v>
      </c>
      <c r="N2826" t="s">
        <v>143</v>
      </c>
      <c r="O2826">
        <v>2825</v>
      </c>
    </row>
    <row r="2827" spans="1:15" x14ac:dyDescent="0.3">
      <c r="A2827" s="1">
        <v>29989</v>
      </c>
      <c r="B2827">
        <v>1982</v>
      </c>
      <c r="C2827" t="s">
        <v>19</v>
      </c>
      <c r="D2827" t="s">
        <v>12</v>
      </c>
      <c r="E2827" t="s">
        <v>26</v>
      </c>
      <c r="F2827" t="s">
        <v>1738</v>
      </c>
      <c r="G2827" t="s">
        <v>240</v>
      </c>
      <c r="H2827" t="s">
        <v>23</v>
      </c>
      <c r="I2827">
        <v>29</v>
      </c>
      <c r="J2827" t="s">
        <v>6222</v>
      </c>
      <c r="K2827" t="s">
        <v>4505</v>
      </c>
      <c r="L2827" t="s">
        <v>4614</v>
      </c>
      <c r="M2827" t="s">
        <v>31</v>
      </c>
      <c r="O2827">
        <v>2826</v>
      </c>
    </row>
    <row r="2828" spans="1:15" x14ac:dyDescent="0.3">
      <c r="A2828" s="1">
        <v>29980</v>
      </c>
      <c r="B2828">
        <v>1982</v>
      </c>
      <c r="C2828" t="s">
        <v>19</v>
      </c>
      <c r="D2828" t="s">
        <v>95</v>
      </c>
      <c r="E2828" t="s">
        <v>644</v>
      </c>
      <c r="F2828" t="s">
        <v>4506</v>
      </c>
      <c r="G2828" t="s">
        <v>28</v>
      </c>
      <c r="H2828" t="s">
        <v>23</v>
      </c>
      <c r="I2828">
        <v>20</v>
      </c>
      <c r="J2828" t="s">
        <v>6223</v>
      </c>
      <c r="K2828" t="s">
        <v>4507</v>
      </c>
      <c r="L2828" t="s">
        <v>4613</v>
      </c>
      <c r="M2828" t="s">
        <v>647</v>
      </c>
      <c r="N2828" t="s">
        <v>363</v>
      </c>
      <c r="O2828">
        <v>2827</v>
      </c>
    </row>
    <row r="2829" spans="1:15" x14ac:dyDescent="0.3">
      <c r="A2829" s="1">
        <v>30106</v>
      </c>
      <c r="B2829">
        <v>1982</v>
      </c>
      <c r="C2829" t="s">
        <v>94</v>
      </c>
      <c r="D2829" t="s">
        <v>654</v>
      </c>
      <c r="E2829" t="s">
        <v>4167</v>
      </c>
      <c r="F2829" t="s">
        <v>4508</v>
      </c>
      <c r="G2829" t="s">
        <v>246</v>
      </c>
      <c r="H2829" t="s">
        <v>23</v>
      </c>
      <c r="J2829" t="s">
        <v>3317</v>
      </c>
      <c r="K2829" t="s">
        <v>3317</v>
      </c>
      <c r="L2829" t="s">
        <v>4613</v>
      </c>
      <c r="M2829" t="s">
        <v>107</v>
      </c>
      <c r="O2829">
        <v>2828</v>
      </c>
    </row>
    <row r="2830" spans="1:15" x14ac:dyDescent="0.3">
      <c r="A2830" s="1">
        <v>29976</v>
      </c>
      <c r="B2830">
        <v>1982</v>
      </c>
      <c r="C2830" t="s">
        <v>94</v>
      </c>
      <c r="D2830" t="s">
        <v>654</v>
      </c>
      <c r="E2830" t="s">
        <v>4167</v>
      </c>
      <c r="F2830" t="s">
        <v>4509</v>
      </c>
      <c r="G2830" t="s">
        <v>246</v>
      </c>
      <c r="H2830" t="s">
        <v>23</v>
      </c>
      <c r="J2830" t="s">
        <v>3317</v>
      </c>
      <c r="K2830" t="s">
        <v>47</v>
      </c>
      <c r="L2830" t="s">
        <v>4613</v>
      </c>
      <c r="M2830" t="s">
        <v>107</v>
      </c>
      <c r="O2830">
        <v>2829</v>
      </c>
    </row>
    <row r="2831" spans="1:15" x14ac:dyDescent="0.3">
      <c r="A2831" s="1">
        <v>29939</v>
      </c>
      <c r="B2831">
        <v>1981</v>
      </c>
      <c r="C2831" t="s">
        <v>19</v>
      </c>
      <c r="D2831" t="s">
        <v>12</v>
      </c>
      <c r="E2831" t="s">
        <v>76</v>
      </c>
      <c r="F2831" t="s">
        <v>4510</v>
      </c>
      <c r="G2831" t="s">
        <v>35</v>
      </c>
      <c r="H2831" t="s">
        <v>23</v>
      </c>
      <c r="I2831">
        <v>24</v>
      </c>
      <c r="J2831" t="s">
        <v>189</v>
      </c>
      <c r="K2831" t="s">
        <v>105</v>
      </c>
      <c r="L2831" t="s">
        <v>4614</v>
      </c>
      <c r="M2831" t="s">
        <v>107</v>
      </c>
      <c r="N2831" t="s">
        <v>800</v>
      </c>
      <c r="O2831">
        <v>2830</v>
      </c>
    </row>
    <row r="2832" spans="1:15" x14ac:dyDescent="0.3">
      <c r="A2832" s="1">
        <v>29933</v>
      </c>
      <c r="B2832">
        <v>1981</v>
      </c>
      <c r="C2832" t="s">
        <v>19</v>
      </c>
      <c r="D2832" t="s">
        <v>32</v>
      </c>
      <c r="E2832" t="s">
        <v>43</v>
      </c>
      <c r="F2832" t="s">
        <v>1356</v>
      </c>
      <c r="G2832" t="s">
        <v>35</v>
      </c>
      <c r="H2832" t="s">
        <v>23</v>
      </c>
      <c r="J2832" t="s">
        <v>6224</v>
      </c>
      <c r="K2832" t="s">
        <v>4511</v>
      </c>
      <c r="L2832" t="s">
        <v>4613</v>
      </c>
      <c r="M2832" t="s">
        <v>18</v>
      </c>
      <c r="O2832">
        <v>2831</v>
      </c>
    </row>
    <row r="2833" spans="1:15" x14ac:dyDescent="0.3">
      <c r="A2833" s="1">
        <v>29933</v>
      </c>
      <c r="B2833">
        <v>1981</v>
      </c>
      <c r="C2833" t="s">
        <v>19</v>
      </c>
      <c r="D2833" t="s">
        <v>12</v>
      </c>
      <c r="E2833" t="s">
        <v>100</v>
      </c>
      <c r="F2833" t="s">
        <v>4512</v>
      </c>
      <c r="G2833" t="s">
        <v>4513</v>
      </c>
      <c r="H2833" t="s">
        <v>23</v>
      </c>
      <c r="J2833" t="s">
        <v>4657</v>
      </c>
      <c r="K2833" t="s">
        <v>128</v>
      </c>
      <c r="L2833" t="s">
        <v>4613</v>
      </c>
      <c r="M2833" t="s">
        <v>90</v>
      </c>
      <c r="O2833">
        <v>2832</v>
      </c>
    </row>
    <row r="2834" spans="1:15" x14ac:dyDescent="0.3">
      <c r="A2834" s="1">
        <v>29920</v>
      </c>
      <c r="B2834">
        <v>1981</v>
      </c>
      <c r="C2834" t="s">
        <v>19</v>
      </c>
      <c r="D2834" t="s">
        <v>6261</v>
      </c>
      <c r="E2834" t="s">
        <v>4514</v>
      </c>
      <c r="F2834" t="s">
        <v>4515</v>
      </c>
      <c r="G2834" t="s">
        <v>40</v>
      </c>
      <c r="H2834" t="s">
        <v>23</v>
      </c>
      <c r="J2834" t="s">
        <v>3317</v>
      </c>
      <c r="K2834" t="s">
        <v>47</v>
      </c>
      <c r="L2834" t="s">
        <v>4613</v>
      </c>
      <c r="M2834" t="s">
        <v>18</v>
      </c>
      <c r="N2834" t="s">
        <v>444</v>
      </c>
      <c r="O2834">
        <v>2833</v>
      </c>
    </row>
    <row r="2835" spans="1:15" x14ac:dyDescent="0.3">
      <c r="A2835" s="1">
        <v>29878</v>
      </c>
      <c r="B2835">
        <v>1981</v>
      </c>
      <c r="C2835" t="s">
        <v>11</v>
      </c>
      <c r="D2835" t="s">
        <v>95</v>
      </c>
      <c r="E2835" t="s">
        <v>137</v>
      </c>
      <c r="F2835" t="s">
        <v>2140</v>
      </c>
      <c r="G2835" t="s">
        <v>4516</v>
      </c>
      <c r="H2835" t="s">
        <v>23</v>
      </c>
      <c r="J2835" t="s">
        <v>6225</v>
      </c>
      <c r="K2835" t="s">
        <v>4517</v>
      </c>
      <c r="L2835" t="s">
        <v>4613</v>
      </c>
      <c r="M2835" t="s">
        <v>107</v>
      </c>
      <c r="O2835">
        <v>2834</v>
      </c>
    </row>
    <row r="2836" spans="1:15" x14ac:dyDescent="0.3">
      <c r="A2836" s="1">
        <v>29899</v>
      </c>
      <c r="B2836">
        <v>1981</v>
      </c>
      <c r="C2836" t="s">
        <v>19</v>
      </c>
      <c r="D2836" t="s">
        <v>12</v>
      </c>
      <c r="E2836" t="s">
        <v>100</v>
      </c>
      <c r="F2836" t="s">
        <v>4518</v>
      </c>
      <c r="G2836" t="s">
        <v>240</v>
      </c>
      <c r="H2836" t="s">
        <v>23</v>
      </c>
      <c r="I2836">
        <v>59</v>
      </c>
      <c r="J2836" t="s">
        <v>4640</v>
      </c>
      <c r="K2836" t="s">
        <v>57</v>
      </c>
      <c r="L2836" t="s">
        <v>4613</v>
      </c>
      <c r="M2836" t="s">
        <v>18</v>
      </c>
      <c r="O2836">
        <v>2835</v>
      </c>
    </row>
    <row r="2837" spans="1:15" x14ac:dyDescent="0.3">
      <c r="A2837" s="1">
        <v>29878</v>
      </c>
      <c r="B2837">
        <v>1981</v>
      </c>
      <c r="C2837" t="s">
        <v>19</v>
      </c>
      <c r="D2837" t="s">
        <v>12</v>
      </c>
      <c r="E2837" t="s">
        <v>26</v>
      </c>
      <c r="F2837" t="s">
        <v>4519</v>
      </c>
      <c r="G2837" t="s">
        <v>28</v>
      </c>
      <c r="H2837" t="s">
        <v>23</v>
      </c>
      <c r="I2837">
        <v>19</v>
      </c>
      <c r="J2837" t="s">
        <v>6226</v>
      </c>
      <c r="K2837" t="s">
        <v>4520</v>
      </c>
      <c r="L2837" t="s">
        <v>4613</v>
      </c>
      <c r="M2837" t="s">
        <v>18</v>
      </c>
      <c r="N2837" t="s">
        <v>216</v>
      </c>
      <c r="O2837">
        <v>2836</v>
      </c>
    </row>
    <row r="2838" spans="1:15" x14ac:dyDescent="0.3">
      <c r="A2838" s="1">
        <v>29875</v>
      </c>
      <c r="B2838">
        <v>1981</v>
      </c>
      <c r="C2838" t="s">
        <v>19</v>
      </c>
      <c r="D2838" t="s">
        <v>12</v>
      </c>
      <c r="E2838" t="s">
        <v>26</v>
      </c>
      <c r="F2838" t="s">
        <v>2929</v>
      </c>
      <c r="G2838" t="s">
        <v>35</v>
      </c>
      <c r="H2838" t="s">
        <v>23</v>
      </c>
      <c r="I2838">
        <v>17</v>
      </c>
      <c r="J2838" t="s">
        <v>5459</v>
      </c>
      <c r="K2838" t="s">
        <v>2421</v>
      </c>
      <c r="L2838" t="s">
        <v>4613</v>
      </c>
      <c r="M2838" t="s">
        <v>18</v>
      </c>
      <c r="O2838">
        <v>2837</v>
      </c>
    </row>
    <row r="2839" spans="1:15" x14ac:dyDescent="0.3">
      <c r="A2839" s="1">
        <v>29860</v>
      </c>
      <c r="B2839">
        <v>1981</v>
      </c>
      <c r="C2839" t="s">
        <v>19</v>
      </c>
      <c r="D2839" t="s">
        <v>12</v>
      </c>
      <c r="E2839" t="s">
        <v>26</v>
      </c>
      <c r="F2839" t="s">
        <v>551</v>
      </c>
      <c r="G2839" t="s">
        <v>35</v>
      </c>
      <c r="H2839" t="s">
        <v>23</v>
      </c>
      <c r="I2839">
        <v>24</v>
      </c>
      <c r="J2839" t="s">
        <v>5101</v>
      </c>
      <c r="K2839" t="s">
        <v>1421</v>
      </c>
      <c r="L2839" t="s">
        <v>4613</v>
      </c>
      <c r="M2839" t="s">
        <v>18</v>
      </c>
      <c r="O2839">
        <v>2838</v>
      </c>
    </row>
    <row r="2840" spans="1:15" x14ac:dyDescent="0.3">
      <c r="A2840" s="1">
        <v>29857</v>
      </c>
      <c r="B2840">
        <v>1981</v>
      </c>
      <c r="C2840" t="s">
        <v>19</v>
      </c>
      <c r="D2840" t="s">
        <v>12</v>
      </c>
      <c r="E2840" t="s">
        <v>26</v>
      </c>
      <c r="F2840" t="s">
        <v>2929</v>
      </c>
      <c r="G2840" t="s">
        <v>35</v>
      </c>
      <c r="H2840" t="s">
        <v>23</v>
      </c>
      <c r="I2840">
        <v>28</v>
      </c>
      <c r="J2840" t="s">
        <v>6227</v>
      </c>
      <c r="K2840" t="s">
        <v>4521</v>
      </c>
      <c r="L2840" t="s">
        <v>4613</v>
      </c>
      <c r="M2840" t="s">
        <v>18</v>
      </c>
      <c r="N2840" t="s">
        <v>205</v>
      </c>
      <c r="O2840">
        <v>2839</v>
      </c>
    </row>
    <row r="2841" spans="1:15" x14ac:dyDescent="0.3">
      <c r="A2841" s="1">
        <v>29856</v>
      </c>
      <c r="B2841">
        <v>1981</v>
      </c>
      <c r="C2841" t="s">
        <v>19</v>
      </c>
      <c r="D2841" t="s">
        <v>12</v>
      </c>
      <c r="E2841" t="s">
        <v>26</v>
      </c>
      <c r="F2841" t="s">
        <v>169</v>
      </c>
      <c r="G2841" t="s">
        <v>35</v>
      </c>
      <c r="H2841" t="s">
        <v>23</v>
      </c>
      <c r="J2841" t="s">
        <v>4697</v>
      </c>
      <c r="K2841" t="s">
        <v>262</v>
      </c>
      <c r="L2841" t="s">
        <v>4613</v>
      </c>
      <c r="M2841" t="s">
        <v>18</v>
      </c>
      <c r="O2841">
        <v>2840</v>
      </c>
    </row>
    <row r="2842" spans="1:15" x14ac:dyDescent="0.3">
      <c r="A2842" s="1">
        <v>29844</v>
      </c>
      <c r="B2842">
        <v>1981</v>
      </c>
      <c r="C2842" t="s">
        <v>19</v>
      </c>
      <c r="D2842" t="s">
        <v>12</v>
      </c>
      <c r="E2842" t="s">
        <v>26</v>
      </c>
      <c r="F2842" t="s">
        <v>4522</v>
      </c>
      <c r="G2842" t="s">
        <v>28</v>
      </c>
      <c r="H2842" t="s">
        <v>23</v>
      </c>
      <c r="I2842">
        <v>26</v>
      </c>
      <c r="J2842" t="s">
        <v>189</v>
      </c>
      <c r="K2842" t="s">
        <v>105</v>
      </c>
      <c r="L2842" t="s">
        <v>4614</v>
      </c>
      <c r="M2842" t="s">
        <v>18</v>
      </c>
      <c r="N2842" t="s">
        <v>3127</v>
      </c>
      <c r="O2842">
        <v>2841</v>
      </c>
    </row>
    <row r="2843" spans="1:15" x14ac:dyDescent="0.3">
      <c r="A2843" s="1">
        <v>29832</v>
      </c>
      <c r="B2843">
        <v>1981</v>
      </c>
      <c r="C2843" t="s">
        <v>19</v>
      </c>
      <c r="D2843" t="s">
        <v>12</v>
      </c>
      <c r="E2843" t="s">
        <v>26</v>
      </c>
      <c r="F2843" t="s">
        <v>4475</v>
      </c>
      <c r="G2843" t="s">
        <v>35</v>
      </c>
      <c r="H2843" t="s">
        <v>23</v>
      </c>
      <c r="I2843">
        <v>25</v>
      </c>
      <c r="J2843" t="s">
        <v>6228</v>
      </c>
      <c r="K2843" t="s">
        <v>4523</v>
      </c>
      <c r="L2843" t="s">
        <v>4613</v>
      </c>
      <c r="M2843" t="s">
        <v>18</v>
      </c>
      <c r="N2843" t="s">
        <v>62</v>
      </c>
      <c r="O2843">
        <v>2842</v>
      </c>
    </row>
    <row r="2844" spans="1:15" x14ac:dyDescent="0.3">
      <c r="A2844" s="1">
        <v>29832</v>
      </c>
      <c r="B2844">
        <v>1981</v>
      </c>
      <c r="C2844" t="s">
        <v>19</v>
      </c>
      <c r="D2844" t="s">
        <v>12</v>
      </c>
      <c r="E2844" t="s">
        <v>26</v>
      </c>
      <c r="F2844" t="s">
        <v>2929</v>
      </c>
      <c r="G2844" t="s">
        <v>35</v>
      </c>
      <c r="H2844" t="s">
        <v>23</v>
      </c>
      <c r="I2844">
        <v>24</v>
      </c>
      <c r="J2844" t="s">
        <v>4803</v>
      </c>
      <c r="K2844" t="s">
        <v>2271</v>
      </c>
      <c r="L2844" t="s">
        <v>4613</v>
      </c>
      <c r="M2844" t="s">
        <v>18</v>
      </c>
      <c r="N2844" t="s">
        <v>58</v>
      </c>
      <c r="O2844">
        <v>2843</v>
      </c>
    </row>
    <row r="2845" spans="1:15" x14ac:dyDescent="0.3">
      <c r="A2845" s="1">
        <v>29827</v>
      </c>
      <c r="B2845">
        <v>1981</v>
      </c>
      <c r="C2845" t="s">
        <v>19</v>
      </c>
      <c r="D2845" t="s">
        <v>12</v>
      </c>
      <c r="E2845" t="s">
        <v>26</v>
      </c>
      <c r="F2845" t="s">
        <v>176</v>
      </c>
      <c r="G2845" t="s">
        <v>35</v>
      </c>
      <c r="H2845" t="s">
        <v>23</v>
      </c>
      <c r="I2845">
        <v>15</v>
      </c>
      <c r="J2845" t="s">
        <v>6229</v>
      </c>
      <c r="K2845" t="s">
        <v>4524</v>
      </c>
      <c r="L2845" t="s">
        <v>4613</v>
      </c>
      <c r="M2845" t="s">
        <v>18</v>
      </c>
      <c r="O2845">
        <v>2844</v>
      </c>
    </row>
    <row r="2846" spans="1:15" x14ac:dyDescent="0.3">
      <c r="A2846" s="1">
        <v>29822</v>
      </c>
      <c r="B2846">
        <v>1981</v>
      </c>
      <c r="C2846" t="s">
        <v>11</v>
      </c>
      <c r="D2846" t="s">
        <v>12</v>
      </c>
      <c r="E2846" t="s">
        <v>26</v>
      </c>
      <c r="F2846" t="s">
        <v>4525</v>
      </c>
      <c r="G2846" t="s">
        <v>40</v>
      </c>
      <c r="H2846" t="s">
        <v>23</v>
      </c>
      <c r="I2846">
        <v>19</v>
      </c>
      <c r="J2846" t="s">
        <v>6230</v>
      </c>
      <c r="K2846" t="s">
        <v>4526</v>
      </c>
      <c r="L2846" t="s">
        <v>4613</v>
      </c>
      <c r="M2846" t="s">
        <v>18</v>
      </c>
      <c r="O2846">
        <v>2845</v>
      </c>
    </row>
    <row r="2847" spans="1:15" x14ac:dyDescent="0.3">
      <c r="A2847" s="1">
        <v>29822</v>
      </c>
      <c r="B2847">
        <v>1981</v>
      </c>
      <c r="C2847" t="s">
        <v>81</v>
      </c>
      <c r="D2847" t="s">
        <v>12</v>
      </c>
      <c r="E2847" t="s">
        <v>100</v>
      </c>
      <c r="F2847" t="s">
        <v>4527</v>
      </c>
      <c r="G2847" t="s">
        <v>246</v>
      </c>
      <c r="H2847" t="s">
        <v>23</v>
      </c>
      <c r="J2847" t="s">
        <v>189</v>
      </c>
      <c r="K2847" t="s">
        <v>105</v>
      </c>
      <c r="L2847" t="s">
        <v>4614</v>
      </c>
      <c r="M2847" t="s">
        <v>80</v>
      </c>
      <c r="O2847">
        <v>2846</v>
      </c>
    </row>
    <row r="2848" spans="1:15" x14ac:dyDescent="0.3">
      <c r="A2848" s="1">
        <v>29808</v>
      </c>
      <c r="B2848">
        <v>1981</v>
      </c>
      <c r="C2848" t="s">
        <v>19</v>
      </c>
      <c r="D2848" t="s">
        <v>12</v>
      </c>
      <c r="E2848" t="s">
        <v>26</v>
      </c>
      <c r="F2848" t="s">
        <v>3542</v>
      </c>
      <c r="G2848" t="s">
        <v>240</v>
      </c>
      <c r="H2848" t="s">
        <v>23</v>
      </c>
      <c r="J2848" t="s">
        <v>6231</v>
      </c>
      <c r="K2848" t="s">
        <v>4528</v>
      </c>
      <c r="L2848" t="s">
        <v>4613</v>
      </c>
      <c r="M2848" t="s">
        <v>327</v>
      </c>
      <c r="O2848">
        <v>2847</v>
      </c>
    </row>
    <row r="2849" spans="1:15" x14ac:dyDescent="0.3">
      <c r="A2849" s="1">
        <v>29808</v>
      </c>
      <c r="B2849">
        <v>1981</v>
      </c>
      <c r="C2849" t="s">
        <v>19</v>
      </c>
      <c r="D2849" t="s">
        <v>12</v>
      </c>
      <c r="E2849" t="s">
        <v>26</v>
      </c>
      <c r="F2849" t="s">
        <v>4304</v>
      </c>
      <c r="G2849" t="s">
        <v>28</v>
      </c>
      <c r="H2849" t="s">
        <v>16</v>
      </c>
      <c r="I2849">
        <v>19</v>
      </c>
      <c r="J2849" t="s">
        <v>189</v>
      </c>
      <c r="K2849" t="s">
        <v>105</v>
      </c>
      <c r="L2849" t="s">
        <v>4614</v>
      </c>
      <c r="M2849" t="s">
        <v>18</v>
      </c>
      <c r="N2849" t="s">
        <v>4529</v>
      </c>
      <c r="O2849">
        <v>2848</v>
      </c>
    </row>
    <row r="2850" spans="1:15" x14ac:dyDescent="0.3">
      <c r="A2850" s="1">
        <v>29805</v>
      </c>
      <c r="B2850">
        <v>1981</v>
      </c>
      <c r="C2850" t="s">
        <v>19</v>
      </c>
      <c r="D2850" t="s">
        <v>63</v>
      </c>
      <c r="E2850" t="s">
        <v>557</v>
      </c>
      <c r="F2850" t="s">
        <v>4530</v>
      </c>
      <c r="G2850" t="s">
        <v>56</v>
      </c>
      <c r="H2850" t="s">
        <v>23</v>
      </c>
      <c r="I2850">
        <v>53</v>
      </c>
      <c r="J2850" t="s">
        <v>6232</v>
      </c>
      <c r="K2850" t="s">
        <v>4531</v>
      </c>
      <c r="L2850" t="s">
        <v>4613</v>
      </c>
      <c r="M2850" t="s">
        <v>31</v>
      </c>
      <c r="N2850" t="s">
        <v>62</v>
      </c>
      <c r="O2850">
        <v>2849</v>
      </c>
    </row>
    <row r="2851" spans="1:15" x14ac:dyDescent="0.3">
      <c r="A2851" s="1">
        <v>29787</v>
      </c>
      <c r="B2851">
        <v>1981</v>
      </c>
      <c r="C2851" t="s">
        <v>19</v>
      </c>
      <c r="D2851" t="s">
        <v>12</v>
      </c>
      <c r="E2851" t="s">
        <v>26</v>
      </c>
      <c r="F2851" t="s">
        <v>4532</v>
      </c>
      <c r="G2851" t="s">
        <v>28</v>
      </c>
      <c r="H2851" t="s">
        <v>16</v>
      </c>
      <c r="I2851">
        <v>16</v>
      </c>
      <c r="J2851" t="s">
        <v>6233</v>
      </c>
      <c r="K2851" t="s">
        <v>4533</v>
      </c>
      <c r="L2851" t="s">
        <v>4613</v>
      </c>
      <c r="M2851" t="s">
        <v>18</v>
      </c>
      <c r="O2851">
        <v>2850</v>
      </c>
    </row>
    <row r="2852" spans="1:15" x14ac:dyDescent="0.3">
      <c r="A2852" s="1">
        <v>29785</v>
      </c>
      <c r="B2852">
        <v>1981</v>
      </c>
      <c r="C2852" t="s">
        <v>19</v>
      </c>
      <c r="D2852" t="s">
        <v>95</v>
      </c>
      <c r="E2852" t="s">
        <v>644</v>
      </c>
      <c r="F2852" t="s">
        <v>3973</v>
      </c>
      <c r="G2852" t="s">
        <v>35</v>
      </c>
      <c r="H2852" t="s">
        <v>23</v>
      </c>
      <c r="I2852">
        <v>32</v>
      </c>
      <c r="J2852" t="s">
        <v>6234</v>
      </c>
      <c r="K2852" t="s">
        <v>4534</v>
      </c>
      <c r="L2852" t="s">
        <v>4613</v>
      </c>
      <c r="M2852" t="s">
        <v>1867</v>
      </c>
      <c r="N2852" t="s">
        <v>618</v>
      </c>
      <c r="O2852">
        <v>2851</v>
      </c>
    </row>
    <row r="2853" spans="1:15" x14ac:dyDescent="0.3">
      <c r="A2853" s="1">
        <v>29774</v>
      </c>
      <c r="B2853">
        <v>1981</v>
      </c>
      <c r="C2853" t="s">
        <v>19</v>
      </c>
      <c r="D2853" t="s">
        <v>12</v>
      </c>
      <c r="E2853" t="s">
        <v>26</v>
      </c>
      <c r="F2853" t="s">
        <v>4447</v>
      </c>
      <c r="G2853" t="s">
        <v>40</v>
      </c>
      <c r="H2853" t="s">
        <v>23</v>
      </c>
      <c r="J2853" t="s">
        <v>5534</v>
      </c>
      <c r="K2853" t="s">
        <v>2594</v>
      </c>
      <c r="L2853" t="s">
        <v>4613</v>
      </c>
      <c r="M2853" t="s">
        <v>18</v>
      </c>
      <c r="N2853" t="s">
        <v>4535</v>
      </c>
      <c r="O2853">
        <v>2852</v>
      </c>
    </row>
    <row r="2854" spans="1:15" x14ac:dyDescent="0.3">
      <c r="A2854" s="1">
        <v>29768</v>
      </c>
      <c r="B2854">
        <v>1981</v>
      </c>
      <c r="C2854" t="s">
        <v>19</v>
      </c>
      <c r="D2854" t="s">
        <v>95</v>
      </c>
      <c r="E2854" t="s">
        <v>96</v>
      </c>
      <c r="F2854" t="s">
        <v>4536</v>
      </c>
      <c r="G2854" t="s">
        <v>246</v>
      </c>
      <c r="H2854" t="s">
        <v>23</v>
      </c>
      <c r="J2854" t="s">
        <v>4667</v>
      </c>
      <c r="K2854" t="s">
        <v>171</v>
      </c>
      <c r="L2854" t="s">
        <v>4613</v>
      </c>
      <c r="M2854" t="s">
        <v>18</v>
      </c>
      <c r="O2854">
        <v>2853</v>
      </c>
    </row>
    <row r="2855" spans="1:15" x14ac:dyDescent="0.3">
      <c r="A2855" s="1">
        <v>29752</v>
      </c>
      <c r="B2855">
        <v>1981</v>
      </c>
      <c r="C2855" t="s">
        <v>94</v>
      </c>
      <c r="D2855" t="s">
        <v>2100</v>
      </c>
      <c r="F2855" t="s">
        <v>4537</v>
      </c>
      <c r="G2855" t="s">
        <v>246</v>
      </c>
      <c r="H2855" t="s">
        <v>307</v>
      </c>
      <c r="J2855" t="s">
        <v>4771</v>
      </c>
      <c r="K2855" t="s">
        <v>472</v>
      </c>
      <c r="L2855" t="s">
        <v>4613</v>
      </c>
      <c r="M2855" t="s">
        <v>4538</v>
      </c>
      <c r="O2855">
        <v>2854</v>
      </c>
    </row>
    <row r="2856" spans="1:15" x14ac:dyDescent="0.3">
      <c r="A2856" s="1">
        <v>29749</v>
      </c>
      <c r="B2856">
        <v>1981</v>
      </c>
      <c r="C2856" t="s">
        <v>81</v>
      </c>
      <c r="D2856" t="s">
        <v>12</v>
      </c>
      <c r="E2856" t="s">
        <v>100</v>
      </c>
      <c r="F2856" t="s">
        <v>4539</v>
      </c>
      <c r="G2856" t="s">
        <v>28</v>
      </c>
      <c r="H2856" t="s">
        <v>23</v>
      </c>
      <c r="J2856" t="s">
        <v>189</v>
      </c>
      <c r="K2856" t="s">
        <v>105</v>
      </c>
      <c r="L2856" t="s">
        <v>4614</v>
      </c>
      <c r="M2856" t="s">
        <v>80</v>
      </c>
      <c r="O2856">
        <v>2855</v>
      </c>
    </row>
    <row r="2857" spans="1:15" x14ac:dyDescent="0.3">
      <c r="A2857" s="1">
        <v>29730</v>
      </c>
      <c r="B2857">
        <v>1981</v>
      </c>
      <c r="C2857" t="s">
        <v>19</v>
      </c>
      <c r="D2857" t="s">
        <v>12</v>
      </c>
      <c r="E2857" t="s">
        <v>100</v>
      </c>
      <c r="F2857" t="s">
        <v>4540</v>
      </c>
      <c r="G2857" t="s">
        <v>688</v>
      </c>
      <c r="H2857" t="s">
        <v>23</v>
      </c>
      <c r="J2857" t="s">
        <v>189</v>
      </c>
      <c r="K2857" t="s">
        <v>105</v>
      </c>
      <c r="L2857" t="s">
        <v>4614</v>
      </c>
      <c r="M2857" t="s">
        <v>18</v>
      </c>
      <c r="O2857">
        <v>2856</v>
      </c>
    </row>
    <row r="2858" spans="1:15" x14ac:dyDescent="0.3">
      <c r="A2858" s="1">
        <v>29729</v>
      </c>
      <c r="B2858">
        <v>1981</v>
      </c>
      <c r="C2858" t="s">
        <v>19</v>
      </c>
      <c r="D2858" t="s">
        <v>1836</v>
      </c>
      <c r="E2858" t="s">
        <v>4541</v>
      </c>
      <c r="F2858" t="s">
        <v>4542</v>
      </c>
      <c r="G2858" t="s">
        <v>240</v>
      </c>
      <c r="H2858" t="s">
        <v>16</v>
      </c>
      <c r="I2858">
        <v>27</v>
      </c>
      <c r="J2858" t="s">
        <v>189</v>
      </c>
      <c r="K2858" t="s">
        <v>105</v>
      </c>
      <c r="L2858" t="s">
        <v>4614</v>
      </c>
      <c r="M2858" t="s">
        <v>107</v>
      </c>
      <c r="N2858" t="s">
        <v>202</v>
      </c>
      <c r="O2858">
        <v>2857</v>
      </c>
    </row>
    <row r="2859" spans="1:15" x14ac:dyDescent="0.3">
      <c r="A2859" s="1">
        <v>29726</v>
      </c>
      <c r="B2859">
        <v>1981</v>
      </c>
      <c r="C2859" t="s">
        <v>19</v>
      </c>
      <c r="D2859" t="s">
        <v>95</v>
      </c>
      <c r="E2859" t="s">
        <v>644</v>
      </c>
      <c r="F2859" t="s">
        <v>3973</v>
      </c>
      <c r="G2859" t="s">
        <v>35</v>
      </c>
      <c r="H2859" t="s">
        <v>23</v>
      </c>
      <c r="I2859">
        <v>27</v>
      </c>
      <c r="J2859" t="s">
        <v>3317</v>
      </c>
      <c r="K2859" t="s">
        <v>47</v>
      </c>
      <c r="L2859" t="s">
        <v>4613</v>
      </c>
      <c r="M2859" t="s">
        <v>647</v>
      </c>
      <c r="N2859" t="s">
        <v>114</v>
      </c>
      <c r="O2859">
        <v>2858</v>
      </c>
    </row>
    <row r="2860" spans="1:15" x14ac:dyDescent="0.3">
      <c r="A2860" s="1">
        <v>29725</v>
      </c>
      <c r="B2860">
        <v>1981</v>
      </c>
      <c r="C2860" t="s">
        <v>19</v>
      </c>
      <c r="D2860" t="s">
        <v>12</v>
      </c>
      <c r="E2860" t="s">
        <v>26</v>
      </c>
      <c r="F2860" t="s">
        <v>4543</v>
      </c>
      <c r="G2860" t="s">
        <v>409</v>
      </c>
      <c r="H2860" t="s">
        <v>23</v>
      </c>
      <c r="I2860">
        <v>32</v>
      </c>
      <c r="J2860" t="s">
        <v>6235</v>
      </c>
      <c r="K2860" t="s">
        <v>4544</v>
      </c>
      <c r="L2860" t="s">
        <v>4613</v>
      </c>
      <c r="M2860" t="s">
        <v>18</v>
      </c>
      <c r="O2860">
        <v>2859</v>
      </c>
    </row>
    <row r="2861" spans="1:15" x14ac:dyDescent="0.3">
      <c r="A2861" s="1">
        <v>29722</v>
      </c>
      <c r="B2861">
        <v>1981</v>
      </c>
      <c r="C2861" t="s">
        <v>19</v>
      </c>
      <c r="D2861" t="s">
        <v>12</v>
      </c>
      <c r="E2861" t="s">
        <v>26</v>
      </c>
      <c r="F2861" t="s">
        <v>1142</v>
      </c>
      <c r="G2861" t="s">
        <v>240</v>
      </c>
      <c r="H2861" t="s">
        <v>23</v>
      </c>
      <c r="J2861" t="s">
        <v>4969</v>
      </c>
      <c r="K2861" t="s">
        <v>1037</v>
      </c>
      <c r="L2861" t="s">
        <v>4613</v>
      </c>
      <c r="M2861" t="s">
        <v>69</v>
      </c>
      <c r="O2861">
        <v>2860</v>
      </c>
    </row>
    <row r="2862" spans="1:15" x14ac:dyDescent="0.3">
      <c r="A2862" s="1">
        <v>29716</v>
      </c>
      <c r="B2862">
        <v>1981</v>
      </c>
      <c r="C2862" t="s">
        <v>19</v>
      </c>
      <c r="D2862" t="s">
        <v>95</v>
      </c>
      <c r="E2862" t="s">
        <v>644</v>
      </c>
      <c r="F2862" t="s">
        <v>4545</v>
      </c>
      <c r="G2862" t="s">
        <v>35</v>
      </c>
      <c r="H2862" t="s">
        <v>23</v>
      </c>
      <c r="I2862">
        <v>19</v>
      </c>
      <c r="J2862" t="s">
        <v>4653</v>
      </c>
      <c r="K2862" t="s">
        <v>4070</v>
      </c>
      <c r="L2862" t="s">
        <v>4613</v>
      </c>
      <c r="M2862" t="s">
        <v>647</v>
      </c>
      <c r="N2862" t="s">
        <v>1259</v>
      </c>
      <c r="O2862">
        <v>2861</v>
      </c>
    </row>
    <row r="2863" spans="1:15" x14ac:dyDescent="0.3">
      <c r="A2863" s="1">
        <v>29713</v>
      </c>
      <c r="B2863">
        <v>1981</v>
      </c>
      <c r="C2863" t="s">
        <v>11</v>
      </c>
      <c r="D2863" t="s">
        <v>4546</v>
      </c>
      <c r="E2863" t="s">
        <v>4547</v>
      </c>
      <c r="F2863" t="s">
        <v>4548</v>
      </c>
      <c r="G2863" t="s">
        <v>45</v>
      </c>
      <c r="H2863" t="s">
        <v>23</v>
      </c>
      <c r="J2863" t="s">
        <v>6236</v>
      </c>
      <c r="K2863" t="s">
        <v>4549</v>
      </c>
      <c r="L2863" t="s">
        <v>4613</v>
      </c>
      <c r="M2863" t="s">
        <v>18</v>
      </c>
      <c r="O2863">
        <v>2862</v>
      </c>
    </row>
    <row r="2864" spans="1:15" x14ac:dyDescent="0.3">
      <c r="A2864" s="1">
        <v>29653</v>
      </c>
      <c r="B2864">
        <v>1981</v>
      </c>
      <c r="C2864" t="s">
        <v>949</v>
      </c>
      <c r="D2864" t="s">
        <v>4550</v>
      </c>
      <c r="G2864" t="s">
        <v>764</v>
      </c>
      <c r="H2864" t="s">
        <v>307</v>
      </c>
      <c r="J2864" t="s">
        <v>189</v>
      </c>
      <c r="K2864" t="s">
        <v>105</v>
      </c>
      <c r="L2864" t="s">
        <v>4614</v>
      </c>
      <c r="M2864" t="s">
        <v>80</v>
      </c>
      <c r="O2864">
        <v>2863</v>
      </c>
    </row>
    <row r="2865" spans="1:15" x14ac:dyDescent="0.3">
      <c r="A2865" s="1">
        <v>29711</v>
      </c>
      <c r="B2865">
        <v>1981</v>
      </c>
      <c r="C2865" t="s">
        <v>19</v>
      </c>
      <c r="D2865" t="s">
        <v>95</v>
      </c>
      <c r="E2865" t="s">
        <v>644</v>
      </c>
      <c r="F2865" t="s">
        <v>4551</v>
      </c>
      <c r="G2865" t="s">
        <v>35</v>
      </c>
      <c r="H2865" t="s">
        <v>23</v>
      </c>
      <c r="I2865">
        <v>24</v>
      </c>
      <c r="J2865" t="s">
        <v>6237</v>
      </c>
      <c r="K2865" t="s">
        <v>4552</v>
      </c>
      <c r="L2865" t="s">
        <v>4613</v>
      </c>
      <c r="M2865" t="s">
        <v>90</v>
      </c>
      <c r="N2865" t="s">
        <v>103</v>
      </c>
      <c r="O2865">
        <v>2864</v>
      </c>
    </row>
    <row r="2866" spans="1:15" x14ac:dyDescent="0.3">
      <c r="A2866" s="1">
        <v>29670</v>
      </c>
      <c r="B2866">
        <v>1981</v>
      </c>
      <c r="C2866" t="s">
        <v>19</v>
      </c>
      <c r="D2866" t="s">
        <v>12</v>
      </c>
      <c r="E2866" t="s">
        <v>26</v>
      </c>
      <c r="F2866" t="s">
        <v>3898</v>
      </c>
      <c r="G2866" t="s">
        <v>67</v>
      </c>
      <c r="H2866" t="s">
        <v>23</v>
      </c>
      <c r="I2866">
        <v>19</v>
      </c>
      <c r="J2866" t="s">
        <v>6238</v>
      </c>
      <c r="K2866" t="s">
        <v>4553</v>
      </c>
      <c r="L2866" t="s">
        <v>4613</v>
      </c>
      <c r="M2866" t="s">
        <v>18</v>
      </c>
      <c r="N2866" t="s">
        <v>30</v>
      </c>
      <c r="O2866">
        <v>2865</v>
      </c>
    </row>
    <row r="2867" spans="1:15" x14ac:dyDescent="0.3">
      <c r="A2867" s="1">
        <v>29669</v>
      </c>
      <c r="B2867">
        <v>1981</v>
      </c>
      <c r="C2867" t="s">
        <v>19</v>
      </c>
      <c r="D2867" t="s">
        <v>12</v>
      </c>
      <c r="E2867" t="s">
        <v>26</v>
      </c>
      <c r="F2867" t="s">
        <v>3898</v>
      </c>
      <c r="G2867" t="s">
        <v>35</v>
      </c>
      <c r="H2867" t="s">
        <v>23</v>
      </c>
      <c r="I2867">
        <v>24</v>
      </c>
      <c r="J2867" t="s">
        <v>6239</v>
      </c>
      <c r="K2867" t="s">
        <v>4554</v>
      </c>
      <c r="L2867" t="s">
        <v>4613</v>
      </c>
      <c r="M2867" t="s">
        <v>4555</v>
      </c>
      <c r="N2867" t="s">
        <v>234</v>
      </c>
      <c r="O2867">
        <v>2866</v>
      </c>
    </row>
    <row r="2868" spans="1:15" x14ac:dyDescent="0.3">
      <c r="A2868" s="1">
        <v>29649</v>
      </c>
      <c r="B2868">
        <v>1981</v>
      </c>
      <c r="C2868" t="s">
        <v>19</v>
      </c>
      <c r="D2868" t="s">
        <v>1462</v>
      </c>
      <c r="E2868" t="s">
        <v>4556</v>
      </c>
      <c r="F2868" t="s">
        <v>4557</v>
      </c>
      <c r="G2868" t="s">
        <v>4558</v>
      </c>
      <c r="H2868" t="s">
        <v>23</v>
      </c>
      <c r="J2868" t="s">
        <v>6240</v>
      </c>
      <c r="K2868" t="s">
        <v>4559</v>
      </c>
      <c r="L2868" t="s">
        <v>4613</v>
      </c>
      <c r="M2868" t="s">
        <v>107</v>
      </c>
      <c r="N2868" t="s">
        <v>353</v>
      </c>
      <c r="O2868">
        <v>2867</v>
      </c>
    </row>
    <row r="2869" spans="1:15" x14ac:dyDescent="0.3">
      <c r="A2869" s="1">
        <v>29636</v>
      </c>
      <c r="B2869">
        <v>1981</v>
      </c>
      <c r="C2869" t="s">
        <v>19</v>
      </c>
      <c r="D2869" t="s">
        <v>95</v>
      </c>
      <c r="E2869" t="s">
        <v>96</v>
      </c>
      <c r="F2869" t="s">
        <v>1978</v>
      </c>
      <c r="G2869" t="s">
        <v>28</v>
      </c>
      <c r="H2869" t="s">
        <v>23</v>
      </c>
      <c r="I2869">
        <v>30</v>
      </c>
      <c r="J2869" t="s">
        <v>5546</v>
      </c>
      <c r="K2869" t="s">
        <v>2634</v>
      </c>
      <c r="L2869" t="s">
        <v>4613</v>
      </c>
      <c r="M2869" t="s">
        <v>18</v>
      </c>
      <c r="N2869" t="s">
        <v>1003</v>
      </c>
      <c r="O2869">
        <v>2868</v>
      </c>
    </row>
    <row r="2870" spans="1:15" x14ac:dyDescent="0.3">
      <c r="A2870" s="1">
        <v>29633</v>
      </c>
      <c r="B2870">
        <v>1981</v>
      </c>
      <c r="C2870" t="s">
        <v>19</v>
      </c>
      <c r="D2870" t="s">
        <v>32</v>
      </c>
      <c r="E2870" t="s">
        <v>54</v>
      </c>
      <c r="F2870" t="s">
        <v>4560</v>
      </c>
      <c r="G2870" t="s">
        <v>35</v>
      </c>
      <c r="H2870" t="s">
        <v>23</v>
      </c>
      <c r="J2870" t="s">
        <v>4768</v>
      </c>
      <c r="K2870" t="s">
        <v>464</v>
      </c>
      <c r="L2870" t="s">
        <v>4613</v>
      </c>
      <c r="M2870" t="s">
        <v>623</v>
      </c>
      <c r="O2870">
        <v>2869</v>
      </c>
    </row>
    <row r="2871" spans="1:15" x14ac:dyDescent="0.3">
      <c r="A2871" s="1">
        <v>29619</v>
      </c>
      <c r="B2871">
        <v>1981</v>
      </c>
      <c r="C2871" t="s">
        <v>19</v>
      </c>
      <c r="D2871" t="s">
        <v>12</v>
      </c>
      <c r="E2871" t="s">
        <v>26</v>
      </c>
      <c r="F2871" t="s">
        <v>1350</v>
      </c>
      <c r="G2871" t="s">
        <v>35</v>
      </c>
      <c r="H2871" t="s">
        <v>23</v>
      </c>
      <c r="I2871">
        <v>15</v>
      </c>
      <c r="J2871" t="s">
        <v>6241</v>
      </c>
      <c r="K2871" t="s">
        <v>4561</v>
      </c>
      <c r="L2871" t="s">
        <v>4613</v>
      </c>
      <c r="M2871" t="s">
        <v>623</v>
      </c>
      <c r="N2871" t="s">
        <v>162</v>
      </c>
      <c r="O2871">
        <v>2870</v>
      </c>
    </row>
    <row r="2872" spans="1:15" x14ac:dyDescent="0.3">
      <c r="A2872" s="1">
        <v>29618</v>
      </c>
      <c r="B2872">
        <v>1981</v>
      </c>
      <c r="C2872" t="s">
        <v>19</v>
      </c>
      <c r="D2872" t="s">
        <v>70</v>
      </c>
      <c r="E2872" t="s">
        <v>2946</v>
      </c>
      <c r="F2872" t="s">
        <v>4562</v>
      </c>
      <c r="G2872" t="s">
        <v>40</v>
      </c>
      <c r="H2872" t="s">
        <v>23</v>
      </c>
      <c r="J2872" t="s">
        <v>5677</v>
      </c>
      <c r="K2872" t="s">
        <v>2984</v>
      </c>
      <c r="L2872" t="s">
        <v>4613</v>
      </c>
      <c r="M2872" t="s">
        <v>18</v>
      </c>
      <c r="O2872">
        <v>2871</v>
      </c>
    </row>
    <row r="2873" spans="1:15" x14ac:dyDescent="0.3">
      <c r="A2873" s="1">
        <v>29616</v>
      </c>
      <c r="B2873">
        <v>1981</v>
      </c>
      <c r="C2873" t="s">
        <v>19</v>
      </c>
      <c r="D2873" t="s">
        <v>12</v>
      </c>
      <c r="E2873" t="s">
        <v>26</v>
      </c>
      <c r="F2873" t="s">
        <v>4563</v>
      </c>
      <c r="G2873" t="s">
        <v>40</v>
      </c>
      <c r="H2873" t="s">
        <v>23</v>
      </c>
      <c r="I2873">
        <v>25</v>
      </c>
      <c r="J2873" t="s">
        <v>6242</v>
      </c>
      <c r="K2873" t="s">
        <v>4564</v>
      </c>
      <c r="L2873" t="s">
        <v>4613</v>
      </c>
      <c r="M2873" t="s">
        <v>90</v>
      </c>
      <c r="O2873">
        <v>2872</v>
      </c>
    </row>
    <row r="2874" spans="1:15" x14ac:dyDescent="0.3">
      <c r="A2874" s="1">
        <v>29587</v>
      </c>
      <c r="B2874">
        <v>1981</v>
      </c>
      <c r="C2874" t="s">
        <v>81</v>
      </c>
      <c r="D2874" t="s">
        <v>95</v>
      </c>
      <c r="E2874" t="s">
        <v>96</v>
      </c>
      <c r="F2874" t="s">
        <v>4565</v>
      </c>
      <c r="G2874" t="s">
        <v>28</v>
      </c>
      <c r="H2874" t="s">
        <v>23</v>
      </c>
      <c r="I2874">
        <v>23</v>
      </c>
      <c r="J2874" t="s">
        <v>189</v>
      </c>
      <c r="K2874" t="s">
        <v>105</v>
      </c>
      <c r="L2874" t="s">
        <v>4614</v>
      </c>
      <c r="M2874" t="s">
        <v>90</v>
      </c>
      <c r="O2874">
        <v>2873</v>
      </c>
    </row>
    <row r="2875" spans="1:15" x14ac:dyDescent="0.3">
      <c r="A2875" s="1">
        <v>29734</v>
      </c>
      <c r="B2875">
        <v>1981</v>
      </c>
      <c r="C2875" t="s">
        <v>19</v>
      </c>
      <c r="D2875" t="s">
        <v>32</v>
      </c>
      <c r="E2875" t="s">
        <v>122</v>
      </c>
      <c r="F2875" t="s">
        <v>2250</v>
      </c>
      <c r="G2875" t="s">
        <v>387</v>
      </c>
      <c r="H2875" t="s">
        <v>23</v>
      </c>
      <c r="I2875">
        <v>27</v>
      </c>
      <c r="J2875" t="s">
        <v>5095</v>
      </c>
      <c r="K2875" t="s">
        <v>1404</v>
      </c>
      <c r="L2875" t="s">
        <v>4613</v>
      </c>
      <c r="M2875" t="s">
        <v>90</v>
      </c>
      <c r="N2875" t="s">
        <v>281</v>
      </c>
      <c r="O2875">
        <v>2874</v>
      </c>
    </row>
    <row r="2876" spans="1:15" x14ac:dyDescent="0.3">
      <c r="A2876" s="1">
        <v>29752</v>
      </c>
      <c r="B2876">
        <v>1981</v>
      </c>
      <c r="C2876" t="s">
        <v>19</v>
      </c>
      <c r="D2876" t="s">
        <v>950</v>
      </c>
      <c r="E2876" t="s">
        <v>4566</v>
      </c>
      <c r="G2876" t="s">
        <v>409</v>
      </c>
      <c r="H2876" t="s">
        <v>23</v>
      </c>
      <c r="J2876" t="s">
        <v>4819</v>
      </c>
      <c r="K2876" t="s">
        <v>607</v>
      </c>
      <c r="L2876" t="s">
        <v>4613</v>
      </c>
      <c r="M2876" t="s">
        <v>18</v>
      </c>
      <c r="O2876">
        <v>2875</v>
      </c>
    </row>
    <row r="2877" spans="1:15" x14ac:dyDescent="0.3">
      <c r="A2877" s="1">
        <v>29585</v>
      </c>
      <c r="B2877">
        <v>1980</v>
      </c>
      <c r="C2877" t="s">
        <v>19</v>
      </c>
      <c r="D2877" t="s">
        <v>95</v>
      </c>
      <c r="E2877" t="s">
        <v>644</v>
      </c>
      <c r="F2877" t="s">
        <v>3973</v>
      </c>
      <c r="G2877" t="s">
        <v>4463</v>
      </c>
      <c r="H2877" t="s">
        <v>23</v>
      </c>
      <c r="I2877">
        <v>25</v>
      </c>
      <c r="J2877" t="s">
        <v>6243</v>
      </c>
      <c r="K2877" t="s">
        <v>4567</v>
      </c>
      <c r="L2877" t="s">
        <v>4613</v>
      </c>
      <c r="M2877" t="s">
        <v>18</v>
      </c>
      <c r="N2877" t="s">
        <v>2544</v>
      </c>
      <c r="O2877">
        <v>2876</v>
      </c>
    </row>
    <row r="2878" spans="1:15" x14ac:dyDescent="0.3">
      <c r="A2878" s="1">
        <v>29581</v>
      </c>
      <c r="B2878">
        <v>1980</v>
      </c>
      <c r="C2878" t="s">
        <v>81</v>
      </c>
      <c r="D2878" t="s">
        <v>95</v>
      </c>
      <c r="E2878" t="s">
        <v>644</v>
      </c>
      <c r="F2878" t="s">
        <v>4057</v>
      </c>
      <c r="G2878" t="s">
        <v>28</v>
      </c>
      <c r="H2878" t="s">
        <v>23</v>
      </c>
      <c r="J2878" t="s">
        <v>189</v>
      </c>
      <c r="K2878" t="s">
        <v>105</v>
      </c>
      <c r="L2878" t="s">
        <v>4614</v>
      </c>
      <c r="M2878" t="s">
        <v>18</v>
      </c>
      <c r="O2878">
        <v>2877</v>
      </c>
    </row>
    <row r="2879" spans="1:15" x14ac:dyDescent="0.3">
      <c r="A2879" s="1">
        <v>29549</v>
      </c>
      <c r="B2879">
        <v>1980</v>
      </c>
      <c r="C2879" t="s">
        <v>19</v>
      </c>
      <c r="D2879" t="s">
        <v>6261</v>
      </c>
      <c r="E2879" t="s">
        <v>3554</v>
      </c>
      <c r="F2879" t="s">
        <v>4568</v>
      </c>
      <c r="G2879" t="s">
        <v>40</v>
      </c>
      <c r="H2879" t="s">
        <v>23</v>
      </c>
      <c r="I2879">
        <v>22</v>
      </c>
      <c r="J2879" t="s">
        <v>4771</v>
      </c>
      <c r="K2879" t="s">
        <v>472</v>
      </c>
      <c r="L2879" t="s">
        <v>4613</v>
      </c>
      <c r="M2879" t="s">
        <v>107</v>
      </c>
      <c r="N2879" t="s">
        <v>30</v>
      </c>
      <c r="O2879">
        <v>2878</v>
      </c>
    </row>
    <row r="2880" spans="1:15" x14ac:dyDescent="0.3">
      <c r="A2880" s="1">
        <v>29543</v>
      </c>
      <c r="B2880">
        <v>1980</v>
      </c>
      <c r="C2880" t="s">
        <v>19</v>
      </c>
      <c r="D2880" t="s">
        <v>32</v>
      </c>
      <c r="E2880" t="s">
        <v>54</v>
      </c>
      <c r="F2880" t="s">
        <v>4569</v>
      </c>
      <c r="G2880" t="s">
        <v>28</v>
      </c>
      <c r="H2880" t="s">
        <v>23</v>
      </c>
      <c r="J2880" t="s">
        <v>6244</v>
      </c>
      <c r="K2880" t="s">
        <v>4570</v>
      </c>
      <c r="L2880" t="s">
        <v>4613</v>
      </c>
      <c r="M2880" t="s">
        <v>18</v>
      </c>
      <c r="O2880">
        <v>2879</v>
      </c>
    </row>
    <row r="2881" spans="1:15" x14ac:dyDescent="0.3">
      <c r="A2881" s="1">
        <v>29542</v>
      </c>
      <c r="B2881">
        <v>1980</v>
      </c>
      <c r="C2881" t="s">
        <v>81</v>
      </c>
      <c r="D2881" t="s">
        <v>95</v>
      </c>
      <c r="E2881" t="s">
        <v>96</v>
      </c>
      <c r="F2881" t="s">
        <v>4571</v>
      </c>
      <c r="G2881" t="s">
        <v>28</v>
      </c>
      <c r="H2881" t="s">
        <v>23</v>
      </c>
      <c r="J2881" t="s">
        <v>189</v>
      </c>
      <c r="K2881" t="s">
        <v>105</v>
      </c>
      <c r="L2881" t="s">
        <v>4614</v>
      </c>
      <c r="M2881" t="s">
        <v>80</v>
      </c>
      <c r="O2881">
        <v>2880</v>
      </c>
    </row>
    <row r="2882" spans="1:15" x14ac:dyDescent="0.3">
      <c r="A2882" s="1">
        <v>29536</v>
      </c>
      <c r="B2882">
        <v>1980</v>
      </c>
      <c r="C2882" t="s">
        <v>19</v>
      </c>
      <c r="D2882" t="s">
        <v>70</v>
      </c>
      <c r="E2882" t="s">
        <v>71</v>
      </c>
      <c r="F2882" t="s">
        <v>2504</v>
      </c>
      <c r="G2882" t="s">
        <v>28</v>
      </c>
      <c r="H2882" t="s">
        <v>23</v>
      </c>
      <c r="I2882">
        <v>16</v>
      </c>
      <c r="J2882" t="s">
        <v>189</v>
      </c>
      <c r="K2882" t="s">
        <v>105</v>
      </c>
      <c r="L2882" t="s">
        <v>4614</v>
      </c>
      <c r="M2882" t="s">
        <v>18</v>
      </c>
      <c r="O2882">
        <v>2881</v>
      </c>
    </row>
    <row r="2883" spans="1:15" x14ac:dyDescent="0.3">
      <c r="A2883" s="1">
        <v>29521</v>
      </c>
      <c r="B2883">
        <v>1980</v>
      </c>
      <c r="C2883" t="s">
        <v>19</v>
      </c>
      <c r="D2883" t="s">
        <v>12</v>
      </c>
      <c r="E2883" t="s">
        <v>427</v>
      </c>
      <c r="F2883" t="s">
        <v>4572</v>
      </c>
      <c r="G2883" t="s">
        <v>35</v>
      </c>
      <c r="H2883" t="s">
        <v>23</v>
      </c>
      <c r="I2883">
        <v>29</v>
      </c>
      <c r="J2883" t="s">
        <v>5611</v>
      </c>
      <c r="K2883" t="s">
        <v>2808</v>
      </c>
      <c r="L2883" t="s">
        <v>4613</v>
      </c>
      <c r="M2883" t="s">
        <v>107</v>
      </c>
      <c r="N2883" t="s">
        <v>37</v>
      </c>
      <c r="O2883">
        <v>2882</v>
      </c>
    </row>
    <row r="2884" spans="1:15" x14ac:dyDescent="0.3">
      <c r="A2884" s="1">
        <v>29511</v>
      </c>
      <c r="B2884">
        <v>1980</v>
      </c>
      <c r="C2884" t="s">
        <v>19</v>
      </c>
      <c r="D2884" t="s">
        <v>12</v>
      </c>
      <c r="E2884" t="s">
        <v>76</v>
      </c>
      <c r="F2884" t="s">
        <v>2263</v>
      </c>
      <c r="G2884" t="s">
        <v>35</v>
      </c>
      <c r="H2884" t="s">
        <v>23</v>
      </c>
      <c r="I2884">
        <v>19</v>
      </c>
      <c r="J2884" t="s">
        <v>3317</v>
      </c>
      <c r="K2884" t="s">
        <v>47</v>
      </c>
      <c r="L2884" t="s">
        <v>4613</v>
      </c>
      <c r="M2884" t="s">
        <v>107</v>
      </c>
      <c r="N2884" t="s">
        <v>190</v>
      </c>
      <c r="O2884">
        <v>2883</v>
      </c>
    </row>
    <row r="2885" spans="1:15" x14ac:dyDescent="0.3">
      <c r="A2885" s="1">
        <v>29455</v>
      </c>
      <c r="B2885">
        <v>1980</v>
      </c>
      <c r="C2885" t="s">
        <v>19</v>
      </c>
      <c r="D2885" t="s">
        <v>129</v>
      </c>
      <c r="G2885" t="s">
        <v>240</v>
      </c>
      <c r="H2885" t="s">
        <v>23</v>
      </c>
      <c r="I2885">
        <v>22</v>
      </c>
      <c r="J2885" t="s">
        <v>189</v>
      </c>
      <c r="K2885" t="s">
        <v>105</v>
      </c>
      <c r="L2885" t="s">
        <v>4614</v>
      </c>
      <c r="M2885" t="s">
        <v>18</v>
      </c>
      <c r="O2885">
        <v>2884</v>
      </c>
    </row>
    <row r="2886" spans="1:15" x14ac:dyDescent="0.3">
      <c r="A2886" s="1">
        <v>29443</v>
      </c>
      <c r="B2886">
        <v>1980</v>
      </c>
      <c r="C2886" t="s">
        <v>19</v>
      </c>
      <c r="D2886" t="s">
        <v>12</v>
      </c>
      <c r="E2886" t="s">
        <v>217</v>
      </c>
      <c r="F2886" t="s">
        <v>537</v>
      </c>
      <c r="G2886" t="s">
        <v>134</v>
      </c>
      <c r="H2886" t="s">
        <v>16</v>
      </c>
      <c r="I2886">
        <v>10</v>
      </c>
      <c r="J2886" t="s">
        <v>6245</v>
      </c>
      <c r="K2886" t="s">
        <v>4573</v>
      </c>
      <c r="L2886" t="s">
        <v>4613</v>
      </c>
      <c r="M2886" t="s">
        <v>18</v>
      </c>
      <c r="O2886">
        <v>2885</v>
      </c>
    </row>
    <row r="2887" spans="1:15" x14ac:dyDescent="0.3">
      <c r="A2887" s="1">
        <v>29437</v>
      </c>
      <c r="B2887">
        <v>1980</v>
      </c>
      <c r="C2887" t="s">
        <v>19</v>
      </c>
      <c r="D2887" t="s">
        <v>12</v>
      </c>
      <c r="E2887" t="s">
        <v>100</v>
      </c>
      <c r="F2887" t="s">
        <v>4574</v>
      </c>
      <c r="G2887" t="s">
        <v>112</v>
      </c>
      <c r="H2887" t="s">
        <v>23</v>
      </c>
      <c r="J2887" t="s">
        <v>5412</v>
      </c>
      <c r="K2887" t="s">
        <v>2291</v>
      </c>
      <c r="L2887" t="s">
        <v>4613</v>
      </c>
      <c r="M2887" t="s">
        <v>90</v>
      </c>
      <c r="O2887">
        <v>2886</v>
      </c>
    </row>
    <row r="2888" spans="1:15" x14ac:dyDescent="0.3">
      <c r="A2888" s="1">
        <v>29428</v>
      </c>
      <c r="B2888">
        <v>1980</v>
      </c>
      <c r="C2888" t="s">
        <v>19</v>
      </c>
      <c r="D2888" t="s">
        <v>250</v>
      </c>
      <c r="E2888" t="s">
        <v>251</v>
      </c>
      <c r="F2888" t="s">
        <v>4575</v>
      </c>
      <c r="G2888" t="s">
        <v>4576</v>
      </c>
      <c r="H2888" t="s">
        <v>23</v>
      </c>
      <c r="J2888" t="s">
        <v>6246</v>
      </c>
      <c r="K2888" t="s">
        <v>4577</v>
      </c>
      <c r="L2888" t="s">
        <v>4613</v>
      </c>
      <c r="M2888" t="s">
        <v>263</v>
      </c>
      <c r="O2888">
        <v>2887</v>
      </c>
    </row>
    <row r="2889" spans="1:15" x14ac:dyDescent="0.3">
      <c r="A2889" s="1">
        <v>29429</v>
      </c>
      <c r="B2889">
        <v>1980</v>
      </c>
      <c r="C2889" t="s">
        <v>19</v>
      </c>
      <c r="D2889" t="s">
        <v>12</v>
      </c>
      <c r="E2889" t="s">
        <v>1219</v>
      </c>
      <c r="F2889" t="s">
        <v>4578</v>
      </c>
      <c r="G2889" t="s">
        <v>492</v>
      </c>
      <c r="H2889" t="s">
        <v>23</v>
      </c>
      <c r="I2889">
        <v>15</v>
      </c>
      <c r="J2889" t="s">
        <v>6247</v>
      </c>
      <c r="K2889" t="s">
        <v>4579</v>
      </c>
      <c r="L2889" t="s">
        <v>4613</v>
      </c>
      <c r="M2889" t="s">
        <v>18</v>
      </c>
      <c r="N2889" t="s">
        <v>30</v>
      </c>
      <c r="O2889">
        <v>2888</v>
      </c>
    </row>
    <row r="2890" spans="1:15" x14ac:dyDescent="0.3">
      <c r="A2890" s="1">
        <v>29425</v>
      </c>
      <c r="B2890">
        <v>1980</v>
      </c>
      <c r="C2890" t="s">
        <v>19</v>
      </c>
      <c r="D2890" t="s">
        <v>12</v>
      </c>
      <c r="E2890" t="s">
        <v>839</v>
      </c>
      <c r="F2890" t="s">
        <v>4580</v>
      </c>
      <c r="G2890" t="s">
        <v>67</v>
      </c>
      <c r="H2890" t="s">
        <v>16</v>
      </c>
      <c r="I2890">
        <v>22</v>
      </c>
      <c r="J2890" t="s">
        <v>6248</v>
      </c>
      <c r="K2890" t="s">
        <v>4581</v>
      </c>
      <c r="L2890" t="s">
        <v>4613</v>
      </c>
      <c r="M2890" t="s">
        <v>18</v>
      </c>
      <c r="N2890" t="s">
        <v>75</v>
      </c>
      <c r="O2890">
        <v>2889</v>
      </c>
    </row>
    <row r="2891" spans="1:15" x14ac:dyDescent="0.3">
      <c r="A2891" s="1">
        <v>29404</v>
      </c>
      <c r="B2891">
        <v>1980</v>
      </c>
      <c r="C2891" t="s">
        <v>19</v>
      </c>
      <c r="D2891" t="s">
        <v>12</v>
      </c>
      <c r="E2891" t="s">
        <v>217</v>
      </c>
      <c r="F2891" t="s">
        <v>4582</v>
      </c>
      <c r="G2891" t="s">
        <v>35</v>
      </c>
      <c r="H2891" t="s">
        <v>23</v>
      </c>
      <c r="J2891" t="s">
        <v>6249</v>
      </c>
      <c r="K2891" t="s">
        <v>4583</v>
      </c>
      <c r="L2891" t="s">
        <v>4613</v>
      </c>
      <c r="M2891" t="s">
        <v>18</v>
      </c>
      <c r="O2891">
        <v>2890</v>
      </c>
    </row>
    <row r="2892" spans="1:15" x14ac:dyDescent="0.3">
      <c r="A2892" s="1">
        <v>29408</v>
      </c>
      <c r="B2892">
        <v>1980</v>
      </c>
      <c r="C2892" t="s">
        <v>19</v>
      </c>
      <c r="D2892" t="s">
        <v>12</v>
      </c>
      <c r="E2892" t="s">
        <v>26</v>
      </c>
      <c r="F2892" t="s">
        <v>176</v>
      </c>
      <c r="G2892" t="s">
        <v>35</v>
      </c>
      <c r="H2892" t="s">
        <v>23</v>
      </c>
      <c r="J2892" t="s">
        <v>5019</v>
      </c>
      <c r="K2892" t="s">
        <v>1183</v>
      </c>
      <c r="L2892" t="s">
        <v>4613</v>
      </c>
      <c r="M2892" t="s">
        <v>18</v>
      </c>
      <c r="O2892">
        <v>2891</v>
      </c>
    </row>
    <row r="2893" spans="1:15" x14ac:dyDescent="0.3">
      <c r="A2893" s="1">
        <v>29398</v>
      </c>
      <c r="B2893">
        <v>1980</v>
      </c>
      <c r="C2893" t="s">
        <v>11</v>
      </c>
      <c r="D2893" t="s">
        <v>12</v>
      </c>
      <c r="E2893" t="s">
        <v>76</v>
      </c>
      <c r="F2893" t="s">
        <v>4584</v>
      </c>
      <c r="G2893" t="s">
        <v>688</v>
      </c>
      <c r="H2893" t="s">
        <v>16</v>
      </c>
      <c r="I2893">
        <v>44</v>
      </c>
      <c r="J2893" t="s">
        <v>6250</v>
      </c>
      <c r="K2893" t="s">
        <v>4585</v>
      </c>
      <c r="L2893" t="s">
        <v>4613</v>
      </c>
      <c r="M2893" t="s">
        <v>263</v>
      </c>
      <c r="O2893">
        <v>2892</v>
      </c>
    </row>
    <row r="2894" spans="1:15" x14ac:dyDescent="0.3">
      <c r="A2894" s="1">
        <v>29356</v>
      </c>
      <c r="B2894">
        <v>1980</v>
      </c>
      <c r="C2894" t="s">
        <v>19</v>
      </c>
      <c r="D2894" t="s">
        <v>95</v>
      </c>
      <c r="E2894" t="s">
        <v>644</v>
      </c>
      <c r="F2894" t="s">
        <v>4586</v>
      </c>
      <c r="G2894" t="s">
        <v>35</v>
      </c>
      <c r="H2894" t="s">
        <v>23</v>
      </c>
      <c r="I2894">
        <v>22</v>
      </c>
      <c r="J2894" t="s">
        <v>4653</v>
      </c>
      <c r="K2894" t="s">
        <v>113</v>
      </c>
      <c r="L2894" t="s">
        <v>4613</v>
      </c>
      <c r="M2894" t="s">
        <v>18</v>
      </c>
      <c r="N2894" t="s">
        <v>389</v>
      </c>
      <c r="O2894">
        <v>2893</v>
      </c>
    </row>
    <row r="2895" spans="1:15" x14ac:dyDescent="0.3">
      <c r="A2895" s="1">
        <v>29336</v>
      </c>
      <c r="B2895">
        <v>1980</v>
      </c>
      <c r="C2895" t="s">
        <v>11</v>
      </c>
      <c r="D2895" t="s">
        <v>1179</v>
      </c>
      <c r="E2895" t="s">
        <v>4587</v>
      </c>
      <c r="F2895" t="s">
        <v>4588</v>
      </c>
      <c r="G2895" t="s">
        <v>40</v>
      </c>
      <c r="H2895" t="s">
        <v>23</v>
      </c>
      <c r="J2895" t="s">
        <v>6251</v>
      </c>
      <c r="K2895" t="s">
        <v>6339</v>
      </c>
      <c r="L2895" t="s">
        <v>4613</v>
      </c>
      <c r="M2895" t="s">
        <v>18</v>
      </c>
      <c r="O2895">
        <v>2894</v>
      </c>
    </row>
    <row r="2896" spans="1:15" x14ac:dyDescent="0.3">
      <c r="A2896" s="1">
        <v>29333</v>
      </c>
      <c r="B2896">
        <v>1980</v>
      </c>
      <c r="C2896" t="s">
        <v>949</v>
      </c>
      <c r="D2896" t="s">
        <v>1070</v>
      </c>
      <c r="E2896" t="s">
        <v>4589</v>
      </c>
      <c r="F2896" t="s">
        <v>4590</v>
      </c>
      <c r="G2896" t="s">
        <v>764</v>
      </c>
      <c r="H2896" t="s">
        <v>23</v>
      </c>
      <c r="J2896" t="s">
        <v>189</v>
      </c>
      <c r="K2896" t="s">
        <v>105</v>
      </c>
      <c r="L2896" t="s">
        <v>4614</v>
      </c>
      <c r="M2896" t="s">
        <v>18</v>
      </c>
      <c r="N2896" t="s">
        <v>309</v>
      </c>
      <c r="O2896">
        <v>2895</v>
      </c>
    </row>
    <row r="2897" spans="1:15" x14ac:dyDescent="0.3">
      <c r="A2897" s="1">
        <v>29312</v>
      </c>
      <c r="B2897">
        <v>1980</v>
      </c>
      <c r="C2897" t="s">
        <v>19</v>
      </c>
      <c r="D2897" t="s">
        <v>129</v>
      </c>
      <c r="E2897" t="s">
        <v>817</v>
      </c>
      <c r="F2897" t="s">
        <v>4591</v>
      </c>
      <c r="G2897" t="s">
        <v>492</v>
      </c>
      <c r="H2897" t="s">
        <v>16</v>
      </c>
      <c r="I2897">
        <v>13</v>
      </c>
      <c r="J2897" t="s">
        <v>5028</v>
      </c>
      <c r="K2897" t="s">
        <v>1216</v>
      </c>
      <c r="L2897" t="s">
        <v>4613</v>
      </c>
      <c r="M2897" t="s">
        <v>90</v>
      </c>
      <c r="N2897" t="s">
        <v>1024</v>
      </c>
      <c r="O2897">
        <v>2896</v>
      </c>
    </row>
    <row r="2898" spans="1:15" x14ac:dyDescent="0.3">
      <c r="A2898" s="1">
        <v>29309</v>
      </c>
      <c r="B2898">
        <v>1980</v>
      </c>
      <c r="C2898" t="s">
        <v>19</v>
      </c>
      <c r="D2898" t="s">
        <v>95</v>
      </c>
      <c r="E2898" t="s">
        <v>96</v>
      </c>
      <c r="F2898" t="s">
        <v>4354</v>
      </c>
      <c r="G2898" t="s">
        <v>409</v>
      </c>
      <c r="H2898" t="s">
        <v>23</v>
      </c>
      <c r="I2898">
        <v>52</v>
      </c>
      <c r="J2898" t="s">
        <v>189</v>
      </c>
      <c r="K2898" t="s">
        <v>105</v>
      </c>
      <c r="L2898" t="s">
        <v>4614</v>
      </c>
      <c r="M2898" t="s">
        <v>90</v>
      </c>
      <c r="O2898">
        <v>2897</v>
      </c>
    </row>
    <row r="2899" spans="1:15" x14ac:dyDescent="0.3">
      <c r="A2899" s="1">
        <v>29308</v>
      </c>
      <c r="B2899">
        <v>1980</v>
      </c>
      <c r="C2899" t="s">
        <v>19</v>
      </c>
      <c r="D2899" t="s">
        <v>70</v>
      </c>
      <c r="E2899" t="s">
        <v>2946</v>
      </c>
      <c r="F2899" t="s">
        <v>2947</v>
      </c>
      <c r="G2899" t="s">
        <v>28</v>
      </c>
      <c r="H2899" t="s">
        <v>23</v>
      </c>
      <c r="J2899" t="s">
        <v>5185</v>
      </c>
      <c r="K2899" t="s">
        <v>1687</v>
      </c>
      <c r="L2899" t="s">
        <v>4613</v>
      </c>
      <c r="M2899" t="s">
        <v>31</v>
      </c>
      <c r="N2899" t="s">
        <v>75</v>
      </c>
      <c r="O2899">
        <v>2898</v>
      </c>
    </row>
    <row r="2900" spans="1:15" x14ac:dyDescent="0.3">
      <c r="A2900" s="1">
        <v>29295</v>
      </c>
      <c r="B2900">
        <v>1980</v>
      </c>
      <c r="C2900" t="s">
        <v>949</v>
      </c>
      <c r="D2900" t="s">
        <v>1070</v>
      </c>
      <c r="F2900" t="s">
        <v>4592</v>
      </c>
      <c r="G2900" t="s">
        <v>764</v>
      </c>
      <c r="H2900" t="s">
        <v>16</v>
      </c>
      <c r="J2900" t="s">
        <v>189</v>
      </c>
      <c r="K2900" t="s">
        <v>105</v>
      </c>
      <c r="L2900" t="s">
        <v>4614</v>
      </c>
      <c r="M2900" t="s">
        <v>18</v>
      </c>
      <c r="O2900">
        <v>2899</v>
      </c>
    </row>
    <row r="2901" spans="1:15" x14ac:dyDescent="0.3">
      <c r="A2901" s="1">
        <v>29291</v>
      </c>
      <c r="B2901">
        <v>1980</v>
      </c>
      <c r="C2901" t="s">
        <v>11</v>
      </c>
      <c r="D2901" t="s">
        <v>95</v>
      </c>
      <c r="E2901" t="s">
        <v>137</v>
      </c>
      <c r="F2901" t="s">
        <v>4593</v>
      </c>
      <c r="G2901" t="s">
        <v>246</v>
      </c>
      <c r="H2901" t="s">
        <v>23</v>
      </c>
      <c r="I2901">
        <v>61</v>
      </c>
      <c r="J2901" t="s">
        <v>6252</v>
      </c>
      <c r="K2901" t="s">
        <v>4594</v>
      </c>
      <c r="L2901" t="s">
        <v>4613</v>
      </c>
      <c r="M2901" t="s">
        <v>623</v>
      </c>
      <c r="O2901">
        <v>2900</v>
      </c>
    </row>
    <row r="2902" spans="1:15" x14ac:dyDescent="0.3">
      <c r="A2902" s="1">
        <v>29251</v>
      </c>
      <c r="B2902">
        <v>1980</v>
      </c>
      <c r="C2902" t="s">
        <v>19</v>
      </c>
      <c r="D2902" t="s">
        <v>95</v>
      </c>
      <c r="E2902" t="s">
        <v>96</v>
      </c>
      <c r="F2902" t="s">
        <v>2827</v>
      </c>
      <c r="G2902" t="s">
        <v>112</v>
      </c>
      <c r="H2902" t="s">
        <v>23</v>
      </c>
      <c r="I2902">
        <v>24</v>
      </c>
      <c r="J2902" t="s">
        <v>6253</v>
      </c>
      <c r="K2902" t="s">
        <v>4595</v>
      </c>
      <c r="L2902" t="s">
        <v>4613</v>
      </c>
      <c r="M2902" t="s">
        <v>107</v>
      </c>
      <c r="N2902" t="s">
        <v>1259</v>
      </c>
      <c r="O2902">
        <v>2901</v>
      </c>
    </row>
    <row r="2903" spans="1:15" x14ac:dyDescent="0.3">
      <c r="A2903" s="1">
        <v>29245</v>
      </c>
      <c r="B2903">
        <v>1980</v>
      </c>
      <c r="C2903" t="s">
        <v>19</v>
      </c>
      <c r="D2903" t="s">
        <v>1613</v>
      </c>
      <c r="E2903" t="s">
        <v>4596</v>
      </c>
      <c r="F2903" t="s">
        <v>4597</v>
      </c>
      <c r="G2903" t="s">
        <v>40</v>
      </c>
      <c r="H2903" t="s">
        <v>23</v>
      </c>
      <c r="I2903">
        <v>29</v>
      </c>
      <c r="J2903" t="s">
        <v>5594</v>
      </c>
      <c r="K2903" t="s">
        <v>2765</v>
      </c>
      <c r="L2903" t="s">
        <v>4613</v>
      </c>
      <c r="M2903" t="s">
        <v>18</v>
      </c>
      <c r="O2903">
        <v>2902</v>
      </c>
    </row>
    <row r="2904" spans="1:15" x14ac:dyDescent="0.3">
      <c r="A2904" s="1">
        <v>29235</v>
      </c>
      <c r="B2904">
        <v>1980</v>
      </c>
      <c r="C2904" t="s">
        <v>11</v>
      </c>
      <c r="D2904" t="s">
        <v>95</v>
      </c>
      <c r="E2904" t="s">
        <v>96</v>
      </c>
      <c r="F2904" t="s">
        <v>4598</v>
      </c>
      <c r="G2904" t="s">
        <v>40</v>
      </c>
      <c r="H2904" t="s">
        <v>23</v>
      </c>
      <c r="I2904">
        <v>29</v>
      </c>
      <c r="J2904" t="s">
        <v>6254</v>
      </c>
      <c r="K2904" t="s">
        <v>4599</v>
      </c>
      <c r="L2904" t="s">
        <v>4613</v>
      </c>
      <c r="M2904" t="s">
        <v>4600</v>
      </c>
      <c r="N2904" t="s">
        <v>599</v>
      </c>
      <c r="O2904">
        <v>2903</v>
      </c>
    </row>
    <row r="2905" spans="1:15" x14ac:dyDescent="0.3">
      <c r="A2905" s="1">
        <v>29233</v>
      </c>
      <c r="B2905">
        <v>1980</v>
      </c>
      <c r="C2905" t="s">
        <v>19</v>
      </c>
      <c r="D2905" t="s">
        <v>95</v>
      </c>
      <c r="E2905" t="s">
        <v>644</v>
      </c>
      <c r="F2905" t="s">
        <v>4601</v>
      </c>
      <c r="G2905" t="s">
        <v>28</v>
      </c>
      <c r="H2905" t="s">
        <v>23</v>
      </c>
      <c r="J2905" t="s">
        <v>3317</v>
      </c>
      <c r="K2905" t="s">
        <v>47</v>
      </c>
      <c r="L2905" t="s">
        <v>4613</v>
      </c>
      <c r="M2905" t="s">
        <v>623</v>
      </c>
      <c r="O2905">
        <v>2904</v>
      </c>
    </row>
    <row r="2906" spans="1:15" x14ac:dyDescent="0.3">
      <c r="A2906" s="1">
        <v>29230</v>
      </c>
      <c r="B2906">
        <v>1980</v>
      </c>
      <c r="C2906" t="s">
        <v>19</v>
      </c>
      <c r="D2906" t="s">
        <v>95</v>
      </c>
      <c r="E2906" t="s">
        <v>644</v>
      </c>
      <c r="F2906" t="s">
        <v>4545</v>
      </c>
      <c r="G2906" t="s">
        <v>28</v>
      </c>
      <c r="H2906" t="s">
        <v>23</v>
      </c>
      <c r="I2906">
        <v>25</v>
      </c>
      <c r="J2906" t="s">
        <v>6255</v>
      </c>
      <c r="K2906" t="s">
        <v>4602</v>
      </c>
      <c r="L2906" t="s">
        <v>4613</v>
      </c>
      <c r="M2906" t="s">
        <v>647</v>
      </c>
      <c r="N2906" t="s">
        <v>185</v>
      </c>
      <c r="O2906">
        <v>2905</v>
      </c>
    </row>
    <row r="2907" spans="1:15" x14ac:dyDescent="0.3">
      <c r="A2907" s="1">
        <v>29225</v>
      </c>
      <c r="B2907">
        <v>1980</v>
      </c>
      <c r="C2907" t="s">
        <v>19</v>
      </c>
      <c r="D2907" t="s">
        <v>1462</v>
      </c>
      <c r="E2907" t="s">
        <v>4603</v>
      </c>
      <c r="F2907" t="s">
        <v>4604</v>
      </c>
      <c r="G2907" t="s">
        <v>240</v>
      </c>
      <c r="H2907" t="s">
        <v>23</v>
      </c>
      <c r="J2907" t="s">
        <v>189</v>
      </c>
      <c r="K2907" t="s">
        <v>105</v>
      </c>
      <c r="L2907" t="s">
        <v>4614</v>
      </c>
      <c r="M2907" t="s">
        <v>107</v>
      </c>
      <c r="N2907" t="s">
        <v>143</v>
      </c>
      <c r="O2907">
        <v>2906</v>
      </c>
    </row>
    <row r="2908" spans="1:15" x14ac:dyDescent="0.3">
      <c r="A2908" s="1">
        <v>29424</v>
      </c>
      <c r="B2908">
        <v>1980</v>
      </c>
      <c r="C2908" t="s">
        <v>11</v>
      </c>
      <c r="D2908" t="s">
        <v>4605</v>
      </c>
      <c r="F2908" t="s">
        <v>4606</v>
      </c>
      <c r="G2908" t="s">
        <v>45</v>
      </c>
      <c r="H2908" t="s">
        <v>23</v>
      </c>
      <c r="I2908">
        <v>34</v>
      </c>
      <c r="J2908" t="s">
        <v>6256</v>
      </c>
      <c r="K2908" t="s">
        <v>4607</v>
      </c>
      <c r="L2908" t="s">
        <v>4613</v>
      </c>
      <c r="M2908" t="s">
        <v>293</v>
      </c>
      <c r="O2908">
        <v>2907</v>
      </c>
    </row>
    <row r="2909" spans="1:15" x14ac:dyDescent="0.3">
      <c r="A2909" s="1">
        <v>29390</v>
      </c>
      <c r="B2909">
        <v>1980</v>
      </c>
      <c r="C2909" t="s">
        <v>81</v>
      </c>
      <c r="D2909" t="s">
        <v>950</v>
      </c>
      <c r="E2909" t="s">
        <v>4608</v>
      </c>
      <c r="G2909" t="s">
        <v>35</v>
      </c>
      <c r="H2909" t="s">
        <v>23</v>
      </c>
      <c r="J2909" t="s">
        <v>5045</v>
      </c>
      <c r="K2909" t="s">
        <v>1276</v>
      </c>
      <c r="L2909" t="s">
        <v>4613</v>
      </c>
      <c r="M2909" t="s">
        <v>80</v>
      </c>
      <c r="O2909">
        <v>2908</v>
      </c>
    </row>
    <row r="2910" spans="1:15" x14ac:dyDescent="0.3">
      <c r="A2910" s="1">
        <v>29353</v>
      </c>
      <c r="B2910">
        <v>1980</v>
      </c>
      <c r="C2910" t="s">
        <v>81</v>
      </c>
      <c r="D2910" t="s">
        <v>95</v>
      </c>
      <c r="E2910" t="s">
        <v>644</v>
      </c>
      <c r="F2910" t="s">
        <v>2247</v>
      </c>
      <c r="G2910" t="s">
        <v>40</v>
      </c>
      <c r="H2910" t="s">
        <v>23</v>
      </c>
      <c r="I2910">
        <v>20</v>
      </c>
      <c r="J2910" t="s">
        <v>6257</v>
      </c>
      <c r="K2910" t="s">
        <v>4609</v>
      </c>
      <c r="L2910" t="s">
        <v>4613</v>
      </c>
      <c r="M2910" t="s">
        <v>18</v>
      </c>
      <c r="N2910" t="s">
        <v>1024</v>
      </c>
      <c r="O2910">
        <v>2909</v>
      </c>
    </row>
    <row r="2911" spans="1:15" x14ac:dyDescent="0.3">
      <c r="A2911" s="1">
        <v>29481</v>
      </c>
      <c r="B2911">
        <v>1980</v>
      </c>
      <c r="C2911" t="s">
        <v>19</v>
      </c>
      <c r="D2911" t="s">
        <v>1345</v>
      </c>
      <c r="E2911" t="s">
        <v>4610</v>
      </c>
      <c r="F2911" t="s">
        <v>4611</v>
      </c>
      <c r="G2911" t="s">
        <v>40</v>
      </c>
      <c r="H2911" t="s">
        <v>23</v>
      </c>
      <c r="I2911" t="s">
        <v>150</v>
      </c>
      <c r="J2911" t="s">
        <v>6258</v>
      </c>
      <c r="K2911" t="s">
        <v>4612</v>
      </c>
      <c r="L2911" t="s">
        <v>4613</v>
      </c>
      <c r="M2911" t="s">
        <v>18</v>
      </c>
      <c r="N2911" t="s">
        <v>1804</v>
      </c>
      <c r="O2911">
        <v>2910</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6609479FED5E40B8098DB28AB23ED2" ma:contentTypeVersion="5" ma:contentTypeDescription="Create a new document." ma:contentTypeScope="" ma:versionID="dcbadc96dd1da1a865f38c32c3b70e26">
  <xsd:schema xmlns:xsd="http://www.w3.org/2001/XMLSchema" xmlns:xs="http://www.w3.org/2001/XMLSchema" xmlns:p="http://schemas.microsoft.com/office/2006/metadata/properties" xmlns:ns3="9684aa6c-6ac7-4e41-bd7a-88074008a914" targetNamespace="http://schemas.microsoft.com/office/2006/metadata/properties" ma:root="true" ma:fieldsID="45878415acf5296312847aaffc3b83ce" ns3:_="">
    <xsd:import namespace="9684aa6c-6ac7-4e41-bd7a-88074008a91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84aa6c-6ac7-4e41-bd7a-88074008a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13C8BA06-CC8D-4C6B-B7C5-77B08C2B3B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84aa6c-6ac7-4e41-bd7a-88074008a9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2513E0-1167-4205-AAEB-B92692527C4B}">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9684aa6c-6ac7-4e41-bd7a-88074008a914"/>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74A8630F-4096-4423-AE8D-77C637FADB8A}">
  <ds:schemaRefs>
    <ds:schemaRef ds:uri="http://schemas.microsoft.com/sharepoint/v3/contenttype/forms"/>
  </ds:schemaRefs>
</ds:datastoreItem>
</file>

<file path=customXml/itemProps4.xml><?xml version="1.0" encoding="utf-8"?>
<ds:datastoreItem xmlns:ds="http://schemas.openxmlformats.org/officeDocument/2006/customXml" ds:itemID="{8EF95DE1-9876-49F8-A0DA-F2811CE6A8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Shark Attacks Over the Years</vt:lpstr>
      <vt:lpstr>Quarterly Breakdown of Sharks A</vt:lpstr>
      <vt:lpstr>countof cases by type</vt:lpstr>
      <vt:lpstr>Sharks Attack by Country and Ge</vt:lpstr>
      <vt:lpstr>countof cases by species</vt:lpstr>
      <vt:lpstr>countof cases by activity</vt:lpstr>
      <vt:lpstr>countof Injuries</vt:lpstr>
      <vt:lpstr>DASHBOARD</vt:lpstr>
      <vt:lpstr>Sharks_attack (3)</vt:lpstr>
      <vt:lpstr>Sharks_attack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Ahmed Hassan</cp:lastModifiedBy>
  <cp:lastPrinted>2023-12-05T01:38:01Z</cp:lastPrinted>
  <dcterms:created xsi:type="dcterms:W3CDTF">2023-10-28T22:23:26Z</dcterms:created>
  <dcterms:modified xsi:type="dcterms:W3CDTF">2023-12-09T00:46:02Z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0x010100B26609479FED5E40B8098DB28AB23ED2</vt:lpwstr>
  </property>
</Properties>
</file>