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<sst xmlns="http://schemas.openxmlformats.org/spreadsheetml/2006/main" count="54" uniqueCount="37">
  <si>
    <t>SLNO</t>
  </si>
  <si>
    <t>BANK_REFNO</t>
  </si>
  <si>
    <t>ACCEPT_SERIAL</t>
  </si>
  <si>
    <t>ACCEPT_YEAR</t>
  </si>
  <si>
    <t>DOC_RECEIVE_DATE</t>
  </si>
  <si>
    <t>DOC_REF_NO</t>
  </si>
  <si>
    <t>PAY_COUNTRY</t>
  </si>
  <si>
    <t>ACCEPT_DATE</t>
  </si>
  <si>
    <t>DETAIL_SERIAL</t>
  </si>
  <si>
    <t>MATURITY_DATE</t>
  </si>
  <si>
    <t>ACCEPT_AMOUNT</t>
  </si>
  <si>
    <t>1100</t>
  </si>
  <si>
    <t>3631XBC0418221</t>
  </si>
  <si>
    <t>1247</t>
  </si>
  <si>
    <t>1206</t>
  </si>
  <si>
    <t>2000</t>
  </si>
  <si>
    <t>EX89432223003</t>
  </si>
  <si>
    <t>EX89432423003</t>
  </si>
  <si>
    <t>1219</t>
  </si>
  <si>
    <t>0109</t>
  </si>
  <si>
    <t>LBW23EA50294101</t>
  </si>
  <si>
    <t>2004</t>
  </si>
  <si>
    <t>1205</t>
  </si>
  <si>
    <t>BIAEA302622911</t>
  </si>
  <si>
    <t>0005XFC25297424</t>
  </si>
  <si>
    <t>EGBLNF037786</t>
  </si>
  <si>
    <t>C03238D810</t>
  </si>
  <si>
    <t>240XLT2300577</t>
  </si>
  <si>
    <t>C0123P4847</t>
  </si>
  <si>
    <t>BP32388C40003601</t>
  </si>
  <si>
    <t>1301</t>
  </si>
  <si>
    <t>C0124A5936</t>
  </si>
  <si>
    <t>C0123P5031</t>
  </si>
  <si>
    <t>1240</t>
  </si>
  <si>
    <t>C0123P5148</t>
  </si>
  <si>
    <t>C0124A5939</t>
  </si>
  <si>
    <t>278723020629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</si>
</sst>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\-mmm\-yy;@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0"/>
      <name val="Calibri"/>
      <charset val="0"/>
      <scheme val="minor"/>
    </font>
    <font>
      <b/>
      <sz val="10"/>
      <name val="Calibri"/>
      <charset val="0"/>
      <scheme val="minor"/>
    </font>
    <font>
      <sz val="10"/>
      <name val="Calibri"/>
      <charset val="0"/>
      <scheme val="minor"/>
    </font>
    <font>
      <sz val="10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theme="4" tint="0.39997558519241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17" fillId="8" borderId="9" applyNumberFormat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Fill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" fontId="3" fillId="3" borderId="3" xfId="0" applyNumberFormat="1" applyFont="1" applyFill="1" applyBorder="1" applyAlignment="1" applyProtection="1">
      <alignment horizontal="center"/>
      <protection hidden="1"/>
    </xf>
    <xf numFmtId="1" fontId="4" fillId="4" borderId="4" xfId="0" applyNumberFormat="1" applyFont="1" applyFill="1" applyBorder="1" applyAlignment="1" applyProtection="1">
      <protection locked="0"/>
    </xf>
    <xf numFmtId="1" fontId="5" fillId="4" borderId="3" xfId="0" applyNumberFormat="1" applyFont="1" applyFill="1" applyBorder="1" applyAlignment="1" applyProtection="1">
      <protection locked="0"/>
    </xf>
    <xf numFmtId="1" fontId="4" fillId="4" borderId="4" xfId="0" applyNumberFormat="1" applyFont="1" applyFill="1" applyBorder="1" applyAlignment="1" applyProtection="1">
      <alignment horizontal="center"/>
      <protection locked="0"/>
    </xf>
    <xf numFmtId="178" fontId="5" fillId="4" borderId="5" xfId="0" applyNumberFormat="1" applyFont="1" applyFill="1" applyBorder="1" applyAlignment="1" applyProtection="1">
      <protection locked="0"/>
    </xf>
    <xf numFmtId="1" fontId="5" fillId="4" borderId="4" xfId="0" applyNumberFormat="1" applyFont="1" applyFill="1" applyBorder="1" applyAlignment="1" applyProtection="1">
      <alignment horizontal="center"/>
      <protection locked="0"/>
    </xf>
    <xf numFmtId="0" fontId="4" fillId="4" borderId="5" xfId="0" applyFont="1" applyFill="1" applyBorder="1" applyAlignment="1" applyProtection="1">
      <protection locked="0"/>
    </xf>
    <xf numFmtId="1" fontId="4" fillId="0" borderId="4" xfId="0" applyNumberFormat="1" applyFont="1" applyFill="1" applyBorder="1" applyAlignment="1" applyProtection="1">
      <protection locked="0"/>
    </xf>
    <xf numFmtId="1" fontId="5" fillId="0" borderId="3" xfId="0" applyNumberFormat="1" applyFont="1" applyFill="1" applyBorder="1" applyAlignment="1" applyProtection="1">
      <protection locked="0"/>
    </xf>
    <xf numFmtId="1" fontId="4" fillId="0" borderId="4" xfId="0" applyNumberFormat="1" applyFont="1" applyFill="1" applyBorder="1" applyAlignment="1" applyProtection="1">
      <alignment horizontal="center"/>
      <protection locked="0"/>
    </xf>
    <xf numFmtId="178" fontId="5" fillId="0" borderId="5" xfId="0" applyNumberFormat="1" applyFont="1" applyFill="1" applyBorder="1" applyAlignment="1" applyProtection="1">
      <protection locked="0"/>
    </xf>
    <xf numFmtId="1" fontId="5" fillId="0" borderId="4" xfId="0" applyNumberFormat="1" applyFont="1" applyFill="1" applyBorder="1" applyAlignment="1" applyProtection="1">
      <alignment horizontal="center"/>
      <protection locked="0"/>
    </xf>
    <xf numFmtId="0" fontId="4" fillId="0" borderId="5" xfId="0" applyFont="1" applyFill="1" applyBorder="1" applyAlignment="1" applyProtection="1">
      <protection locked="0"/>
    </xf>
    <xf numFmtId="1" fontId="4" fillId="0" borderId="3" xfId="0" applyNumberFormat="1" applyFont="1" applyFill="1" applyBorder="1" applyAlignment="1" applyProtection="1">
      <protection locked="0"/>
    </xf>
    <xf numFmtId="178" fontId="4" fillId="0" borderId="5" xfId="0" applyNumberFormat="1" applyFont="1" applyFill="1" applyBorder="1" applyAlignment="1" applyProtection="1">
      <protection locked="0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4" borderId="1" xfId="0" applyFont="1" applyFill="1" applyBorder="1" applyAlignment="1"/>
    <xf numFmtId="0" fontId="1" fillId="4" borderId="2" xfId="0" applyFont="1" applyFill="1" applyBorder="1" applyAlignment="1"/>
    <xf numFmtId="1" fontId="5" fillId="5" borderId="4" xfId="0" applyNumberFormat="1" applyFont="1" applyFill="1" applyBorder="1" applyAlignment="1" applyProtection="1">
      <protection locked="0"/>
    </xf>
    <xf numFmtId="178" fontId="4" fillId="5" borderId="5" xfId="0" applyNumberFormat="1" applyFont="1" applyFill="1" applyBorder="1" applyAlignment="1" applyProtection="1">
      <protection locked="0"/>
    </xf>
    <xf numFmtId="2" fontId="5" fillId="5" borderId="4" xfId="0" applyNumberFormat="1" applyFont="1" applyFill="1" applyBorder="1" applyAlignment="1" applyProtection="1">
      <protection locked="0"/>
    </xf>
    <xf numFmtId="1" fontId="4" fillId="5" borderId="4" xfId="0" applyNumberFormat="1" applyFont="1" applyFill="1" applyBorder="1" applyAlignment="1" applyProtection="1">
      <protection locked="0"/>
    </xf>
    <xf numFmtId="2" fontId="4" fillId="5" borderId="4" xfId="0" applyNumberFormat="1" applyFont="1" applyFill="1" applyBorder="1" applyAlignment="1" applyProtection="1"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abSelected="1" workbookViewId="0">
      <selection activeCell="A1" sqref="A$1:K$1048576"/>
    </sheetView>
  </sheetViews>
  <sheetFormatPr defaultColWidth="9" defaultRowHeight="14.5"/>
  <cols>
    <col min="1" max="1" width="8.72727272727273" style="1"/>
    <col min="2" max="2" width="14.0909090909091" style="1" customWidth="1"/>
    <col min="3" max="3" width="15.8181818181818" style="1" customWidth="1"/>
    <col min="4" max="4" width="14.5454545454545" style="1" customWidth="1"/>
    <col min="5" max="5" width="19.9090909090909" style="1" customWidth="1"/>
    <col min="6" max="6" width="14.1818181818182" style="1" customWidth="1"/>
    <col min="7" max="7" width="15.1818181818182" style="1" customWidth="1"/>
    <col min="8" max="8" width="14.7272727272727" style="1" customWidth="1"/>
    <col min="9" max="9" width="15.1818181818182" style="1" customWidth="1"/>
    <col min="10" max="10" width="17.0909090909091" style="1" customWidth="1"/>
    <col min="11" max="11" width="18.0909090909091" style="1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4">
        <v>1</v>
      </c>
      <c r="B2" s="5">
        <v>278723021033</v>
      </c>
      <c r="C2" s="6">
        <v>179</v>
      </c>
      <c r="D2" s="7">
        <f t="shared" ref="D2:D28" si="0">IF(ISBLANK(C2),"",YEAR(H2))</f>
        <v>2024</v>
      </c>
      <c r="E2" s="8">
        <v>45299</v>
      </c>
      <c r="F2" s="9">
        <v>6631611058</v>
      </c>
      <c r="G2" s="10" t="s">
        <v>11</v>
      </c>
      <c r="H2" s="8">
        <v>45306</v>
      </c>
      <c r="I2" s="23">
        <f t="shared" ref="I2:I28" si="1">IF(ISBLANK(K2),"",1)</f>
        <v>1</v>
      </c>
      <c r="J2" s="24">
        <v>45659</v>
      </c>
      <c r="K2" s="25">
        <v>21539.2</v>
      </c>
    </row>
    <row r="3" spans="1:11">
      <c r="A3" s="4">
        <v>2</v>
      </c>
      <c r="B3" s="11">
        <v>278723021311</v>
      </c>
      <c r="C3" s="12">
        <v>180</v>
      </c>
      <c r="D3" s="13">
        <f t="shared" si="0"/>
        <v>2024</v>
      </c>
      <c r="E3" s="14">
        <v>45299</v>
      </c>
      <c r="F3" s="15">
        <v>6630611058</v>
      </c>
      <c r="G3" s="16" t="s">
        <v>11</v>
      </c>
      <c r="H3" s="14">
        <v>45306</v>
      </c>
      <c r="I3" s="23">
        <f t="shared" si="1"/>
        <v>1</v>
      </c>
      <c r="J3" s="24">
        <v>45568</v>
      </c>
      <c r="K3" s="25">
        <v>1525710.45</v>
      </c>
    </row>
    <row r="4" spans="1:11">
      <c r="A4" s="4">
        <v>3</v>
      </c>
      <c r="B4" s="5">
        <v>278723021276</v>
      </c>
      <c r="C4" s="6">
        <v>181</v>
      </c>
      <c r="D4" s="7">
        <f t="shared" si="0"/>
        <v>2024</v>
      </c>
      <c r="E4" s="8">
        <v>45292</v>
      </c>
      <c r="F4" s="9" t="s">
        <v>12</v>
      </c>
      <c r="G4" s="10" t="s">
        <v>13</v>
      </c>
      <c r="H4" s="8">
        <v>45306</v>
      </c>
      <c r="I4" s="23">
        <f t="shared" si="1"/>
        <v>1</v>
      </c>
      <c r="J4" s="24">
        <v>45638</v>
      </c>
      <c r="K4" s="25">
        <v>64160</v>
      </c>
    </row>
    <row r="5" spans="1:11">
      <c r="A5" s="4">
        <v>4</v>
      </c>
      <c r="B5" s="11">
        <v>278723021140</v>
      </c>
      <c r="C5" s="12">
        <v>182</v>
      </c>
      <c r="D5" s="13">
        <f t="shared" si="0"/>
        <v>2024</v>
      </c>
      <c r="E5" s="14">
        <v>45300</v>
      </c>
      <c r="F5" s="15">
        <v>6630611059</v>
      </c>
      <c r="G5" s="16" t="s">
        <v>14</v>
      </c>
      <c r="H5" s="14">
        <v>45306</v>
      </c>
      <c r="I5" s="23">
        <f t="shared" si="1"/>
        <v>1</v>
      </c>
      <c r="J5" s="24">
        <v>45572</v>
      </c>
      <c r="K5" s="25">
        <v>104812.14</v>
      </c>
    </row>
    <row r="6" spans="1:11">
      <c r="A6" s="4">
        <v>5</v>
      </c>
      <c r="B6" s="5">
        <v>278723021241</v>
      </c>
      <c r="C6" s="6">
        <v>183</v>
      </c>
      <c r="D6" s="7">
        <f t="shared" si="0"/>
        <v>2024</v>
      </c>
      <c r="E6" s="8">
        <v>45301</v>
      </c>
      <c r="F6" s="9">
        <v>6638611059</v>
      </c>
      <c r="G6" s="10" t="s">
        <v>15</v>
      </c>
      <c r="H6" s="8">
        <v>45306</v>
      </c>
      <c r="I6" s="23">
        <f t="shared" si="1"/>
        <v>1</v>
      </c>
      <c r="J6" s="24">
        <v>45665</v>
      </c>
      <c r="K6" s="25">
        <v>742820</v>
      </c>
    </row>
    <row r="7" spans="1:11">
      <c r="A7" s="4">
        <v>6</v>
      </c>
      <c r="B7" s="11">
        <v>278723021287</v>
      </c>
      <c r="C7" s="12">
        <v>184</v>
      </c>
      <c r="D7" s="13">
        <f t="shared" si="0"/>
        <v>2024</v>
      </c>
      <c r="E7" s="14">
        <v>45305</v>
      </c>
      <c r="F7" s="15" t="s">
        <v>16</v>
      </c>
      <c r="G7" s="16" t="s">
        <v>14</v>
      </c>
      <c r="H7" s="14">
        <v>45306</v>
      </c>
      <c r="I7" s="23">
        <f t="shared" si="1"/>
        <v>1</v>
      </c>
      <c r="J7" s="24">
        <v>45356</v>
      </c>
      <c r="K7" s="25">
        <v>127807.2</v>
      </c>
    </row>
    <row r="8" spans="1:11">
      <c r="A8" s="4">
        <v>7</v>
      </c>
      <c r="B8" s="5">
        <v>278723021289</v>
      </c>
      <c r="C8" s="6">
        <v>185</v>
      </c>
      <c r="D8" s="7">
        <f t="shared" si="0"/>
        <v>2024</v>
      </c>
      <c r="E8" s="8">
        <v>45305</v>
      </c>
      <c r="F8" s="9" t="s">
        <v>17</v>
      </c>
      <c r="G8" s="10" t="s">
        <v>14</v>
      </c>
      <c r="H8" s="8">
        <v>45306</v>
      </c>
      <c r="I8" s="23">
        <f t="shared" si="1"/>
        <v>1</v>
      </c>
      <c r="J8" s="24">
        <v>45356</v>
      </c>
      <c r="K8" s="25">
        <v>56769.59</v>
      </c>
    </row>
    <row r="9" spans="1:11">
      <c r="A9" s="4">
        <v>8</v>
      </c>
      <c r="B9" s="11">
        <v>278723021133</v>
      </c>
      <c r="C9" s="12">
        <v>186</v>
      </c>
      <c r="D9" s="13">
        <f t="shared" si="0"/>
        <v>2024</v>
      </c>
      <c r="E9" s="14">
        <v>45300</v>
      </c>
      <c r="F9" s="15">
        <v>6633611059</v>
      </c>
      <c r="G9" s="16" t="s">
        <v>18</v>
      </c>
      <c r="H9" s="14">
        <v>45306</v>
      </c>
      <c r="I9" s="23">
        <f t="shared" si="1"/>
        <v>1</v>
      </c>
      <c r="J9" s="24">
        <v>45665</v>
      </c>
      <c r="K9" s="25">
        <v>554400</v>
      </c>
    </row>
    <row r="10" spans="1:11">
      <c r="A10" s="4">
        <v>9</v>
      </c>
      <c r="B10" s="5">
        <v>278723020988</v>
      </c>
      <c r="C10" s="6">
        <v>187</v>
      </c>
      <c r="D10" s="7">
        <f t="shared" si="0"/>
        <v>2024</v>
      </c>
      <c r="E10" s="8">
        <v>45300</v>
      </c>
      <c r="F10" s="9">
        <v>6227800458</v>
      </c>
      <c r="G10" s="10" t="s">
        <v>19</v>
      </c>
      <c r="H10" s="8">
        <v>45306</v>
      </c>
      <c r="I10" s="23">
        <f t="shared" si="1"/>
        <v>1</v>
      </c>
      <c r="J10" s="24">
        <v>45351</v>
      </c>
      <c r="K10" s="25">
        <v>31110.5</v>
      </c>
    </row>
    <row r="11" spans="1:11">
      <c r="A11" s="4">
        <v>10</v>
      </c>
      <c r="B11" s="11">
        <v>278723021112</v>
      </c>
      <c r="C11" s="12">
        <v>188</v>
      </c>
      <c r="D11" s="13">
        <f t="shared" si="0"/>
        <v>2024</v>
      </c>
      <c r="E11" s="14">
        <v>45305</v>
      </c>
      <c r="F11" s="15" t="s">
        <v>20</v>
      </c>
      <c r="G11" s="16" t="s">
        <v>21</v>
      </c>
      <c r="H11" s="14">
        <v>45306</v>
      </c>
      <c r="I11" s="23">
        <f t="shared" si="1"/>
        <v>1</v>
      </c>
      <c r="J11" s="24">
        <v>45456</v>
      </c>
      <c r="K11" s="25">
        <v>101856</v>
      </c>
    </row>
    <row r="12" spans="1:11">
      <c r="A12" s="4">
        <v>11</v>
      </c>
      <c r="B12" s="5">
        <v>278723021191</v>
      </c>
      <c r="C12" s="6">
        <v>189</v>
      </c>
      <c r="D12" s="7">
        <f t="shared" si="0"/>
        <v>2024</v>
      </c>
      <c r="E12" s="8">
        <v>45300</v>
      </c>
      <c r="F12" s="9">
        <v>6634611059</v>
      </c>
      <c r="G12" s="10" t="s">
        <v>11</v>
      </c>
      <c r="H12" s="8">
        <v>45306</v>
      </c>
      <c r="I12" s="23">
        <f t="shared" si="1"/>
        <v>1</v>
      </c>
      <c r="J12" s="24">
        <v>45659</v>
      </c>
      <c r="K12" s="25">
        <v>46858</v>
      </c>
    </row>
    <row r="13" spans="1:11">
      <c r="A13" s="4">
        <v>12</v>
      </c>
      <c r="B13" s="11">
        <v>278723021295</v>
      </c>
      <c r="C13" s="12">
        <v>190</v>
      </c>
      <c r="D13" s="13">
        <f t="shared" si="0"/>
        <v>2024</v>
      </c>
      <c r="E13" s="14">
        <v>45301</v>
      </c>
      <c r="F13" s="15">
        <v>6637611059</v>
      </c>
      <c r="G13" s="16" t="s">
        <v>22</v>
      </c>
      <c r="H13" s="14">
        <v>45306</v>
      </c>
      <c r="I13" s="23">
        <f t="shared" si="1"/>
        <v>1</v>
      </c>
      <c r="J13" s="24">
        <v>45665</v>
      </c>
      <c r="K13" s="25">
        <v>1017.14</v>
      </c>
    </row>
    <row r="14" spans="1:11">
      <c r="A14" s="4">
        <v>13</v>
      </c>
      <c r="B14" s="5">
        <v>278723020988</v>
      </c>
      <c r="C14" s="6">
        <v>191</v>
      </c>
      <c r="D14" s="7">
        <f t="shared" si="0"/>
        <v>2024</v>
      </c>
      <c r="E14" s="8">
        <v>45300</v>
      </c>
      <c r="F14" s="9">
        <v>6228800458</v>
      </c>
      <c r="G14" s="10" t="s">
        <v>19</v>
      </c>
      <c r="H14" s="8">
        <v>45306</v>
      </c>
      <c r="I14" s="23">
        <f t="shared" si="1"/>
        <v>1</v>
      </c>
      <c r="J14" s="24">
        <v>45344</v>
      </c>
      <c r="K14" s="25">
        <v>367060.1</v>
      </c>
    </row>
    <row r="15" spans="1:11">
      <c r="A15" s="4">
        <v>14</v>
      </c>
      <c r="B15" s="11">
        <v>278723010960</v>
      </c>
      <c r="C15" s="12">
        <v>192</v>
      </c>
      <c r="D15" s="13">
        <f t="shared" si="0"/>
        <v>2024</v>
      </c>
      <c r="E15" s="14">
        <v>45302</v>
      </c>
      <c r="F15" s="15" t="s">
        <v>23</v>
      </c>
      <c r="G15" s="16" t="s">
        <v>21</v>
      </c>
      <c r="H15" s="14">
        <v>45306</v>
      </c>
      <c r="I15" s="23">
        <f t="shared" si="1"/>
        <v>1</v>
      </c>
      <c r="J15" s="24">
        <v>45306</v>
      </c>
      <c r="K15" s="25">
        <v>77055</v>
      </c>
    </row>
    <row r="16" spans="1:11">
      <c r="A16" s="4">
        <v>15</v>
      </c>
      <c r="B16" s="5">
        <v>278723011119</v>
      </c>
      <c r="C16" s="6">
        <v>193</v>
      </c>
      <c r="D16" s="7">
        <f t="shared" si="0"/>
        <v>2024</v>
      </c>
      <c r="E16" s="8">
        <v>45305</v>
      </c>
      <c r="F16" s="9" t="s">
        <v>24</v>
      </c>
      <c r="G16" s="10" t="s">
        <v>11</v>
      </c>
      <c r="H16" s="8">
        <v>45306</v>
      </c>
      <c r="I16" s="23">
        <f t="shared" si="1"/>
        <v>1</v>
      </c>
      <c r="J16" s="24">
        <v>45306</v>
      </c>
      <c r="K16" s="25">
        <v>2241</v>
      </c>
    </row>
    <row r="17" spans="1:11">
      <c r="A17" s="4">
        <v>16</v>
      </c>
      <c r="B17" s="11">
        <v>278723010720</v>
      </c>
      <c r="C17" s="12">
        <v>194</v>
      </c>
      <c r="D17" s="13">
        <f t="shared" si="0"/>
        <v>2024</v>
      </c>
      <c r="E17" s="14">
        <v>45221</v>
      </c>
      <c r="F17" s="15">
        <v>6228800453</v>
      </c>
      <c r="G17" s="16" t="s">
        <v>19</v>
      </c>
      <c r="H17" s="14">
        <v>45306</v>
      </c>
      <c r="I17" s="23">
        <f t="shared" si="1"/>
        <v>1</v>
      </c>
      <c r="J17" s="24">
        <v>45306</v>
      </c>
      <c r="K17" s="25">
        <v>30082.46</v>
      </c>
    </row>
    <row r="18" spans="1:11">
      <c r="A18" s="4">
        <v>17</v>
      </c>
      <c r="B18" s="5">
        <v>278723010808</v>
      </c>
      <c r="C18" s="6">
        <v>195</v>
      </c>
      <c r="D18" s="7">
        <f t="shared" si="0"/>
        <v>2024</v>
      </c>
      <c r="E18" s="8">
        <v>45299</v>
      </c>
      <c r="F18" s="9" t="s">
        <v>25</v>
      </c>
      <c r="G18" s="10" t="s">
        <v>21</v>
      </c>
      <c r="H18" s="8">
        <v>45306</v>
      </c>
      <c r="I18" s="23">
        <f t="shared" si="1"/>
        <v>1</v>
      </c>
      <c r="J18" s="24">
        <v>45306</v>
      </c>
      <c r="K18" s="25">
        <v>40156.8</v>
      </c>
    </row>
    <row r="19" spans="1:11">
      <c r="A19" s="4">
        <v>18</v>
      </c>
      <c r="B19" s="11">
        <v>278723011107</v>
      </c>
      <c r="C19" s="12">
        <v>196</v>
      </c>
      <c r="D19" s="13">
        <f t="shared" si="0"/>
        <v>2024</v>
      </c>
      <c r="E19" s="14">
        <v>45288</v>
      </c>
      <c r="F19" s="15" t="s">
        <v>26</v>
      </c>
      <c r="G19" s="16" t="s">
        <v>11</v>
      </c>
      <c r="H19" s="14">
        <v>45306</v>
      </c>
      <c r="I19" s="23">
        <f t="shared" si="1"/>
        <v>1</v>
      </c>
      <c r="J19" s="24">
        <v>45306</v>
      </c>
      <c r="K19" s="25">
        <v>270431.59</v>
      </c>
    </row>
    <row r="20" spans="1:11">
      <c r="A20" s="4">
        <v>19</v>
      </c>
      <c r="B20" s="5">
        <v>278723010864</v>
      </c>
      <c r="C20" s="6">
        <v>197</v>
      </c>
      <c r="D20" s="7">
        <f t="shared" si="0"/>
        <v>2024</v>
      </c>
      <c r="E20" s="8">
        <v>45302</v>
      </c>
      <c r="F20" s="9" t="s">
        <v>27</v>
      </c>
      <c r="G20" s="10" t="s">
        <v>21</v>
      </c>
      <c r="H20" s="8">
        <v>45306</v>
      </c>
      <c r="I20" s="23">
        <f t="shared" si="1"/>
        <v>1</v>
      </c>
      <c r="J20" s="24">
        <v>45306</v>
      </c>
      <c r="K20" s="25">
        <v>27479.88</v>
      </c>
    </row>
    <row r="21" spans="1:11">
      <c r="A21" s="4">
        <v>20</v>
      </c>
      <c r="B21" s="11">
        <v>278723010766</v>
      </c>
      <c r="C21" s="17">
        <v>198</v>
      </c>
      <c r="D21" s="13">
        <f t="shared" si="0"/>
        <v>2024</v>
      </c>
      <c r="E21" s="18">
        <v>45292</v>
      </c>
      <c r="F21" s="13" t="s">
        <v>28</v>
      </c>
      <c r="G21" s="16" t="s">
        <v>11</v>
      </c>
      <c r="H21" s="18">
        <v>45306</v>
      </c>
      <c r="I21" s="26">
        <f t="shared" si="1"/>
        <v>1</v>
      </c>
      <c r="J21" s="24">
        <v>45306</v>
      </c>
      <c r="K21" s="27">
        <v>22908.56</v>
      </c>
    </row>
    <row r="22" spans="1:11">
      <c r="A22" s="4">
        <v>21</v>
      </c>
      <c r="B22" s="5">
        <v>278723050161</v>
      </c>
      <c r="C22" s="6">
        <v>199</v>
      </c>
      <c r="D22" s="7">
        <f t="shared" si="0"/>
        <v>2024</v>
      </c>
      <c r="E22" s="8">
        <v>45305</v>
      </c>
      <c r="F22" s="9" t="s">
        <v>29</v>
      </c>
      <c r="G22" s="10" t="s">
        <v>30</v>
      </c>
      <c r="H22" s="8">
        <v>45306</v>
      </c>
      <c r="I22" s="23">
        <f t="shared" si="1"/>
        <v>1</v>
      </c>
      <c r="J22" s="24">
        <v>45306</v>
      </c>
      <c r="K22" s="25">
        <v>17132.94</v>
      </c>
    </row>
    <row r="23" spans="1:11">
      <c r="A23" s="4">
        <v>22</v>
      </c>
      <c r="B23" s="11">
        <v>278723010671</v>
      </c>
      <c r="C23" s="12">
        <v>200</v>
      </c>
      <c r="D23" s="13">
        <f t="shared" si="0"/>
        <v>2024</v>
      </c>
      <c r="E23" s="14">
        <v>45299</v>
      </c>
      <c r="F23" s="15" t="s">
        <v>31</v>
      </c>
      <c r="G23" s="16" t="s">
        <v>11</v>
      </c>
      <c r="H23" s="14">
        <v>45306</v>
      </c>
      <c r="I23" s="23">
        <f t="shared" si="1"/>
        <v>1</v>
      </c>
      <c r="J23" s="24">
        <v>45306</v>
      </c>
      <c r="K23" s="25">
        <v>22523.74</v>
      </c>
    </row>
    <row r="24" spans="1:11">
      <c r="A24" s="4">
        <v>23</v>
      </c>
      <c r="B24" s="5">
        <v>278723010783</v>
      </c>
      <c r="C24" s="6">
        <v>201</v>
      </c>
      <c r="D24" s="7">
        <f t="shared" si="0"/>
        <v>2024</v>
      </c>
      <c r="E24" s="8">
        <v>45292</v>
      </c>
      <c r="F24" s="9" t="s">
        <v>32</v>
      </c>
      <c r="G24" s="10" t="s">
        <v>11</v>
      </c>
      <c r="H24" s="8">
        <v>45306</v>
      </c>
      <c r="I24" s="23">
        <f t="shared" si="1"/>
        <v>1</v>
      </c>
      <c r="J24" s="24">
        <v>45306</v>
      </c>
      <c r="K24" s="25">
        <v>55569.16</v>
      </c>
    </row>
    <row r="25" spans="1:11">
      <c r="A25" s="4">
        <v>24</v>
      </c>
      <c r="B25" s="11">
        <v>278723011071</v>
      </c>
      <c r="C25" s="12">
        <v>202</v>
      </c>
      <c r="D25" s="13">
        <f t="shared" si="0"/>
        <v>2024</v>
      </c>
      <c r="E25" s="14">
        <v>45292</v>
      </c>
      <c r="F25" s="15">
        <v>6287609057</v>
      </c>
      <c r="G25" s="16" t="s">
        <v>33</v>
      </c>
      <c r="H25" s="14">
        <v>45306</v>
      </c>
      <c r="I25" s="23">
        <f t="shared" si="1"/>
        <v>1</v>
      </c>
      <c r="J25" s="24">
        <v>45306</v>
      </c>
      <c r="K25" s="25">
        <v>361659.52</v>
      </c>
    </row>
    <row r="26" spans="1:11">
      <c r="A26" s="4">
        <v>25</v>
      </c>
      <c r="B26" s="5">
        <v>278723010784</v>
      </c>
      <c r="C26" s="6">
        <v>203</v>
      </c>
      <c r="D26" s="7">
        <f t="shared" si="0"/>
        <v>2024</v>
      </c>
      <c r="E26" s="8">
        <v>45293</v>
      </c>
      <c r="F26" s="9" t="s">
        <v>34</v>
      </c>
      <c r="G26" s="10" t="s">
        <v>11</v>
      </c>
      <c r="H26" s="8">
        <v>45306</v>
      </c>
      <c r="I26" s="23">
        <f t="shared" si="1"/>
        <v>1</v>
      </c>
      <c r="J26" s="24">
        <v>45306</v>
      </c>
      <c r="K26" s="25">
        <v>18809.69</v>
      </c>
    </row>
    <row r="27" spans="1:11">
      <c r="A27" s="4">
        <v>26</v>
      </c>
      <c r="B27" s="11">
        <v>278723010672</v>
      </c>
      <c r="C27" s="12">
        <v>204</v>
      </c>
      <c r="D27" s="13">
        <f t="shared" si="0"/>
        <v>2024</v>
      </c>
      <c r="E27" s="14">
        <v>45299</v>
      </c>
      <c r="F27" s="15" t="s">
        <v>35</v>
      </c>
      <c r="G27" s="16" t="s">
        <v>11</v>
      </c>
      <c r="H27" s="14">
        <v>45306</v>
      </c>
      <c r="I27" s="23">
        <f t="shared" si="1"/>
        <v>1</v>
      </c>
      <c r="J27" s="24">
        <v>45306</v>
      </c>
      <c r="K27" s="25">
        <v>13941.25</v>
      </c>
    </row>
    <row r="28" spans="1:11">
      <c r="A28" s="4">
        <v>27</v>
      </c>
      <c r="B28" s="5" t="s">
        <v>36</v>
      </c>
      <c r="C28" s="6">
        <v>205</v>
      </c>
      <c r="D28" s="7">
        <f t="shared" si="0"/>
        <v>2024</v>
      </c>
      <c r="E28" s="8">
        <v>45235</v>
      </c>
      <c r="F28" s="9">
        <v>20104323236001</v>
      </c>
      <c r="G28" s="10" t="s">
        <v>19</v>
      </c>
      <c r="H28" s="8">
        <v>45306</v>
      </c>
      <c r="I28" s="23">
        <f t="shared" si="1"/>
        <v>1</v>
      </c>
      <c r="J28" s="24">
        <v>45306</v>
      </c>
      <c r="K28" s="25">
        <v>15822.8</v>
      </c>
    </row>
    <row r="29" spans="1:11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</row>
    <row r="35" spans="1:11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1:11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</row>
    <row r="37" spans="1:1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</row>
    <row r="41" spans="1:11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</row>
    <row r="43" spans="1:11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</row>
    <row r="45" spans="1:11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1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1:11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</row>
    <row r="51" spans="1:1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1:11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</row>
    <row r="53" spans="1:11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>
      <c r="A54" s="21"/>
      <c r="B54" s="22"/>
      <c r="C54" s="22"/>
      <c r="D54" s="22"/>
      <c r="E54" s="22"/>
      <c r="F54" s="22"/>
      <c r="G54" s="22"/>
      <c r="H54" s="22"/>
      <c r="I54" s="22"/>
      <c r="J54" s="22"/>
      <c r="K54" s="22"/>
    </row>
    <row r="55" spans="1:11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>
      <c r="A56" s="21"/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1:11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>
      <c r="A58" s="21"/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1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>
      <c r="A60" s="21"/>
      <c r="B60" s="22"/>
      <c r="C60" s="22"/>
      <c r="D60" s="22"/>
      <c r="E60" s="22"/>
      <c r="F60" s="22"/>
      <c r="G60" s="22"/>
      <c r="H60" s="22"/>
      <c r="I60" s="22"/>
      <c r="J60" s="22"/>
      <c r="K60" s="22"/>
    </row>
    <row r="61" spans="1:11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2" spans="1:11">
      <c r="A62" s="21"/>
      <c r="B62" s="22"/>
      <c r="C62" s="22"/>
      <c r="D62" s="22"/>
      <c r="E62" s="22"/>
      <c r="F62" s="22"/>
      <c r="G62" s="22"/>
      <c r="H62" s="22"/>
      <c r="I62" s="22"/>
      <c r="J62" s="22"/>
      <c r="K62" s="22"/>
    </row>
    <row r="63" spans="1:11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</row>
    <row r="64" spans="1:11">
      <c r="A64" s="21"/>
      <c r="B64" s="22"/>
      <c r="C64" s="22"/>
      <c r="D64" s="22"/>
      <c r="E64" s="22"/>
      <c r="F64" s="22"/>
      <c r="G64" s="22"/>
      <c r="H64" s="22"/>
      <c r="I64" s="22"/>
      <c r="J64" s="22"/>
      <c r="K64" s="22"/>
    </row>
  </sheetData>
  <dataValidations count="8">
    <dataValidation allowBlank="1" showInputMessage="1" showErrorMessage="1" sqref="F1 F2:F28"/>
    <dataValidation type="textLength" operator="lessThanOrEqual" allowBlank="1" showInputMessage="1" showErrorMessage="1" sqref="I1 I2:I28">
      <formula1>2</formula1>
    </dataValidation>
    <dataValidation allowBlank="1" showInputMessage="1" showErrorMessage="1" sqref="J1 J2:J28"/>
    <dataValidation type="textLength" operator="lessThanOrEqual" allowBlank="1" showInputMessage="1" showErrorMessage="1" sqref="B2:B28">
      <formula1>16</formula1>
    </dataValidation>
    <dataValidation type="textLength" operator="lessThanOrEqual" allowBlank="1" showInputMessage="1" showErrorMessage="1" sqref="C2:C28">
      <formula1>6</formula1>
    </dataValidation>
    <dataValidation type="textLength" operator="equal" allowBlank="1" showInputMessage="1" showErrorMessage="1" sqref="D2:D28">
      <formula1>4</formula1>
    </dataValidation>
    <dataValidation type="textLength" operator="lessThanOrEqual" allowBlank="1" showInputMessage="1" showErrorMessage="1" sqref="E2:E28">
      <formula1>10</formula1>
    </dataValidation>
    <dataValidation type="textLength" operator="lessThanOrEqual" allowBlank="1" showInputMessage="1" showErrorMessage="1" sqref="H2:H28">
      <formula1>25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OFFICE</dc:creator>
  <cp:lastModifiedBy>DEAN OFFICE</cp:lastModifiedBy>
  <dcterms:created xsi:type="dcterms:W3CDTF">2024-01-19T09:25:00Z</dcterms:created>
  <dcterms:modified xsi:type="dcterms:W3CDTF">2024-01-19T09:27:57Z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52631EEF5D914A56B853346FACD1B803_12</vt:lpwstr>
  </property>
  <property fmtid="{D5CDD505-2E9C-101B-9397-08002B2CF9AE}" pid="3" name="KSOProductBuildVer">
    <vt:lpwstr>1033-12.2.0.13412</vt:lpwstr>
  </property>
</Properties>
</file>