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C:\Users\Mostafa\Desktop\7oda\"/>
    </mc:Choice>
  </mc:AlternateContent>
  <xr:revisionPtr revIDLastSave="0" documentId="13_ncr:1_{40D5CF35-52A8-4D12-B943-EBDC96E98B0C}" xr6:coauthVersionLast="47" xr6:coauthVersionMax="47" xr10:uidLastSave="{00000000-0000-0000-0000-000000000000}"/>
  <bookViews>
    <workbookView xWindow="-108" yWindow="-108" windowWidth="23256" windowHeight="12456" activeTab="3" xr2:uid="{6F716FE0-A4DF-418B-900B-3408E44BFC15}"/>
  </bookViews>
  <sheets>
    <sheet name="Skil_Job_Analysis" sheetId="17" r:id="rId1"/>
    <sheet name="Salary_Vs_Skils" sheetId="18" r:id="rId2"/>
    <sheet name="Salary_Anlaysis" sheetId="19" r:id="rId3"/>
    <sheet name="Skil_Salary_Analysis" sheetId="20" r:id="rId4"/>
  </sheets>
  <definedNames>
    <definedName name="Slicer_job_country">#N/A</definedName>
    <definedName name="Slicer_job_title_short">#N/A</definedName>
  </definedNames>
  <calcPr calcId="191029"/>
  <pivotCaches>
    <pivotCache cacheId="169" r:id="rId5"/>
    <pivotCache cacheId="172" r:id="rId6"/>
    <pivotCache cacheId="175" r:id="rId7"/>
    <pivotCache cacheId="178"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02fcddb-d9e6-4ccd-80e3-9a7a3b043f05" name="data_jobs_salary" connection="Query - data_jobs_salary"/>
          <x15:modelTable id="data_jobs_skills_940f52f3-f21b-4b22-a13a-3d9a97055b8a"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42C29B-2148-40B6-95DF-99A761A3F2CC}" name="Query - data_jobs_salary" description="Connection to the 'data_jobs_salary' query in the workbook." type="100" refreshedVersion="8" minRefreshableVersion="5">
    <extLst>
      <ext xmlns:x15="http://schemas.microsoft.com/office/spreadsheetml/2010/11/main" uri="{DE250136-89BD-433C-8126-D09CA5730AF9}">
        <x15:connection id="1ec4e9e5-7036-4e1b-a5c7-84bd1884ba16"/>
      </ext>
    </extLst>
  </connection>
  <connection id="2" xr16:uid="{58613AB8-54C3-4CBB-9A41-E59B573271CF}" name="Query - data_jobs_skills" description="Connection to the 'data_jobs_skills' query in the workbook." type="100" refreshedVersion="8" minRefreshableVersion="5">
    <extLst>
      <ext xmlns:x15="http://schemas.microsoft.com/office/spreadsheetml/2010/11/main" uri="{DE250136-89BD-433C-8126-D09CA5730AF9}">
        <x15:connection id="16dd3437-f444-4cbc-9b62-5730147bbdc1"/>
      </ext>
    </extLst>
  </connection>
  <connection id="3" xr16:uid="{70D90051-2FD0-4B96-B536-46B89490359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<sst xmlns="http://schemas.openxmlformats.org/spreadsheetml/2006/main" count="54" uniqueCount="27">
  <si>
    <t>Senior Data Scientist</t>
  </si>
  <si>
    <t>Data Engineer</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</si>
  <si>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</si>
  <si>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</si>
  <si>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</si>
  <si>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</si>
  <si>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</si>
  <si>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</si>
  <si>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</si>
  <si>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</si>
  <si>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</si>
  <si>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</si>
  <si>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</si>
  <si>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</si>
  <si>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</si>
  <si>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</si>
  <si>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Skils Per Job</t>
  </si>
  <si>
    <t>Madian Salary</t>
  </si>
  <si>
    <t>Median Salary Us</t>
  </si>
  <si>
    <t>Median Salary Non-Us</t>
  </si>
  <si>
    <t>Median Salary-Skils</t>
  </si>
  <si>
    <t>Skill Likelihood</t>
  </si>
  <si>
    <t>Sap</t>
  </si>
  <si>
    <t>Azure</t>
  </si>
  <si>
    <t>Tensorflow</t>
  </si>
  <si>
    <t>Looker</t>
  </si>
  <si>
    <t>Keras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</si>
</sst>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topskils of data nerds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Skil_Job_Analysis!$B$1</c:f>
              <c:strCache>
                <c:ptCount val="1"/>
                <c:pt idx="0">
                  <c:v>Total</c:v>
                </c:pt>
              </c:strCache>
            </c:strRef>
          </c:tx>
          <c:spPr>
            <a:solidFill>
              <a:schemeClr val="accent1"/>
            </a:solidFill>
            <a:ln>
              <a:noFill/>
            </a:ln>
            <a:effectLst/>
          </c:spPr>
          <c:invertIfNegative val="0"/>
          <c:cat>
            <c:strRef>
              <c:f>Skil_Job_Analysis!$A$2:$A$12</c:f>
              <c:strCache>
                <c:ptCount val="10"/>
                <c:pt idx="0">
                  <c:v>Azure</c:v>
                </c:pt>
                <c:pt idx="1">
                  <c:v>Tensorflow</c:v>
                </c:pt>
                <c:pt idx="2">
                  <c:v>Looker</c:v>
                </c:pt>
                <c:pt idx="3">
                  <c:v>Keras</c:v>
                </c:pt>
                <c:pt idx="4">
                  <c:v>Sap</c:v>
                </c:pt>
                <c:pt idx="5">
                  <c:v>Excel</c:v>
                </c:pt>
                <c:pt idx="6">
                  <c:v>R</c:v>
                </c:pt>
                <c:pt idx="7">
                  <c:v>Tableau</c:v>
                </c:pt>
                <c:pt idx="8">
                  <c:v>SQL</c:v>
                </c:pt>
                <c:pt idx="9">
                  <c:v>Python</c:v>
                </c:pt>
              </c:strCache>
            </c:strRef>
          </c:cat>
          <c:val>
            <c:numRef>
              <c:f>Skil_Job_Analysis!$B$2:$B$12</c:f>
              <c:numCache>
                <c:formatCode>0%</c:formatCode>
                <c:ptCount val="10"/>
                <c:pt idx="0">
                  <c:v>0.18518518518518517</c:v>
                </c:pt>
                <c:pt idx="1">
                  <c:v>0.18518518518518517</c:v>
                </c:pt>
                <c:pt idx="2">
                  <c:v>0.18518518518518517</c:v>
                </c:pt>
                <c:pt idx="3">
                  <c:v>0.18518518518518517</c:v>
                </c:pt>
                <c:pt idx="4">
                  <c:v>0.18518518518518517</c:v>
                </c:pt>
                <c:pt idx="5">
                  <c:v>0.22222222222222221</c:v>
                </c:pt>
                <c:pt idx="6">
                  <c:v>0.25925925925925924</c:v>
                </c:pt>
                <c:pt idx="7">
                  <c:v>0.29629629629629628</c:v>
                </c:pt>
                <c:pt idx="8">
                  <c:v>0.55555555555555558</c:v>
                </c:pt>
                <c:pt idx="9">
                  <c:v>0.70370370370370372</c:v>
                </c:pt>
              </c:numCache>
            </c:numRef>
          </c:val>
          <c:extLst>
            <c:ext xmlns:c16="http://schemas.microsoft.com/office/drawing/2014/chart" uri="{C3380CC4-5D6E-409C-BE32-E72D297353CC}">
              <c16:uniqueId val="{00000002-46F5-4D2E-A223-D939A909FE8D}"/>
            </c:ext>
          </c:extLst>
        </c:ser>
        <c:dLbls>
          <c:showLegendKey val="0"/>
          <c:showVal val="0"/>
          <c:showCatName val="0"/>
          <c:showSerName val="0"/>
          <c:showPercent val="0"/>
          <c:showBubbleSize val="0"/>
        </c:dLbls>
        <c:gapWidth val="182"/>
        <c:axId val="1773115935"/>
        <c:axId val="1773133695"/>
      </c:barChart>
      <c:catAx>
        <c:axId val="177311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33695"/>
        <c:crosses val="autoZero"/>
        <c:auto val="1"/>
        <c:lblAlgn val="ctr"/>
        <c:lblOffset val="100"/>
        <c:noMultiLvlLbl val="0"/>
      </c:catAx>
      <c:valAx>
        <c:axId val="1773133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 count in Job</a:t>
                </a:r>
                <a:r>
                  <a:rPr lang="en-US" baseline="0"/>
                  <a:t> Postings</a:t>
                </a:r>
                <a:endParaRPr lang="en-US"/>
              </a:p>
            </c:rich>
          </c:tx>
          <c:layout>
            <c:manualLayout>
              <c:xMode val="edge"/>
              <c:yMode val="edge"/>
              <c:x val="0.45613779527559056"/>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1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skils equal more money for Data Nerds?</a:t>
            </a:r>
            <a:endParaRPr lang="en-US"/>
          </a:p>
        </c:rich>
      </c:tx>
      <c:layout>
        <c:manualLayout>
          <c:xMode val="edge"/>
          <c:yMode val="edge"/>
          <c:x val="0.23494513407063056"/>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Salary_Vs_Skils!$G$1</c:f>
              <c:strCache>
                <c:ptCount val="1"/>
                <c:pt idx="0">
                  <c:v>Skils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8.4281500210703752E-3"/>
                  <c:y val="7.4074074074073945E-2"/>
                </c:manualLayout>
              </c:layout>
              <c:tx>
                <c:rich>
                  <a:bodyPr/>
                  <a:lstStyle/>
                  <a:p>
                    <a:fld id="{ECBECC65-9129-4DC3-A57A-5D5D8098F2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4F1-4A21-A9D0-B96D8FE813F8}"/>
                </c:ext>
              </c:extLst>
            </c:dLbl>
            <c:dLbl>
              <c:idx val="1"/>
              <c:layout>
                <c:manualLayout>
                  <c:x val="-0.24230931310577336"/>
                  <c:y val="-4.2328042328042326E-2"/>
                </c:manualLayout>
              </c:layout>
              <c:tx>
                <c:rich>
                  <a:bodyPr/>
                  <a:lstStyle/>
                  <a:p>
                    <a:fld id="{4BFBED3B-FF54-4F36-94EA-C6E04A71D8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4F1-4A21-A9D0-B96D8FE813F8}"/>
                </c:ext>
              </c:extLst>
            </c:dLbl>
            <c:dLbl>
              <c:idx val="2"/>
              <c:layout>
                <c:manualLayout>
                  <c:x val="0"/>
                  <c:y val="2.4691358024691357E-2"/>
                </c:manualLayout>
              </c:layout>
              <c:tx>
                <c:rich>
                  <a:bodyPr/>
                  <a:lstStyle/>
                  <a:p>
                    <a:fld id="{43D2DF43-15D3-4DFE-9F8A-C1848DAD89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4F1-4A21-A9D0-B96D8FE813F8}"/>
                </c:ext>
              </c:extLst>
            </c:dLbl>
            <c:dLbl>
              <c:idx val="3"/>
              <c:layout>
                <c:manualLayout>
                  <c:x val="-0.14117151285292878"/>
                  <c:y val="-5.643738977072317E-2"/>
                </c:manualLayout>
              </c:layout>
              <c:tx>
                <c:rich>
                  <a:bodyPr/>
                  <a:lstStyle/>
                  <a:p>
                    <a:fld id="{D1C03B11-E745-46D5-89BF-46D46E8C58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4F1-4A21-A9D0-B96D8FE813F8}"/>
                </c:ext>
              </c:extLst>
            </c:dLbl>
            <c:dLbl>
              <c:idx val="4"/>
              <c:layout>
                <c:manualLayout>
                  <c:x val="-2.1070375052675938E-3"/>
                  <c:y val="5.6437389770723101E-2"/>
                </c:manualLayout>
              </c:layout>
              <c:tx>
                <c:rich>
                  <a:bodyPr/>
                  <a:lstStyle/>
                  <a:p>
                    <a:fld id="{635DBCB3-8D71-406B-BDED-2C562C02AE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4F1-4A21-A9D0-B96D8FE813F8}"/>
                </c:ext>
              </c:extLst>
            </c:dLbl>
            <c:dLbl>
              <c:idx val="5"/>
              <c:layout>
                <c:manualLayout>
                  <c:x val="-3.7926675094816689E-2"/>
                  <c:y val="-0.13051146384479725"/>
                </c:manualLayout>
              </c:layout>
              <c:tx>
                <c:rich>
                  <a:bodyPr/>
                  <a:lstStyle/>
                  <a:p>
                    <a:fld id="{C88FD39A-A327-47EE-89BE-1526AD155D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4F1-4A21-A9D0-B96D8FE813F8}"/>
                </c:ext>
              </c:extLst>
            </c:dLbl>
            <c:dLbl>
              <c:idx val="6"/>
              <c:layout>
                <c:manualLayout>
                  <c:x val="-0.11588706278971765"/>
                  <c:y val="-7.0546737213403876E-2"/>
                </c:manualLayout>
              </c:layout>
              <c:tx>
                <c:rich>
                  <a:bodyPr/>
                  <a:lstStyle/>
                  <a:p>
                    <a:fld id="{8B380625-8A9A-48C4-BE46-EF3E32F90A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4F1-4A21-A9D0-B96D8FE813F8}"/>
                </c:ext>
              </c:extLst>
            </c:dLbl>
            <c:dLbl>
              <c:idx val="7"/>
              <c:layout>
                <c:manualLayout>
                  <c:x val="2.1070375052675939E-2"/>
                  <c:y val="-2.4691358024691357E-2"/>
                </c:manualLayout>
              </c:layout>
              <c:tx>
                <c:rich>
                  <a:bodyPr/>
                  <a:lstStyle/>
                  <a:p>
                    <a:fld id="{69CEA54B-1474-4670-BF08-5194456AD3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4F1-4A21-A9D0-B96D8FE813F8}"/>
                </c:ext>
              </c:extLst>
            </c:dLbl>
            <c:dLbl>
              <c:idx val="8"/>
              <c:layout>
                <c:manualLayout>
                  <c:x val="-8.6388537715971367E-2"/>
                  <c:y val="-5.2910052910052907E-2"/>
                </c:manualLayout>
              </c:layout>
              <c:tx>
                <c:rich>
                  <a:bodyPr/>
                  <a:lstStyle/>
                  <a:p>
                    <a:fld id="{F7A2AD8C-ADC2-4821-BF0B-7C9DDE32B8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4F1-4A21-A9D0-B96D8FE813F8}"/>
                </c:ext>
              </c:extLst>
            </c:dLbl>
            <c:dLbl>
              <c:idx val="9"/>
              <c:layout>
                <c:manualLayout>
                  <c:x val="2.5284450063211124E-2"/>
                  <c:y val="7.0546737213402584E-3"/>
                </c:manualLayout>
              </c:layout>
              <c:tx>
                <c:rich>
                  <a:bodyPr/>
                  <a:lstStyle/>
                  <a:p>
                    <a:fld id="{0C7F386A-D140-4E56-8595-457AC34864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4F1-4A21-A9D0-B96D8FE813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Salary_Vs_Skils!$F$2:$F$11</c:f>
              <c:numCache>
                <c:formatCode>General</c:formatCode>
                <c:ptCount val="10"/>
                <c:pt idx="0">
                  <c:v>116950</c:v>
                </c:pt>
                <c:pt idx="1">
                  <c:v>80850</c:v>
                </c:pt>
                <c:pt idx="2">
                  <c:v>100000</c:v>
                </c:pt>
                <c:pt idx="3">
                  <c:v>98500</c:v>
                </c:pt>
                <c:pt idx="4">
                  <c:v>133500</c:v>
                </c:pt>
                <c:pt idx="5">
                  <c:v>101029</c:v>
                </c:pt>
                <c:pt idx="6">
                  <c:v>147500</c:v>
                </c:pt>
                <c:pt idx="7">
                  <c:v>157500</c:v>
                </c:pt>
                <c:pt idx="8">
                  <c:v>99150</c:v>
                </c:pt>
                <c:pt idx="9">
                  <c:v>109500</c:v>
                </c:pt>
              </c:numCache>
            </c:numRef>
          </c:xVal>
          <c:yVal>
            <c:numRef>
              <c:f>Salary_Vs_Skils!$G$2:$G$11</c:f>
              <c:numCache>
                <c:formatCode>General</c:formatCode>
                <c:ptCount val="10"/>
                <c:pt idx="0">
                  <c:v>5.2592592592592595</c:v>
                </c:pt>
                <c:pt idx="1">
                  <c:v>2</c:v>
                </c:pt>
                <c:pt idx="2">
                  <c:v>2</c:v>
                </c:pt>
                <c:pt idx="3">
                  <c:v>2.7567567567567566</c:v>
                </c:pt>
                <c:pt idx="4">
                  <c:v>8.7142857142857135</c:v>
                </c:pt>
                <c:pt idx="5">
                  <c:v>4</c:v>
                </c:pt>
                <c:pt idx="6">
                  <c:v>7.8888888888888893</c:v>
                </c:pt>
                <c:pt idx="7">
                  <c:v>3.2222222222222223</c:v>
                </c:pt>
                <c:pt idx="8">
                  <c:v>5.666666666666667</c:v>
                </c:pt>
                <c:pt idx="9">
                  <c:v>5.052173913043478</c:v>
                </c:pt>
              </c:numCache>
            </c:numRef>
          </c:yVal>
          <c:smooth val="0"/>
          <c:extLst>
            <c:ext xmlns:c15="http://schemas.microsoft.com/office/drawing/2012/chart" uri="{02D57815-91ED-43cb-92C2-25804820EDAC}">
              <c15:datalabelsRange>
                <c15:f>Salary_Vs_Skils!$E$2:$E$11</c15:f>
                <c15:dlblRangeCache>
                  <c:ptCount val="10"/>
                  <c:pt idx="0">
                    <c:v>Data Scientist</c:v>
                  </c:pt>
                  <c:pt idx="1">
                    <c:v>Business Analyst</c:v>
                  </c:pt>
                  <c:pt idx="2">
                    <c:v>Cloud Engineer</c:v>
                  </c:pt>
                  <c:pt idx="3">
                    <c:v>Data Analyst</c:v>
                  </c:pt>
                  <c:pt idx="4">
                    <c:v>Data Engineer</c:v>
                  </c:pt>
                  <c:pt idx="5">
                    <c:v>Machine Learning Engineer</c:v>
                  </c:pt>
                  <c:pt idx="6">
                    <c:v>Senior Data Engineer</c:v>
                  </c:pt>
                  <c:pt idx="7">
                    <c:v>Senior Data Scientist</c:v>
                  </c:pt>
                  <c:pt idx="8">
                    <c:v>Software Engineer</c:v>
                  </c:pt>
                  <c:pt idx="9">
                    <c:v>Grand Total</c:v>
                  </c:pt>
                </c15:dlblRangeCache>
              </c15:datalabelsRange>
            </c:ext>
            <c:ext xmlns:c16="http://schemas.microsoft.com/office/drawing/2014/chart" uri="{C3380CC4-5D6E-409C-BE32-E72D297353CC}">
              <c16:uniqueId val="{00000000-F4F1-4A21-A9D0-B96D8FE813F8}"/>
            </c:ext>
          </c:extLst>
        </c:ser>
        <c:dLbls>
          <c:showLegendKey val="0"/>
          <c:showVal val="0"/>
          <c:showCatName val="0"/>
          <c:showSerName val="0"/>
          <c:showPercent val="0"/>
          <c:showBubbleSize val="0"/>
        </c:dLbls>
        <c:axId val="342297119"/>
        <c:axId val="342301439"/>
      </c:scatterChart>
      <c:valAx>
        <c:axId val="34229711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301439"/>
        <c:crosses val="autoZero"/>
        <c:crossBetween val="midCat"/>
      </c:valAx>
      <c:valAx>
        <c:axId val="342301439"/>
        <c:scaling>
          <c:orientation val="minMax"/>
          <c:min val="3"/>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297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[5_M_Language.xlsx]Skil_Salary_Analysis!PivotTable1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10skil ? </a:t>
            </a:r>
            <a:endParaRPr lang="en-US"/>
          </a:p>
        </c:rich>
      </c:tx>
      <c:layout>
        <c:manualLayout>
          <c:xMode val="edge"/>
          <c:yMode val="edge"/>
          <c:x val="0.1428725715505657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9"/>
          <c:spPr>
            <a:solidFill>
              <a:schemeClr val="accent1">
                <a:tint val="77000"/>
              </a:schemeClr>
            </a:solidFill>
            <a:ln w="9525">
              <a:solidFill>
                <a:schemeClr val="accent1">
                  <a:tint val="77000"/>
                </a:schemeClr>
              </a:solidFill>
            </a:ln>
            <a:effectLst/>
          </c:spPr>
        </c:marker>
      </c:pivotFmt>
    </c:pivotFmts>
    <c:plotArea>
      <c:layout>
        <c:manualLayout>
          <c:layoutTarget val="inner"/>
          <c:xMode val="edge"/>
          <c:yMode val="edge"/>
          <c:x val="0.19242825896762905"/>
          <c:y val="0.17171296296296298"/>
          <c:w val="0.6475879265091864"/>
          <c:h val="0.60268664333624966"/>
        </c:manualLayout>
      </c:layout>
      <c:barChart>
        <c:barDir val="col"/>
        <c:grouping val="clustered"/>
        <c:varyColors val="0"/>
        <c:ser>
          <c:idx val="0"/>
          <c:order val="0"/>
          <c:tx>
            <c:strRef>
              <c:f>Skil_Salary_Analysis!$B$1</c:f>
              <c:strCache>
                <c:ptCount val="1"/>
                <c:pt idx="0">
                  <c:v>Median Salary-Skils</c:v>
                </c:pt>
              </c:strCache>
            </c:strRef>
          </c:tx>
          <c:spPr>
            <a:solidFill>
              <a:schemeClr val="accent1">
                <a:shade val="76000"/>
              </a:schemeClr>
            </a:solidFill>
            <a:ln w="25400">
              <a:noFill/>
            </a:ln>
            <a:effectLst/>
          </c:spPr>
          <c:invertIfNegative val="0"/>
          <c:cat>
            <c:strRef>
              <c:f>Skil_Salary_Analysis!$A$2:$A$12</c:f>
              <c:strCache>
                <c:ptCount val="10"/>
                <c:pt idx="0">
                  <c:v>Looker</c:v>
                </c:pt>
                <c:pt idx="1">
                  <c:v>Python</c:v>
                </c:pt>
                <c:pt idx="2">
                  <c:v>Tableau</c:v>
                </c:pt>
                <c:pt idx="3">
                  <c:v>R</c:v>
                </c:pt>
                <c:pt idx="4">
                  <c:v>SQL</c:v>
                </c:pt>
                <c:pt idx="5">
                  <c:v>Excel</c:v>
                </c:pt>
                <c:pt idx="6">
                  <c:v>Tensorflow</c:v>
                </c:pt>
                <c:pt idx="7">
                  <c:v>Keras</c:v>
                </c:pt>
                <c:pt idx="8">
                  <c:v>Azure</c:v>
                </c:pt>
                <c:pt idx="9">
                  <c:v>Sap</c:v>
                </c:pt>
              </c:strCache>
            </c:strRef>
          </c:cat>
          <c:val>
            <c:numRef>
              <c:f>Skil_Salary_Analysis!$B$2:$B$12</c:f>
              <c:numCache>
                <c:formatCode>\$#,##0;\(\$#,##0\);\$#,##0</c:formatCode>
                <c:ptCount val="10"/>
                <c:pt idx="0">
                  <c:v>157000</c:v>
                </c:pt>
                <c:pt idx="1">
                  <c:v>157000</c:v>
                </c:pt>
                <c:pt idx="2">
                  <c:v>133250</c:v>
                </c:pt>
                <c:pt idx="3">
                  <c:v>132500</c:v>
                </c:pt>
                <c:pt idx="4">
                  <c:v>122500</c:v>
                </c:pt>
                <c:pt idx="5">
                  <c:v>113225</c:v>
                </c:pt>
                <c:pt idx="6">
                  <c:v>100000</c:v>
                </c:pt>
                <c:pt idx="7">
                  <c:v>100000</c:v>
                </c:pt>
                <c:pt idx="8">
                  <c:v>99150</c:v>
                </c:pt>
                <c:pt idx="9">
                  <c:v>99150</c:v>
                </c:pt>
              </c:numCache>
            </c:numRef>
          </c:val>
          <c:extLst>
            <c:ext xmlns:c16="http://schemas.microsoft.com/office/drawing/2014/chart" uri="{C3380CC4-5D6E-409C-BE32-E72D297353CC}">
              <c16:uniqueId val="{00000006-06C5-4723-B114-E97B7738615A}"/>
            </c:ext>
          </c:extLst>
        </c:ser>
        <c:ser>
          <c:idx val="1"/>
          <c:order val="1"/>
          <c:tx>
            <c:strRef>
              <c:f>Skil_Salary_Analysis!$C$1</c:f>
              <c:strCache>
                <c:ptCount val="1"/>
                <c:pt idx="0">
                  <c:v>Skill Likelihood</c:v>
                </c:pt>
              </c:strCache>
            </c:strRef>
          </c:tx>
          <c:spPr>
            <a:solidFill>
              <a:schemeClr val="accent1">
                <a:tint val="77000"/>
              </a:schemeClr>
            </a:solidFill>
            <a:ln w="25400">
              <a:noFill/>
            </a:ln>
            <a:effectLst/>
          </c:spPr>
          <c:invertIfNegative val="0"/>
          <c:cat>
            <c:strRef>
              <c:f>Skil_Salary_Analysis!$A$2:$A$12</c:f>
              <c:strCache>
                <c:ptCount val="10"/>
                <c:pt idx="0">
                  <c:v>Looker</c:v>
                </c:pt>
                <c:pt idx="1">
                  <c:v>Python</c:v>
                </c:pt>
                <c:pt idx="2">
                  <c:v>Tableau</c:v>
                </c:pt>
                <c:pt idx="3">
                  <c:v>R</c:v>
                </c:pt>
                <c:pt idx="4">
                  <c:v>SQL</c:v>
                </c:pt>
                <c:pt idx="5">
                  <c:v>Excel</c:v>
                </c:pt>
                <c:pt idx="6">
                  <c:v>Tensorflow</c:v>
                </c:pt>
                <c:pt idx="7">
                  <c:v>Keras</c:v>
                </c:pt>
                <c:pt idx="8">
                  <c:v>Azure</c:v>
                </c:pt>
                <c:pt idx="9">
                  <c:v>Sap</c:v>
                </c:pt>
              </c:strCache>
            </c:strRef>
          </c:cat>
          <c:val>
            <c:numRef>
              <c:f>Skil_Salary_Analysis!$C$2:$C$12</c:f>
              <c:numCache>
                <c:formatCode>0%</c:formatCode>
                <c:ptCount val="10"/>
                <c:pt idx="0">
                  <c:v>0.18518518518518517</c:v>
                </c:pt>
                <c:pt idx="1">
                  <c:v>0.70370370370370372</c:v>
                </c:pt>
                <c:pt idx="2">
                  <c:v>0.29629629629629628</c:v>
                </c:pt>
                <c:pt idx="3">
                  <c:v>0.25925925925925924</c:v>
                </c:pt>
                <c:pt idx="4">
                  <c:v>0.55555555555555558</c:v>
                </c:pt>
                <c:pt idx="5">
                  <c:v>0.22222222222222221</c:v>
                </c:pt>
                <c:pt idx="6">
                  <c:v>0.18518518518518517</c:v>
                </c:pt>
                <c:pt idx="7">
                  <c:v>0.18518518518518517</c:v>
                </c:pt>
                <c:pt idx="8">
                  <c:v>0.18518518518518517</c:v>
                </c:pt>
                <c:pt idx="9">
                  <c:v>0.18518518518518517</c:v>
                </c:pt>
              </c:numCache>
            </c:numRef>
          </c:val>
          <c:extLst>
            <c:ext xmlns:c16="http://schemas.microsoft.com/office/drawing/2014/chart" uri="{C3380CC4-5D6E-409C-BE32-E72D297353CC}">
              <c16:uniqueId val="{00000007-06C5-4723-B114-E97B7738615A}"/>
            </c:ext>
          </c:extLst>
        </c:ser>
        <c:dLbls>
          <c:showLegendKey val="0"/>
          <c:showVal val="0"/>
          <c:showCatName val="0"/>
          <c:showSerName val="0"/>
          <c:showPercent val="0"/>
          <c:showBubbleSize val="0"/>
        </c:dLbls>
        <c:gapWidth val="219"/>
        <c:overlap val="-27"/>
        <c:axId val="1665218639"/>
        <c:axId val="1665291519"/>
      </c:barChart>
      <c:catAx>
        <c:axId val="166521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291519"/>
        <c:crosses val="autoZero"/>
        <c:auto val="1"/>
        <c:lblAlgn val="ctr"/>
        <c:lblOffset val="100"/>
        <c:noMultiLvlLbl val="0"/>
      </c:catAx>
      <c:valAx>
        <c:axId val="166529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218639"/>
        <c:crosses val="autoZero"/>
        <c:crossBetween val="between"/>
      </c:valAx>
      <c:spPr>
        <a:noFill/>
        <a:ln>
          <a:noFill/>
        </a:ln>
        <a:effectLst/>
      </c:spPr>
    </c:plotArea>
    <c:legend>
      <c:legendPos val="r"/>
      <c:layout>
        <c:manualLayout>
          <c:xMode val="edge"/>
          <c:yMode val="edge"/>
          <c:x val="0.64529128834972183"/>
          <c:y val="5.4159375911344426E-3"/>
          <c:w val="0.22806222188733585"/>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289560</xdr:colOff>
      <xdr:row>0</xdr:row>
      <xdr:rowOff>0</xdr:rowOff>
    </xdr:from>
    <xdr:to>
      <xdr:col>10</xdr:col>
      <xdr:colOff>594360</xdr:colOff>
      <xdr:row>15</xdr:row>
      <xdr:rowOff>0</xdr:rowOff>
    </xdr:to>
    <xdr:graphicFrame macro="">
      <xdr:nvGraphicFramePr>
        <xdr:cNvPr id="2" name="Chart 1">
          <a:extLst>
            <a:ext uri="{FF2B5EF4-FFF2-40B4-BE49-F238E27FC236}">
              <a16:creationId xmlns:a16="http://schemas.microsoft.com/office/drawing/2014/main" id="{0F807E13-9253-A5FC-BF02-2908A226E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495300</xdr:colOff>
      <xdr:row>1</xdr:row>
      <xdr:rowOff>15240</xdr:rowOff>
    </xdr:from>
    <xdr:to>
      <xdr:col>18</xdr:col>
      <xdr:colOff>495300</xdr:colOff>
      <xdr:row>15</xdr:row>
      <xdr:rowOff>36195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C6D537E-E632-0789-008F-30DA047CC13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561320" y="1981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472440</xdr:colOff>
      <xdr:row>1</xdr:row>
      <xdr:rowOff>76200</xdr:rowOff>
    </xdr:from>
    <xdr:to>
      <xdr:col>14</xdr:col>
      <xdr:colOff>472440</xdr:colOff>
      <xdr:row>15</xdr:row>
      <xdr:rowOff>97155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37147C2E-7D6F-3EC6-6F77-F53EA6BCA06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00060" y="259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137160</xdr:colOff>
      <xdr:row>0</xdr:row>
      <xdr:rowOff>137160</xdr:rowOff>
    </xdr:from>
    <xdr:to>
      <xdr:col>12</xdr:col>
      <xdr:colOff>487680</xdr:colOff>
      <xdr:row>23</xdr:row>
      <xdr:rowOff>15240</xdr:rowOff>
    </xdr:to>
    <xdr:graphicFrame macro="">
      <xdr:nvGraphicFramePr>
        <xdr:cNvPr id="3" name="Chart 2">
          <a:extLst>
            <a:ext uri="{FF2B5EF4-FFF2-40B4-BE49-F238E27FC236}">
              <a16:creationId xmlns:a16="http://schemas.microsoft.com/office/drawing/2014/main" id="{1FFC7148-8BC7-4069-AF72-C541BDA06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518160</xdr:colOff>
      <xdr:row>0</xdr:row>
      <xdr:rowOff>0</xdr:rowOff>
    </xdr:from>
    <xdr:to>
      <xdr:col>10</xdr:col>
      <xdr:colOff>518160</xdr:colOff>
      <xdr:row>14</xdr:row>
      <xdr:rowOff>20955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2896A05A-F769-A199-E33C-6AA10B53888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714756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304800</xdr:colOff>
      <xdr:row>1</xdr:row>
      <xdr:rowOff>137160</xdr:rowOff>
    </xdr:from>
    <xdr:to>
      <xdr:col>13</xdr:col>
      <xdr:colOff>304800</xdr:colOff>
      <xdr:row>15</xdr:row>
      <xdr:rowOff>158115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D8EAEBFB-668D-47FB-9A7C-2E0A9DC7759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8275320" y="320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129540</xdr:colOff>
      <xdr:row>0</xdr:row>
      <xdr:rowOff>99060</xdr:rowOff>
    </xdr:from>
    <xdr:to>
      <xdr:col>17</xdr:col>
      <xdr:colOff>129540</xdr:colOff>
      <xdr:row>14</xdr:row>
      <xdr:rowOff>120015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ABAD5D02-49F7-4A2C-A36A-722D439FC151}"/>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538460" y="99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0</xdr:row>
      <xdr:rowOff>64770</xdr:rowOff>
    </xdr:from>
    <xdr:to>
      <xdr:col>10</xdr:col>
      <xdr:colOff>53340</xdr:colOff>
      <xdr:row>15</xdr:row>
      <xdr:rowOff>64770</xdr:rowOff>
    </xdr:to>
    <xdr:graphicFrame macro="">
      <xdr:nvGraphicFramePr>
        <xdr:cNvPr id="4" name="Chart 3">
          <a:extLst>
            <a:ext uri="{FF2B5EF4-FFF2-40B4-BE49-F238E27FC236}">
              <a16:creationId xmlns:a16="http://schemas.microsoft.com/office/drawing/2014/main" id="{4507860C-1A1F-936A-B389-CDA656FDE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5916.6561693287" createdVersion="8" refreshedVersion="8" minRefreshableVersion="3" recordCount="0" supportSubquery="1" supportAdvancedDrill="1" xr:uid="{9650B425-F3C2-4076-90BF-7929E42B44F7}">
  <cacheSource type="external" connectionId="3"/>
  <cacheFields count="4">
    <cacheField name="[data_jobs_skills].[job_skills].[job_skills]" caption="job_skills" numFmtId="0" hierarchy="21" level="1">
      <sharedItems count="10">
        <s v="Azure"/>
        <s v="Excel"/>
        <s v="Keras"/>
        <s v="Looker"/>
        <s v="Python"/>
        <s v="R"/>
        <s v="Sap"/>
        <s v="SQL"/>
        <s v="Tableau"/>
        <s v="Tensorflow"/>
      </sharedItems>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 Count]" caption="Skil Count" measure="1" displayFolder="" measureGroup="data_jobs_skills" count="0"/>
    <cacheHierarchy uniqueName="[Measures].[Job Count ]" caption="Job Count " measure="1" displayFolder="" measureGroup="data_jobs_salary" count="0"/>
    <cacheHierarchy uniqueName="[Measures].[Skils Per Job]" caption="Skils Per Job" measure="1" displayFolder="" measureGroup="data_jobs_skills" count="0"/>
    <cacheHierarchy uniqueName="[Measures].[Madian Salary]" caption="Ma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s]" caption="Median Salary-Ski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5916.65616979167" createdVersion="8" refreshedVersion="8" minRefreshableVersion="3" recordCount="0" supportSubquery="1" supportAdvancedDrill="1" xr:uid="{E3A672DA-A0CF-43E6-A252-57127F573E93}">
  <cacheSource type="external" connectionId="3"/>
  <cacheFields count="5">
    <cacheField name="[data_jobs_skills].[job_skills].[job_skills]" caption="job_skills" numFmtId="0" hierarchy="21" level="1">
      <sharedItems count="11">
        <s v="Azure"/>
        <s v="Excel"/>
        <s v="Keras"/>
        <s v="Looker"/>
        <s v="Python"/>
        <s v="R"/>
        <s v="Sap"/>
        <s v="SQL"/>
        <s v="Tableau"/>
        <s v="Tensorflow"/>
        <s v="Word" u="1"/>
      </sharedItems>
    </cacheField>
    <cacheField name="[Measures].[Median Salary-Skils]" caption="Median Salary-Skils" numFmtId="0" hierarchy="33" level="32767"/>
    <cacheField name="[Measures].[Skill Likelihood]" caption="Skill Likelihood" numFmtId="0" hierarchy="34"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 Count]" caption="Skil Count" measure="1" displayFolder="" measureGroup="data_jobs_skills" count="0"/>
    <cacheHierarchy uniqueName="[Measures].[Job Count ]" caption="Job Count " measure="1" displayFolder="" measureGroup="data_jobs_salary" count="0"/>
    <cacheHierarchy uniqueName="[Measures].[Skils Per Job]" caption="Skils Per Job" measure="1" displayFolder="" measureGroup="data_jobs_skills" count="0"/>
    <cacheHierarchy uniqueName="[Measures].[Madian Salary]" caption="Ma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s]" caption="Median Salary-Ski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5916.656170254631" createdVersion="8" refreshedVersion="8" minRefreshableVersion="3" recordCount="0" supportSubquery="1" supportAdvancedDrill="1" xr:uid="{3B1FCFD1-1A28-48B1-BDC1-60DA5971D8C1}">
  <cacheSource type="external" connectionId="3"/>
  <cacheFields count="5">
    <cacheField name="[data_jobs_salary].[job_title_short].[job_title_short]" caption="job_title_short" numFmtId="0" hierarchy="1" level="1">
      <sharedItems count="9">
        <s v="Business Analyst"/>
        <s v="Cloud Engineer"/>
        <s v="Data Analyst"/>
        <s v="Data Engineer"/>
        <s v="Data Scientist"/>
        <s v="Machine Learning Engineer"/>
        <s v="Senior Data Engineer"/>
        <s v="Senior Data Scientist"/>
        <s v="Software Engineer"/>
      </sharedItems>
    </cacheField>
    <cacheField name="[Measures].[Madian Salary]" caption="Ma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 Count]" caption="Skil Count" measure="1" displayFolder="" measureGroup="data_jobs_skills" count="0"/>
    <cacheHierarchy uniqueName="[Measures].[Job Count ]" caption="Job Count " measure="1" displayFolder="" measureGroup="data_jobs_salary" count="0"/>
    <cacheHierarchy uniqueName="[Measures].[Skils Per Job]" caption="Skils Per Job" measure="1" displayFolder="" measureGroup="data_jobs_skills" count="0"/>
    <cacheHierarchy uniqueName="[Measures].[Madian Salary]" caption="Ma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Skils]" caption="Median Salary-Ski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5916.656170717593" createdVersion="8" refreshedVersion="8" minRefreshableVersion="3" recordCount="0" supportSubquery="1" supportAdvancedDrill="1" xr:uid="{776CE176-B302-45D1-B0DF-7050BAB1DDFF}">
  <cacheSource type="external" connectionId="3"/>
  <cacheFields count="4">
    <cacheField name="[data_jobs_salary].[job_title_short].[job_title_short]" caption="job_title_short" numFmtId="0" hierarchy="1" level="1">
      <sharedItems count="9">
        <s v="Business Analyst"/>
        <s v="Cloud Engineer"/>
        <s v="Data Analyst"/>
        <s v="Data Engineer"/>
        <s v="Data Scientist"/>
        <s v="Machine Learning Engineer"/>
        <s v="Senior Data Engineer"/>
        <s v="Senior Data Scientist"/>
        <s v="Software Engineer"/>
      </sharedItems>
    </cacheField>
    <cacheField name="[Measures].[Skils Per Job]" caption="Skils Per Job" numFmtId="0" hierarchy="29" level="32767"/>
    <cacheField name="[Measures].[Madian Salary]" caption="Ma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 Count]" caption="Skil Count" measure="1" displayFolder="" measureGroup="data_jobs_skills" count="0"/>
    <cacheHierarchy uniqueName="[Measures].[Job Count ]" caption="Job Count " measure="1" displayFolder="" measureGroup="data_jobs_salary" count="0"/>
    <cacheHierarchy uniqueName="[Measures].[Skils Per Job]" caption="Skils Per Job" measure="1" displayFolder="" measureGroup="data_jobs_skills" count="0" oneField="1">
      <fieldsUsage count="1">
        <fieldUsage x="1"/>
      </fieldsUsage>
    </cacheHierarchy>
    <cacheHierarchy uniqueName="[Measures].[Madian Salary]" caption="Ma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s]" caption="Median Salary-Ski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5916.340405092589" createdVersion="3" refreshedVersion="8" minRefreshableVersion="3" recordCount="0" supportSubquery="1" supportAdvancedDrill="1" xr:uid="{E5128CA8-2BA5-4D73-A80E-61291E0D376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 Count]" caption="Skil Count" measure="1" displayFolder="" measureGroup="data_jobs_skills" count="0"/>
    <cacheHierarchy uniqueName="[Measures].[Job Count ]" caption="Job Count " measure="1" displayFolder="" measureGroup="data_jobs_salary" count="0"/>
    <cacheHierarchy uniqueName="[Measures].[Skils Per Job]" caption="Skils Per Job" measure="1" displayFolder="" measureGroup="data_jobs_skills" count="0"/>
    <cacheHierarchy uniqueName="[Measures].[Madian Salary]" caption="Ma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92958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3CAC0-422A-4130-B312-9768748BFEC4}" name="PivotTable2" cacheId="169" applyNumberFormats="0" applyBorderFormats="0" applyFontFormats="0" applyPatternFormats="0" applyAlignmentFormats="0" applyWidthHeightFormats="1" dataCaption="Values" tag="dfc25299-0b75-4a0e-bf2a-9c5b572decf4"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9"/>
    </i>
    <i>
      <x v="3"/>
    </i>
    <i>
      <x v="2"/>
    </i>
    <i>
      <x v="6"/>
    </i>
    <i>
      <x v="1"/>
    </i>
    <i>
      <x v="5"/>
    </i>
    <i>
      <x v="8"/>
    </i>
    <i>
      <x v="7"/>
    </i>
    <i>
      <x v="4"/>
    </i>
    <i t="grand">
      <x/>
    </i>
  </rowItems>
  <colItems count="1">
    <i/>
  </colItems>
  <dataFields count="1">
    <dataField fld="2"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Scienti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68FE63-FC05-4305-81DF-541B0A42CFCB}" name="PivotTable2" cacheId="178" applyNumberFormats="0" applyBorderFormats="0" applyFontFormats="0" applyPatternFormats="0" applyAlignmentFormats="0" applyWidthHeightFormats="1" dataCaption="Values" tag="4330262a-02ab-4d90-9e55-b2577708498d" updatedVersion="8" minRefreshableVersion="3" useAutoFormatting="1" itemPrintTitles="1" createdVersion="8" indent="0" outline="1" outlineData="1" multipleFieldFilters="0">
  <location ref="A1:C11" firstHeaderRow="0" firstDataRow="1" firstDataCol="1"/>
  <pivotFields count="4">
    <pivotField axis="axisRow" allDrilled="1" subtotalTop="0" showAll="0" defaultSubtotal="0" defaultAttributeDrillState="1">
      <items count="9">
        <item x="4"/>
        <item x="0"/>
        <item x="1"/>
        <item x="2"/>
        <item x="3"/>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AFB16-334D-475C-8A33-E263A71834E1}" name="PivotTable3" cacheId="175" applyNumberFormats="0" applyBorderFormats="0" applyFontFormats="0" applyPatternFormats="0" applyAlignmentFormats="0" applyWidthHeightFormats="1" dataCaption="Values" tag="b7971c6d-19a6-4279-9dd0-8593bb9e771a"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DF9C7-A853-4C73-9CD2-7DE42A5055A6}" name="PivotTable1" cacheId="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4"/>
    </i>
    <i>
      <x v="8"/>
    </i>
    <i>
      <x v="5"/>
    </i>
    <i>
      <x v="7"/>
    </i>
    <i>
      <x v="1"/>
    </i>
    <i>
      <x v="9"/>
    </i>
    <i>
      <x v="2"/>
    </i>
    <i>
      <x/>
    </i>
    <i>
      <x v="6"/>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0" count="1" selected="0">
            <x v="10"/>
          </reference>
        </references>
      </pivotArea>
    </chartFormat>
  </chartFormats>
  <pivotHierarchies count="38">
    <pivotHierarchy dragToData="1"/>
    <pivotHierarchy multipleItemSelectionAllowed="1" dragToData="1">
      <members count="1" level="1">
        <member name="[data_jobs_salary].[job_title_short].&amp;[Data Scienti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Mexi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4899C4C-7DE4-4B92-A324-063477E79C96}" sourceName="[data_jobs_salary].[job_country]">
  <pivotTables>
    <pivotTable tabId="17" name="PivotTable2"/>
    <pivotTable tabId="20" name="PivotTable1"/>
    <pivotTable tabId="19" name="PivotTable3"/>
    <pivotTable tabId="18" name="PivotTable2"/>
  </pivotTables>
  <data>
    <olap pivotCacheId="90929581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rgentina]" c="Argentina"/>
              <i n="[data_jobs_salary].[job_country].&amp;[Australia]" c="Australia"/>
              <i n="[data_jobs_salary].[job_country].&amp;[Austria]" c="Austria"/>
              <i n="[data_jobs_salary].[job_country].&amp;[Azerbaijan]" c="Azerbaijan"/>
              <i n="[data_jobs_salary].[job_country].&amp;[Belarus]" c="Belarus"/>
              <i n="[data_jobs_salary].[job_country].&amp;[Belgium]" c="Belgium"/>
              <i n="[data_jobs_salary].[job_country].&amp;[Brazil]" c="Brazil"/>
              <i n="[data_jobs_salary].[job_country].&amp;[Bulgaria]" c="Bulgaria"/>
              <i n="[data_jobs_salary].[job_country].&amp;[Canada]" c="Canada"/>
              <i n="[data_jobs_salary].[job_country].&amp;[Chile]" c="Chile"/>
              <i n="[data_jobs_salary].[job_country].&amp;[Colombia]" c="Colombia"/>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Jordan]" c="Jordan"/>
              <i n="[data_jobs_salary].[job_country].&amp;[Lithuania]" c="Lithuania"/>
              <i n="[data_jobs_salary].[job_country].&amp;[Luxembourg]" c="Luxembourg"/>
              <i n="[data_jobs_salary].[job_country].&amp;[Macedonia (FYROM)]" c="Macedonia (FYROM)"/>
              <i n="[data_jobs_salary].[job_country].&amp;[Malaysia]" c="Malaysia"/>
              <i n="[data_jobs_salary].[job_country].&amp;[Mexico]" c="Mexico"/>
              <i n="[data_jobs_salary].[job_country].&amp;[Morocco]" c="Morocco"/>
              <i n="[data_jobs_salary].[job_country].&amp;[Netherlands]" c="Netherlands"/>
              <i n="[data_jobs_salary].[job_country].&amp;[New Zealand]" c="New Zealand"/>
              <i n="[data_jobs_salary].[job_country].&amp;[Nigeria]" c="Nigeria"/>
              <i n="[data_jobs_salary].[job_country].&amp;[Norway]" c="Norway"/>
              <i n="[data_jobs_salary].[job_country].&amp;[Pakistan]" c="Pakistan"/>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rbia]" c="Serbia"/>
              <i n="[data_jobs_salary].[job_country].&amp;[Singapore]" c="Singapore"/>
              <i n="[data_jobs_salary].[job_country].&amp;[Slovakia]" c="Slovak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Vietnam]" c="Vietnam"/>
              <i n="[data_jobs_salary].[job_country].&amp;[Zambia]" c="Zambia"/>
              <i n="[data_jobs_salary].[job_country].&amp;[Zimbabwe]" c="Zimbabwe"/>
              <i n="[data_jobs_salary].[job_country].&amp;[Algeria]" c="Algeria"/>
              <i n="[data_jobs_salary].[job_country].&amp;[Armenia]" c="Armenia"/>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bodia]" c="Cambodia"/>
              <i n="[data_jobs_salary].[job_country].&amp;[Cameroon]" c="Cameroon"/>
              <i n="[data_jobs_salary].[job_country].&amp;[China]" c="China"/>
              <i n="[data_jobs_salary].[job_country].&amp;[Congo, Democratic Republic of the]" c="Congo, Democratic Republic of the"/>
              <i n="[data_jobs_salary].[job_country].&amp;[Côte d'Ivoire]" c="Côte d'Ivoire"/>
              <i n="[data_jobs_salary].[job_country].&amp;[Dominican Republic]" c="Dominican Republic"/>
              <i n="[data_jobs_salary].[job_country].&amp;[Ecuador]" c="Ecuador"/>
              <i n="[data_jobs_salary].[job_country].&amp;[El Salvador]" c="El Salvador"/>
              <i n="[data_jobs_salary].[job_country].&amp;[Gambia]" c="Gambia"/>
              <i n="[data_jobs_salary].[job_country].&amp;[Guam]" c="Guam"/>
              <i n="[data_jobs_salary].[job_country].&amp;[Guatemala]" c="Guatemala"/>
              <i n="[data_jobs_salary].[job_country].&amp;[Honduras]" c="Honduras"/>
              <i n="[data_jobs_salary].[job_country].&amp;[Jamaica]" c="Jamaica"/>
              <i n="[data_jobs_salary].[job_country].&amp;[Kazakhstan]" c="Kazakhstan"/>
              <i n="[data_jobs_salary].[job_country].&amp;[Kenya]" c="Kenya"/>
              <i n="[data_jobs_salary].[job_country].&amp;[Latvia]" c="Latvia"/>
              <i n="[data_jobs_salary].[job_country].&amp;[Lebanon]" c="Lebanon"/>
              <i n="[data_jobs_salary].[job_country].&amp;[Malta]" c="Malta"/>
              <i n="[data_jobs_salary].[job_country].&amp;[Mauritius]" c="Mauritius"/>
              <i n="[data_jobs_salary].[job_country].&amp;[Montenegro]" c="Montenegro"/>
              <i n="[data_jobs_salary].[job_country].&amp;[Namibia]" c="Namibia"/>
              <i n="[data_jobs_salary].[job_country].&amp;[Nepal]" c="Nepal"/>
              <i n="[data_jobs_salary].[job_country].&amp;[Nicaragua]" c="Nicaragua"/>
              <i n="[data_jobs_salary].[job_country].&amp;[Panama]" c="Panama"/>
              <i n="[data_jobs_salary].[job_country].&amp;[Paraguay]" c="Paraguay"/>
              <i n="[data_jobs_salary].[job_country].&amp;[Peru]" c="Peru"/>
              <i n="[data_jobs_salary].[job_country].&amp;[Senegal]" c="Senegal"/>
              <i n="[data_jobs_salary].[job_country].&amp;[Slovenia]" c="Slovenia"/>
              <i n="[data_jobs_salary].[job_country].&amp;[Uruguay]" c="Uruguay"/>
              <i n="[data_jobs_salary].[job_country].&amp;[Venezuela]" c="Venezuela"/>
            </range>
          </ranges>
        </level>
      </levels>
      <selections count="1">
        <selection n="[data_jobs_salary].[job_country].&amp;[Mexic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10BFC85-6AC1-4195-8110-E4518C0E6D76}" sourceName="[data_jobs_salary].[job_title_short]">
  <pivotTables>
    <pivotTable tabId="17" name="PivotTable2"/>
    <pivotTable tabId="20" name="PivotTable1"/>
  </pivotTables>
  <data>
    <olap pivotCacheId="90929581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Engineer]" c="Senior Data Engineer"/>
              <i n="[data_jobs_salary].[job_title_short].&amp;[Senior Data Scientist]" c="Senior Data Scientist"/>
              <i n="[data_jobs_salary].[job_title_short].&amp;[Software Engineer]" c="Software Engineer"/>
              <i n="[data_jobs_salary].[job_title_short].&amp;[Senior Data Analyst]" c="Senior Data Analyst" nd="1"/>
            </range>
          </ranges>
        </level>
      </levels>
      <selections count="1">
        <selection n="[data_jobs_salary].[job_title_short].&amp;[Data Scienti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03383311-FE78-49A5-B1B2-7F2B8822BE4B}" cache="Slicer_job_country" caption="Country" startItem="76" level="1" rowHeight="247650"/>
  <slicer name="job_title_short" xr10:uid="{140F9650-5E79-4A40-AB4F-2CF943DBFCC3}" cache="Slicer_job_title_short" caption="Job Titl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6960870-DB7A-4A48-B8E1-755E1AF6EF00}" cache="Slicer_job_country" caption="Count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FB56CFD2-E162-4C30-8F39-1E5F9863BF4A}" cache="Slicer_job_country" caption="Country" startItem="32" level="1" rowHeight="247650"/>
  <slicer name="job_title_short 1" xr10:uid="{D3ED0717-BE14-4FA2-A617-1246B335A119}" cache="Slicer_job_title_short"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07FD-48B5-440B-8363-7CCF1A567F74}">
  <dimension ref="A1:B12"/>
  <sheetViews>
    <sheetView workbookViewId="0">
      <selection activeCell="B8" sqref="B8"/>
    </sheetView>
  </sheetViews>
  <sheetFormatPr defaultRowHeight="14.4" x14ac:dyDescent="0.3"/>
  <cols>
    <col min="1" max="1" width="12.44140625" bestFit="1" customWidth="1"/>
    <col min="2" max="3" width="13.88671875" bestFit="1" customWidth="1"/>
  </cols>
  <sheetData>
    <row r="1" spans="1:2" x14ac:dyDescent="0.3">
      <c r="A1" s="1" t="s">
        <v>9</v>
      </c>
      <c r="B1" t="s">
        <v>21</v>
      </c>
    </row>
    <row r="2" spans="1:2" x14ac:dyDescent="0.3">
      <c r="A2" s="2" t="s">
        <v>23</v>
      </c>
      <c r="B2" s="5">
        <v>0.18518518518518517</v>
      </c>
    </row>
    <row r="3" spans="1:2" x14ac:dyDescent="0.3">
      <c r="A3" s="2" t="s">
        <v>24</v>
      </c>
      <c r="B3" s="5">
        <v>0.18518518518518517</v>
      </c>
    </row>
    <row r="4" spans="1:2" x14ac:dyDescent="0.3">
      <c r="A4" s="2" t="s">
        <v>25</v>
      </c>
      <c r="B4" s="5">
        <v>0.18518518518518517</v>
      </c>
    </row>
    <row r="5" spans="1:2" x14ac:dyDescent="0.3">
      <c r="A5" s="2" t="s">
        <v>26</v>
      </c>
      <c r="B5" s="5">
        <v>0.18518518518518517</v>
      </c>
    </row>
    <row r="6" spans="1:2" x14ac:dyDescent="0.3">
      <c r="A6" s="2" t="s">
        <v>22</v>
      </c>
      <c r="B6" s="5">
        <v>0.18518518518518517</v>
      </c>
    </row>
    <row r="7" spans="1:2" x14ac:dyDescent="0.3">
      <c r="A7" s="2" t="s">
        <v>15</v>
      </c>
      <c r="B7" s="5">
        <v>0.22222222222222221</v>
      </c>
    </row>
    <row r="8" spans="1:2" x14ac:dyDescent="0.3">
      <c r="A8" s="2" t="s">
        <v>14</v>
      </c>
      <c r="B8" s="5">
        <v>0.25925925925925924</v>
      </c>
    </row>
    <row r="9" spans="1:2" x14ac:dyDescent="0.3">
      <c r="A9" s="2" t="s">
        <v>13</v>
      </c>
      <c r="B9" s="5">
        <v>0.29629629629629628</v>
      </c>
    </row>
    <row r="10" spans="1:2" x14ac:dyDescent="0.3">
      <c r="A10" s="2" t="s">
        <v>11</v>
      </c>
      <c r="B10" s="5">
        <v>0.55555555555555558</v>
      </c>
    </row>
    <row r="11" spans="1:2" x14ac:dyDescent="0.3">
      <c r="A11" s="2" t="s">
        <v>12</v>
      </c>
      <c r="B11" s="5">
        <v>0.70370370370370372</v>
      </c>
    </row>
    <row r="12" spans="1:2" x14ac:dyDescent="0.3">
      <c r="A12" s="2" t="s">
        <v>10</v>
      </c>
      <c r="B12" s="5">
        <v>2.9629629629629628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3ED0-D696-44C5-BC96-9FFDF520CB95}">
  <dimension ref="A1:G11"/>
  <sheetViews>
    <sheetView workbookViewId="0">
      <selection activeCell="N17" sqref="N17"/>
    </sheetView>
  </sheetViews>
  <sheetFormatPr defaultRowHeight="14.4" x14ac:dyDescent="0.3"/>
  <cols>
    <col min="1" max="1" width="22.77734375" bestFit="1" customWidth="1"/>
    <col min="2" max="2" width="12.6640625" bestFit="1" customWidth="1"/>
    <col min="3" max="4" width="11.33203125" bestFit="1" customWidth="1"/>
  </cols>
  <sheetData>
    <row r="1" spans="1:7" x14ac:dyDescent="0.3">
      <c r="A1" s="1" t="s">
        <v>9</v>
      </c>
      <c r="B1" t="s">
        <v>17</v>
      </c>
      <c r="C1" t="s">
        <v>16</v>
      </c>
      <c r="E1" t="str" cm="1">
        <f t="array" ref="E1:G11">A1:C11</f>
        <v>Row Labels</v>
      </c>
      <c r="F1" t="str">
        <v>Madian Salary</v>
      </c>
      <c r="G1" t="str">
        <v>Skils Per Job</v>
      </c>
    </row>
    <row r="2" spans="1:7" x14ac:dyDescent="0.3">
      <c r="A2" s="2" t="s">
        <v>3</v>
      </c>
      <c r="B2" s="4">
        <v>116950</v>
      </c>
      <c r="C2" s="3">
        <v>5.2592592592592595</v>
      </c>
      <c r="E2" t="str">
        <v>Data Scientist</v>
      </c>
      <c r="F2">
        <v>116950</v>
      </c>
      <c r="G2">
        <v>5.2592592592592595</v>
      </c>
    </row>
    <row r="3" spans="1:7" x14ac:dyDescent="0.3">
      <c r="A3" s="2" t="s">
        <v>7</v>
      </c>
      <c r="B3" s="4">
        <v>80850</v>
      </c>
      <c r="C3" s="3">
        <v>2</v>
      </c>
      <c r="E3" t="str">
        <v>Business Analyst</v>
      </c>
      <c r="F3">
        <v>80850</v>
      </c>
      <c r="G3">
        <v>2</v>
      </c>
    </row>
    <row r="4" spans="1:7" x14ac:dyDescent="0.3">
      <c r="A4" s="2" t="s">
        <v>8</v>
      </c>
      <c r="B4" s="4">
        <v>100000</v>
      </c>
      <c r="C4" s="3">
        <v>2</v>
      </c>
      <c r="E4" t="str">
        <v>Cloud Engineer</v>
      </c>
      <c r="F4">
        <v>100000</v>
      </c>
      <c r="G4">
        <v>2</v>
      </c>
    </row>
    <row r="5" spans="1:7" x14ac:dyDescent="0.3">
      <c r="A5" s="2" t="s">
        <v>5</v>
      </c>
      <c r="B5" s="4">
        <v>98500</v>
      </c>
      <c r="C5" s="3">
        <v>2.7567567567567566</v>
      </c>
      <c r="E5" t="str">
        <v>Data Analyst</v>
      </c>
      <c r="F5">
        <v>98500</v>
      </c>
      <c r="G5">
        <v>2.7567567567567566</v>
      </c>
    </row>
    <row r="6" spans="1:7" x14ac:dyDescent="0.3">
      <c r="A6" s="2" t="s">
        <v>1</v>
      </c>
      <c r="B6" s="4">
        <v>133500</v>
      </c>
      <c r="C6" s="3">
        <v>8.7142857142857135</v>
      </c>
      <c r="E6" t="str">
        <v>Data Engineer</v>
      </c>
      <c r="F6">
        <v>133500</v>
      </c>
      <c r="G6">
        <v>8.7142857142857135</v>
      </c>
    </row>
    <row r="7" spans="1:7" x14ac:dyDescent="0.3">
      <c r="A7" s="2" t="s">
        <v>2</v>
      </c>
      <c r="B7" s="4">
        <v>101029</v>
      </c>
      <c r="C7" s="3">
        <v>4</v>
      </c>
      <c r="E7" t="str">
        <v>Machine Learning Engineer</v>
      </c>
      <c r="F7">
        <v>101029</v>
      </c>
      <c r="G7">
        <v>4</v>
      </c>
    </row>
    <row r="8" spans="1:7" x14ac:dyDescent="0.3">
      <c r="A8" s="2" t="s">
        <v>4</v>
      </c>
      <c r="B8" s="4">
        <v>147500</v>
      </c>
      <c r="C8" s="3">
        <v>7.8888888888888893</v>
      </c>
      <c r="E8" t="str">
        <v>Senior Data Engineer</v>
      </c>
      <c r="F8">
        <v>147500</v>
      </c>
      <c r="G8">
        <v>7.8888888888888893</v>
      </c>
    </row>
    <row r="9" spans="1:7" x14ac:dyDescent="0.3">
      <c r="A9" s="2" t="s">
        <v>0</v>
      </c>
      <c r="B9" s="4">
        <v>157500</v>
      </c>
      <c r="C9" s="3">
        <v>3.2222222222222223</v>
      </c>
      <c r="E9" t="str">
        <v>Senior Data Scientist</v>
      </c>
      <c r="F9">
        <v>157500</v>
      </c>
      <c r="G9">
        <v>3.2222222222222223</v>
      </c>
    </row>
    <row r="10" spans="1:7" x14ac:dyDescent="0.3">
      <c r="A10" s="2" t="s">
        <v>6</v>
      </c>
      <c r="B10" s="4">
        <v>99150</v>
      </c>
      <c r="C10" s="3">
        <v>5.666666666666667</v>
      </c>
      <c r="E10" t="str">
        <v>Software Engineer</v>
      </c>
      <c r="F10">
        <v>99150</v>
      </c>
      <c r="G10">
        <v>5.666666666666667</v>
      </c>
    </row>
    <row r="11" spans="1:7" x14ac:dyDescent="0.3">
      <c r="A11" s="2" t="s">
        <v>10</v>
      </c>
      <c r="B11" s="4">
        <v>109500</v>
      </c>
      <c r="C11" s="3">
        <v>5.052173913043478</v>
      </c>
      <c r="E11" t="str">
        <v>Grand Total</v>
      </c>
      <c r="F11">
        <v>109500</v>
      </c>
      <c r="G11">
        <v>5.052173913043478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2161-6BB8-4F44-A344-1B018C496181}">
  <dimension ref="A1:D11"/>
  <sheetViews>
    <sheetView workbookViewId="0">
      <selection activeCell="D16" sqref="D16"/>
    </sheetView>
  </sheetViews>
  <sheetFormatPr defaultRowHeight="14.4" x14ac:dyDescent="0.3"/>
  <cols>
    <col min="1" max="1" width="22.77734375" bestFit="1" customWidth="1"/>
    <col min="2" max="2" width="12.6640625" bestFit="1" customWidth="1"/>
    <col min="3" max="3" width="15.21875" bestFit="1" customWidth="1"/>
    <col min="4" max="4" width="19.33203125" bestFit="1" customWidth="1"/>
  </cols>
  <sheetData>
    <row r="1" spans="1:4" x14ac:dyDescent="0.3">
      <c r="A1" s="1" t="s">
        <v>9</v>
      </c>
      <c r="B1" t="s">
        <v>17</v>
      </c>
      <c r="C1" t="s">
        <v>18</v>
      </c>
      <c r="D1" t="s">
        <v>19</v>
      </c>
    </row>
    <row r="2" spans="1:4" x14ac:dyDescent="0.3">
      <c r="A2" s="2" t="s">
        <v>7</v>
      </c>
      <c r="B2" s="4">
        <v>80850</v>
      </c>
      <c r="C2" s="4">
        <v>90000</v>
      </c>
      <c r="D2" s="4">
        <v>75000</v>
      </c>
    </row>
    <row r="3" spans="1:4" x14ac:dyDescent="0.3">
      <c r="A3" s="2" t="s">
        <v>8</v>
      </c>
      <c r="B3" s="4">
        <v>100000</v>
      </c>
      <c r="C3" s="4">
        <v>115000</v>
      </c>
      <c r="D3" s="4">
        <v>89100</v>
      </c>
    </row>
    <row r="4" spans="1:4" x14ac:dyDescent="0.3">
      <c r="A4" s="2" t="s">
        <v>5</v>
      </c>
      <c r="B4" s="4">
        <v>98500</v>
      </c>
      <c r="C4" s="4">
        <v>90000</v>
      </c>
      <c r="D4" s="4">
        <v>90000</v>
      </c>
    </row>
    <row r="5" spans="1:4" x14ac:dyDescent="0.3">
      <c r="A5" s="2" t="s">
        <v>1</v>
      </c>
      <c r="B5" s="4">
        <v>133500</v>
      </c>
      <c r="C5" s="4">
        <v>125000</v>
      </c>
      <c r="D5" s="4">
        <v>123500</v>
      </c>
    </row>
    <row r="6" spans="1:4" x14ac:dyDescent="0.3">
      <c r="A6" s="2" t="s">
        <v>3</v>
      </c>
      <c r="B6" s="4">
        <v>116950</v>
      </c>
      <c r="C6" s="4">
        <v>130000</v>
      </c>
      <c r="D6" s="4">
        <v>119550</v>
      </c>
    </row>
    <row r="7" spans="1:4" x14ac:dyDescent="0.3">
      <c r="A7" s="2" t="s">
        <v>2</v>
      </c>
      <c r="B7" s="4">
        <v>101029</v>
      </c>
      <c r="C7" s="4">
        <v>150000</v>
      </c>
      <c r="D7" s="4">
        <v>101029</v>
      </c>
    </row>
    <row r="8" spans="1:4" x14ac:dyDescent="0.3">
      <c r="A8" s="2" t="s">
        <v>4</v>
      </c>
      <c r="B8" s="4">
        <v>147500</v>
      </c>
      <c r="C8" s="4">
        <v>150000</v>
      </c>
      <c r="D8" s="4">
        <v>147500</v>
      </c>
    </row>
    <row r="9" spans="1:4" x14ac:dyDescent="0.3">
      <c r="A9" s="2" t="s">
        <v>0</v>
      </c>
      <c r="B9" s="4">
        <v>157500</v>
      </c>
      <c r="C9" s="4">
        <v>155000</v>
      </c>
      <c r="D9" s="4">
        <v>155000</v>
      </c>
    </row>
    <row r="10" spans="1:4" x14ac:dyDescent="0.3">
      <c r="A10" s="2" t="s">
        <v>6</v>
      </c>
      <c r="B10" s="4">
        <v>99150</v>
      </c>
      <c r="C10" s="4">
        <v>125000</v>
      </c>
      <c r="D10" s="4">
        <v>89100</v>
      </c>
    </row>
    <row r="11" spans="1:4" x14ac:dyDescent="0.3">
      <c r="A11" s="2" t="s">
        <v>10</v>
      </c>
      <c r="B11" s="4">
        <v>109500</v>
      </c>
      <c r="C11" s="4">
        <v>118940</v>
      </c>
      <c r="D11"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D45D-30B3-4438-BA46-5F61DFC0963D}">
  <dimension ref="A1:C12"/>
  <sheetViews>
    <sheetView tabSelected="1" workbookViewId="0">
      <selection activeCell="D17" sqref="D17"/>
    </sheetView>
  </sheetViews>
  <sheetFormatPr defaultRowHeight="14.4" x14ac:dyDescent="0.3"/>
  <cols>
    <col min="1" max="1" width="12.44140625" bestFit="1" customWidth="1"/>
    <col min="2" max="2" width="17.6640625" bestFit="1" customWidth="1"/>
    <col min="3" max="5" width="13.88671875" bestFit="1" customWidth="1"/>
  </cols>
  <sheetData>
    <row r="1" spans="1:3" x14ac:dyDescent="0.3">
      <c r="A1" s="1" t="s">
        <v>9</v>
      </c>
      <c r="B1" t="s">
        <v>20</v>
      </c>
      <c r="C1" t="s">
        <v>21</v>
      </c>
    </row>
    <row r="2" spans="1:3" x14ac:dyDescent="0.3">
      <c r="A2" s="2" t="s">
        <v>25</v>
      </c>
      <c r="B2" s="4">
        <v>157000</v>
      </c>
      <c r="C2" s="5">
        <v>0.18518518518518517</v>
      </c>
    </row>
    <row r="3" spans="1:3" x14ac:dyDescent="0.3">
      <c r="A3" s="2" t="s">
        <v>12</v>
      </c>
      <c r="B3" s="4">
        <v>157000</v>
      </c>
      <c r="C3" s="5">
        <v>0.70370370370370372</v>
      </c>
    </row>
    <row r="4" spans="1:3" x14ac:dyDescent="0.3">
      <c r="A4" s="2" t="s">
        <v>13</v>
      </c>
      <c r="B4" s="4">
        <v>133250</v>
      </c>
      <c r="C4" s="5">
        <v>0.29629629629629628</v>
      </c>
    </row>
    <row r="5" spans="1:3" x14ac:dyDescent="0.3">
      <c r="A5" s="2" t="s">
        <v>14</v>
      </c>
      <c r="B5" s="4">
        <v>132500</v>
      </c>
      <c r="C5" s="5">
        <v>0.25925925925925924</v>
      </c>
    </row>
    <row r="6" spans="1:3" x14ac:dyDescent="0.3">
      <c r="A6" s="2" t="s">
        <v>11</v>
      </c>
      <c r="B6" s="4">
        <v>122500</v>
      </c>
      <c r="C6" s="5">
        <v>0.55555555555555558</v>
      </c>
    </row>
    <row r="7" spans="1:3" x14ac:dyDescent="0.3">
      <c r="A7" s="2" t="s">
        <v>15</v>
      </c>
      <c r="B7" s="4">
        <v>113225</v>
      </c>
      <c r="C7" s="5">
        <v>0.22222222222222221</v>
      </c>
    </row>
    <row r="8" spans="1:3" x14ac:dyDescent="0.3">
      <c r="A8" s="2" t="s">
        <v>24</v>
      </c>
      <c r="B8" s="4">
        <v>100000</v>
      </c>
      <c r="C8" s="5">
        <v>0.18518518518518517</v>
      </c>
    </row>
    <row r="9" spans="1:3" x14ac:dyDescent="0.3">
      <c r="A9" s="2" t="s">
        <v>26</v>
      </c>
      <c r="B9" s="4">
        <v>100000</v>
      </c>
      <c r="C9" s="5">
        <v>0.18518518518518517</v>
      </c>
    </row>
    <row r="10" spans="1:3" x14ac:dyDescent="0.3">
      <c r="A10" s="2" t="s">
        <v>23</v>
      </c>
      <c r="B10" s="4">
        <v>99150</v>
      </c>
      <c r="C10" s="5">
        <v>0.18518518518518517</v>
      </c>
    </row>
    <row r="11" spans="1:3" x14ac:dyDescent="0.3">
      <c r="A11" s="2" t="s">
        <v>22</v>
      </c>
      <c r="B11" s="4">
        <v>99150</v>
      </c>
      <c r="C11" s="5">
        <v>0.18518518518518517</v>
      </c>
    </row>
    <row r="12" spans="1:3" x14ac:dyDescent="0.3">
      <c r="A12" s="2" t="s">
        <v>10</v>
      </c>
      <c r="B12" s="4">
        <v>122500</v>
      </c>
      <c r="C12" s="5">
        <v>2.9629629629629628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DDB64A6-5DD3-4D00-9D93-CAF4421C050C}">
  <ds:schemaRefs/>
</ds:datastoreItem>
</file>

<file path=customXml/itemProps2.xml><?xml version="1.0" encoding="utf-8"?>
<ds:datastoreItem xmlns:ds="http://schemas.openxmlformats.org/officeDocument/2006/customXml" ds:itemID="{7CA70170-E1EF-4B27-83BC-6295EE594E45}">
  <ds:schemaRefs/>
</ds:datastoreItem>
</file>

<file path=customXml/itemProps3.xml><?xml version="1.0" encoding="utf-8"?>
<ds:datastoreItem xmlns:ds="http://schemas.openxmlformats.org/officeDocument/2006/customXml" ds:itemID="{29A559E1-F799-40A2-80E9-C1C67FB050FD}">
  <ds:schemaRefs/>
</ds:datastoreItem>
</file>

<file path=customXml/itemProps4.xml><?xml version="1.0" encoding="utf-8"?>
<ds:datastoreItem xmlns:ds="http://schemas.openxmlformats.org/officeDocument/2006/customXml" ds:itemID="{71F3816D-517F-4993-9C00-A5F9ACDEEE9C}">
  <ds:schemaRefs/>
</ds:datastoreItem>
</file>

<file path=customXml/itemProps5.xml><?xml version="1.0" encoding="utf-8"?>
<ds:datastoreItem xmlns:ds="http://schemas.openxmlformats.org/officeDocument/2006/customXml" ds:itemID="{DC92054F-830E-41B2-9DD1-E641AA1E91A8}">
  <ds:schemaRefs/>
</ds:datastoreItem>
</file>

<file path=customXml/itemProps6.xml><?xml version="1.0" encoding="utf-8"?>
<ds:datastoreItem xmlns:ds="http://schemas.openxmlformats.org/officeDocument/2006/customXml" ds:itemID="{8A5230A7-BADB-4151-8883-A41A9EC7381C}">
  <ds:schemaRefs/>
</ds:datastoreItem>
</file>

<file path=customXml/itemProps7.xml><?xml version="1.0" encoding="utf-8"?>
<ds:datastoreItem xmlns:ds="http://schemas.openxmlformats.org/officeDocument/2006/customXml" ds:itemID="{F919A33F-2837-4C84-9A39-CC62A32981ED}">
  <ds:schemaRefs/>
</ds:datastoreItem>
</file>

<file path=customXml/itemProps8.xml><?xml version="1.0" encoding="utf-8"?>
<ds:datastoreItem xmlns:ds="http://schemas.openxmlformats.org/officeDocument/2006/customXml" ds:itemID="{CAFBB89C-561D-445B-97AB-13C414830306}">
  <ds:schemaRefs/>
</ds:datastoreItem>
</file>

<file path=customXml/itemProps9.xml><?xml version="1.0" encoding="utf-8"?>
<ds:datastoreItem xmlns:ds="http://schemas.openxmlformats.org/officeDocument/2006/customXml" ds:itemID="{6B269C36-77A4-47F0-B75E-689928B707A7}">
  <ds:schemaRefs/>
</ds:datastoreItem>
</file>

<file path=customXml/itemProps10.xml><?xml version="1.0" encoding="utf-8"?>
<ds:datastoreItem xmlns:ds="http://schemas.openxmlformats.org/officeDocument/2006/customXml" ds:itemID="{3CF363B4-7F9C-4D1E-906F-1E777CB98C30}">
  <ds:schemaRefs/>
</ds:datastoreItem>
</file>

<file path=customXml/itemProps11.xml><?xml version="1.0" encoding="utf-8"?>
<ds:datastoreItem xmlns:ds="http://schemas.openxmlformats.org/officeDocument/2006/customXml" ds:itemID="{DFAA24F7-DDA7-49B0-B4C0-DD703615B7C1}">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B89EAB45-9E59-488F-A668-CB7663BA4083}">
  <ds:schemaRefs/>
</ds:datastoreItem>
</file>

<file path=customXml/itemProps14.xml><?xml version="1.0" encoding="utf-8"?>
<ds:datastoreItem xmlns:ds="http://schemas.openxmlformats.org/officeDocument/2006/customXml" ds:itemID="{861443BF-15B4-4542-A0F5-4FB126A7A4F1}">
  <ds:schemaRefs/>
</ds:datastoreItem>
</file>

<file path=customXml/itemProps15.xml><?xml version="1.0" encoding="utf-8"?>
<ds:datastoreItem xmlns:ds="http://schemas.openxmlformats.org/officeDocument/2006/customXml" ds:itemID="{7C20D852-8657-4ADD-B300-0872F2AF0215}">
  <ds:schemaRefs/>
</ds:datastoreItem>
</file>

<file path=customXml/itemProps16.xml><?xml version="1.0" encoding="utf-8"?>
<ds:datastoreItem xmlns:ds="http://schemas.openxmlformats.org/officeDocument/2006/customXml" ds:itemID="{8EAF7231-CAC8-496C-B3FF-CF62CFCD0BEC}">
  <ds:schemaRefs/>
</ds:datastoreItem>
</file>

<file path=customXml/itemProps17.xml><?xml version="1.0" encoding="utf-8"?>
<ds:datastoreItem xmlns:ds="http://schemas.openxmlformats.org/officeDocument/2006/customXml" ds:itemID="{1043D4DE-4A78-4D4A-A996-30D77DD4C745}">
  <ds:schemaRefs/>
</ds:datastoreItem>
</file>

<file path=customXml/itemProps18.xml><?xml version="1.0" encoding="utf-8"?>
<ds:datastoreItem xmlns:ds="http://schemas.openxmlformats.org/officeDocument/2006/customXml" ds:itemID="{38810BDE-A289-42A8-9BAF-B3662E64BF5F}">
  <ds:schemaRefs/>
</ds:datastoreItem>
</file>

<file path=customXml/itemProps19.xml><?xml version="1.0" encoding="utf-8"?>
<ds:datastoreItem xmlns:ds="http://schemas.openxmlformats.org/officeDocument/2006/customXml" ds:itemID="{8ED45AAB-0330-4442-AB38-C1A78AD1A940}">
  <ds:schemaRefs/>
</ds:datastoreItem>
</file>

<file path=customXml/itemProps20.xml><?xml version="1.0" encoding="utf-8"?>
<ds:datastoreItem xmlns:ds="http://schemas.openxmlformats.org/officeDocument/2006/customXml" ds:itemID="{9808E268-0DE9-4C34-8AD9-CFAA377AEE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Skil_Job_Analysis</vt:lpstr>
      <vt:lpstr>Salary_Vs_Skils</vt:lpstr>
      <vt:lpstr>Salary_Anlaysis</vt:lpstr>
      <vt:lpstr>Skil_Salary_Analysis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مصطفى حسن</cp:lastModifiedBy>
  <dcterms:created xsi:type="dcterms:W3CDTF">2024-08-10T22:21:34Z</dcterms:created>
  <dcterms:modified xsi:type="dcterms:W3CDTF">2025-09-17T12:11:59Z</dcterms:modified>
</cp:coreProperties>
</file>