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0_ncr:8100000_{ACACBFD3-CBC4-49DA-8212-613703B21D67}" xr6:coauthVersionLast="34" xr6:coauthVersionMax="34" xr10:uidLastSave="{00000000-0000-0000-0000-000000000000}"/>
  <bookViews>
    <workbookView xWindow="0" yWindow="0" windowWidth="19200" windowHeight="11385" firstSheet="8" activeTab="11" xr2:uid="{00000000-000D-0000-FFFF-FFFF00000000}"/>
  </bookViews>
  <sheets>
    <sheet name="data source " sheetId="1" r:id="rId1"/>
    <sheet name="number of calls per department" sheetId="9" r:id="rId2"/>
    <sheet name="number of calls per hour" sheetId="10" r:id="rId3"/>
    <sheet name="max month in calls " sheetId="11" r:id="rId4"/>
    <sheet name="when did the max calls in days" sheetId="12" r:id="rId5"/>
    <sheet name="calls per hour" sheetId="13" r:id="rId6"/>
    <sheet name="Number of calls for every clien" sheetId="14" r:id="rId7"/>
    <sheet name="calls for every month &amp; dep" sheetId="18" r:id="rId8"/>
    <sheet name="final Cleaned data source" sheetId="8" r:id="rId9"/>
    <sheet name="questions" sheetId="3" r:id="rId10"/>
    <sheet name="plots" sheetId="15" r:id="rId11"/>
    <sheet name="dashboard" sheetId="16" r:id="rId12"/>
  </sheets>
  <definedNames>
    <definedName name="_xlnm._FilterDatabase" localSheetId="8" hidden="1">'final Cleaned data source'!$A$1:$I$300</definedName>
    <definedName name="ExternalData_1" localSheetId="0" hidden="1">'data source '!$A$1:$B$3087</definedName>
    <definedName name="Slicer_day">#N/A</definedName>
    <definedName name="Slicer_Month">#N/A</definedName>
  </definedNames>
  <calcPr calcId="162913"/>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2" i="8"/>
  <c r="H300" i="8"/>
  <c r="G300" i="8"/>
  <c r="F300" i="8"/>
  <c r="H299" i="8"/>
  <c r="G299" i="8"/>
  <c r="F299" i="8"/>
  <c r="H298" i="8"/>
  <c r="G298" i="8"/>
  <c r="F298" i="8"/>
  <c r="H297" i="8"/>
  <c r="G297" i="8"/>
  <c r="F297" i="8"/>
  <c r="H296" i="8"/>
  <c r="G296" i="8"/>
  <c r="F296" i="8"/>
  <c r="H295" i="8"/>
  <c r="G295" i="8"/>
  <c r="F295" i="8"/>
  <c r="H294" i="8"/>
  <c r="G294" i="8"/>
  <c r="F294" i="8"/>
  <c r="H293" i="8"/>
  <c r="G293" i="8"/>
  <c r="F293" i="8"/>
  <c r="H292" i="8"/>
  <c r="G292" i="8"/>
  <c r="F292" i="8"/>
  <c r="H291" i="8"/>
  <c r="G291" i="8"/>
  <c r="F291" i="8"/>
  <c r="H290" i="8"/>
  <c r="G290" i="8"/>
  <c r="F290" i="8"/>
  <c r="H289" i="8"/>
  <c r="G289" i="8"/>
  <c r="F289" i="8"/>
  <c r="H288" i="8"/>
  <c r="G288" i="8"/>
  <c r="F288" i="8"/>
  <c r="H287" i="8"/>
  <c r="G287" i="8"/>
  <c r="F287" i="8"/>
  <c r="H286" i="8"/>
  <c r="G286" i="8"/>
  <c r="F286" i="8"/>
  <c r="H285" i="8"/>
  <c r="G285" i="8"/>
  <c r="F285" i="8"/>
  <c r="H284" i="8"/>
  <c r="G284" i="8"/>
  <c r="F284" i="8"/>
  <c r="H283" i="8"/>
  <c r="G283" i="8"/>
  <c r="F283" i="8"/>
  <c r="H282" i="8"/>
  <c r="G282" i="8"/>
  <c r="F282" i="8"/>
  <c r="H281" i="8"/>
  <c r="G281" i="8"/>
  <c r="F281" i="8"/>
  <c r="H280" i="8"/>
  <c r="G280" i="8"/>
  <c r="F280" i="8"/>
  <c r="H279" i="8"/>
  <c r="G279" i="8"/>
  <c r="F279" i="8"/>
  <c r="H278" i="8"/>
  <c r="G278" i="8"/>
  <c r="F278" i="8"/>
  <c r="H277" i="8"/>
  <c r="G277" i="8"/>
  <c r="F277" i="8"/>
  <c r="H276" i="8"/>
  <c r="G276" i="8"/>
  <c r="F276" i="8"/>
  <c r="H275" i="8"/>
  <c r="G275" i="8"/>
  <c r="F275" i="8"/>
  <c r="H274" i="8"/>
  <c r="G274" i="8"/>
  <c r="F274" i="8"/>
  <c r="H273" i="8"/>
  <c r="G273" i="8"/>
  <c r="F273" i="8"/>
  <c r="H272" i="8"/>
  <c r="G272" i="8"/>
  <c r="F272" i="8"/>
  <c r="H271" i="8"/>
  <c r="G271" i="8"/>
  <c r="F271" i="8"/>
  <c r="H270" i="8"/>
  <c r="G270" i="8"/>
  <c r="F270" i="8"/>
  <c r="H269" i="8"/>
  <c r="G269" i="8"/>
  <c r="F269" i="8"/>
  <c r="H268" i="8"/>
  <c r="G268" i="8"/>
  <c r="F268" i="8"/>
  <c r="H267" i="8"/>
  <c r="G267" i="8"/>
  <c r="F267" i="8"/>
  <c r="H266" i="8"/>
  <c r="G266" i="8"/>
  <c r="F266" i="8"/>
  <c r="H265" i="8"/>
  <c r="G265" i="8"/>
  <c r="F265" i="8"/>
  <c r="H264" i="8"/>
  <c r="G264" i="8"/>
  <c r="F264" i="8"/>
  <c r="H263" i="8"/>
  <c r="G263" i="8"/>
  <c r="F263" i="8"/>
  <c r="H262" i="8"/>
  <c r="G262" i="8"/>
  <c r="F262" i="8"/>
  <c r="H261" i="8"/>
  <c r="G261" i="8"/>
  <c r="F261" i="8"/>
  <c r="H260" i="8"/>
  <c r="G260" i="8"/>
  <c r="F260" i="8"/>
  <c r="H259" i="8"/>
  <c r="G259" i="8"/>
  <c r="F259" i="8"/>
  <c r="H258" i="8"/>
  <c r="G258" i="8"/>
  <c r="F258" i="8"/>
  <c r="H257" i="8"/>
  <c r="G257" i="8"/>
  <c r="F257" i="8"/>
  <c r="H256" i="8"/>
  <c r="G256" i="8"/>
  <c r="F256" i="8"/>
  <c r="H255" i="8"/>
  <c r="G255" i="8"/>
  <c r="F255" i="8"/>
  <c r="H254" i="8"/>
  <c r="G254" i="8"/>
  <c r="F254" i="8"/>
  <c r="H253" i="8"/>
  <c r="G253" i="8"/>
  <c r="F253" i="8"/>
  <c r="H252" i="8"/>
  <c r="G252" i="8"/>
  <c r="F252" i="8"/>
  <c r="H251" i="8"/>
  <c r="G251" i="8"/>
  <c r="F251" i="8"/>
  <c r="H250" i="8"/>
  <c r="G250" i="8"/>
  <c r="F250" i="8"/>
  <c r="H249" i="8"/>
  <c r="G249" i="8"/>
  <c r="F249" i="8"/>
  <c r="H248" i="8"/>
  <c r="G248" i="8"/>
  <c r="F248" i="8"/>
  <c r="H247" i="8"/>
  <c r="G247" i="8"/>
  <c r="F247" i="8"/>
  <c r="H246" i="8"/>
  <c r="G246" i="8"/>
  <c r="F246" i="8"/>
  <c r="H245" i="8"/>
  <c r="G245" i="8"/>
  <c r="F245" i="8"/>
  <c r="H244" i="8"/>
  <c r="G244" i="8"/>
  <c r="F244" i="8"/>
  <c r="H243" i="8"/>
  <c r="G243" i="8"/>
  <c r="F243" i="8"/>
  <c r="H242" i="8"/>
  <c r="G242" i="8"/>
  <c r="F242" i="8"/>
  <c r="H241" i="8"/>
  <c r="G241" i="8"/>
  <c r="F241" i="8"/>
  <c r="H240" i="8"/>
  <c r="G240" i="8"/>
  <c r="F240" i="8"/>
  <c r="H239" i="8"/>
  <c r="G239" i="8"/>
  <c r="F239" i="8"/>
  <c r="H238" i="8"/>
  <c r="G238" i="8"/>
  <c r="F238" i="8"/>
  <c r="H237" i="8"/>
  <c r="G237" i="8"/>
  <c r="F237" i="8"/>
  <c r="H236" i="8"/>
  <c r="G236" i="8"/>
  <c r="F236" i="8"/>
  <c r="H235" i="8"/>
  <c r="G235" i="8"/>
  <c r="F235" i="8"/>
  <c r="H234" i="8"/>
  <c r="G234" i="8"/>
  <c r="F234" i="8"/>
  <c r="H233" i="8"/>
  <c r="G233" i="8"/>
  <c r="F233" i="8"/>
  <c r="H232" i="8"/>
  <c r="G232" i="8"/>
  <c r="F232" i="8"/>
  <c r="H231" i="8"/>
  <c r="G231" i="8"/>
  <c r="F231" i="8"/>
  <c r="H230" i="8"/>
  <c r="G230" i="8"/>
  <c r="F230" i="8"/>
  <c r="H229" i="8"/>
  <c r="G229" i="8"/>
  <c r="F229" i="8"/>
  <c r="H228" i="8"/>
  <c r="G228" i="8"/>
  <c r="F228" i="8"/>
  <c r="H227" i="8"/>
  <c r="G227" i="8"/>
  <c r="F227" i="8"/>
  <c r="H226" i="8"/>
  <c r="G226" i="8"/>
  <c r="F226" i="8"/>
  <c r="H225" i="8"/>
  <c r="G225" i="8"/>
  <c r="F225" i="8"/>
  <c r="H224" i="8"/>
  <c r="G224" i="8"/>
  <c r="F224" i="8"/>
  <c r="H223" i="8"/>
  <c r="G223" i="8"/>
  <c r="F223" i="8"/>
  <c r="H222" i="8"/>
  <c r="G222" i="8"/>
  <c r="F222" i="8"/>
  <c r="H221" i="8"/>
  <c r="G221" i="8"/>
  <c r="F221" i="8"/>
  <c r="H220" i="8"/>
  <c r="G220" i="8"/>
  <c r="F220" i="8"/>
  <c r="H219" i="8"/>
  <c r="G219" i="8"/>
  <c r="F219" i="8"/>
  <c r="H218" i="8"/>
  <c r="G218" i="8"/>
  <c r="F218" i="8"/>
  <c r="H217" i="8"/>
  <c r="G217" i="8"/>
  <c r="F217" i="8"/>
  <c r="H216" i="8"/>
  <c r="G216" i="8"/>
  <c r="F216" i="8"/>
  <c r="H215" i="8"/>
  <c r="G215" i="8"/>
  <c r="F215" i="8"/>
  <c r="H214" i="8"/>
  <c r="G214" i="8"/>
  <c r="F214" i="8"/>
  <c r="H213" i="8"/>
  <c r="G213" i="8"/>
  <c r="F213" i="8"/>
  <c r="H212" i="8"/>
  <c r="G212" i="8"/>
  <c r="F212" i="8"/>
  <c r="H211" i="8"/>
  <c r="G211" i="8"/>
  <c r="F211" i="8"/>
  <c r="H210" i="8"/>
  <c r="G210" i="8"/>
  <c r="F210" i="8"/>
  <c r="H209" i="8"/>
  <c r="G209" i="8"/>
  <c r="F209" i="8"/>
  <c r="H208" i="8"/>
  <c r="G208" i="8"/>
  <c r="F208" i="8"/>
  <c r="H207" i="8"/>
  <c r="G207" i="8"/>
  <c r="F207" i="8"/>
  <c r="H206" i="8"/>
  <c r="G206" i="8"/>
  <c r="F206" i="8"/>
  <c r="H205" i="8"/>
  <c r="G205" i="8"/>
  <c r="F205" i="8"/>
  <c r="H204" i="8"/>
  <c r="G204" i="8"/>
  <c r="F204" i="8"/>
  <c r="H203" i="8"/>
  <c r="G203" i="8"/>
  <c r="F203" i="8"/>
  <c r="H202" i="8"/>
  <c r="G202" i="8"/>
  <c r="F202" i="8"/>
  <c r="H201" i="8"/>
  <c r="G201" i="8"/>
  <c r="F201" i="8"/>
  <c r="H200" i="8"/>
  <c r="G200" i="8"/>
  <c r="F200" i="8"/>
  <c r="H199" i="8"/>
  <c r="G199" i="8"/>
  <c r="F199" i="8"/>
  <c r="H198" i="8"/>
  <c r="G198" i="8"/>
  <c r="F198" i="8"/>
  <c r="H197" i="8"/>
  <c r="G197" i="8"/>
  <c r="F197" i="8"/>
  <c r="H196" i="8"/>
  <c r="G196" i="8"/>
  <c r="F196" i="8"/>
  <c r="H195" i="8"/>
  <c r="G195" i="8"/>
  <c r="F195" i="8"/>
  <c r="H194" i="8"/>
  <c r="G194" i="8"/>
  <c r="F194" i="8"/>
  <c r="H193" i="8"/>
  <c r="G193" i="8"/>
  <c r="F193" i="8"/>
  <c r="H192" i="8"/>
  <c r="G192" i="8"/>
  <c r="F192" i="8"/>
  <c r="H191" i="8"/>
  <c r="G191" i="8"/>
  <c r="F191" i="8"/>
  <c r="H190" i="8"/>
  <c r="G190" i="8"/>
  <c r="F190" i="8"/>
  <c r="H189" i="8"/>
  <c r="G189" i="8"/>
  <c r="F189" i="8"/>
  <c r="H188" i="8"/>
  <c r="G188" i="8"/>
  <c r="F188" i="8"/>
  <c r="H187" i="8"/>
  <c r="G187" i="8"/>
  <c r="F187" i="8"/>
  <c r="H186" i="8"/>
  <c r="G186" i="8"/>
  <c r="F186" i="8"/>
  <c r="H185" i="8"/>
  <c r="G185" i="8"/>
  <c r="F185" i="8"/>
  <c r="H184" i="8"/>
  <c r="G184" i="8"/>
  <c r="F184" i="8"/>
  <c r="H183" i="8"/>
  <c r="G183" i="8"/>
  <c r="F183" i="8"/>
  <c r="H182" i="8"/>
  <c r="G182" i="8"/>
  <c r="F182" i="8"/>
  <c r="H181" i="8"/>
  <c r="G181" i="8"/>
  <c r="F181" i="8"/>
  <c r="H180" i="8"/>
  <c r="G180" i="8"/>
  <c r="F180" i="8"/>
  <c r="H179" i="8"/>
  <c r="G179" i="8"/>
  <c r="F179" i="8"/>
  <c r="H178" i="8"/>
  <c r="G178" i="8"/>
  <c r="F178" i="8"/>
  <c r="H177" i="8"/>
  <c r="G177" i="8"/>
  <c r="F177" i="8"/>
  <c r="H176" i="8"/>
  <c r="G176" i="8"/>
  <c r="F176" i="8"/>
  <c r="H175" i="8"/>
  <c r="G175" i="8"/>
  <c r="F175" i="8"/>
  <c r="H174" i="8"/>
  <c r="G174" i="8"/>
  <c r="F174" i="8"/>
  <c r="H173" i="8"/>
  <c r="G173" i="8"/>
  <c r="F173" i="8"/>
  <c r="H172" i="8"/>
  <c r="G172" i="8"/>
  <c r="F172" i="8"/>
  <c r="H171" i="8"/>
  <c r="G171" i="8"/>
  <c r="F171" i="8"/>
  <c r="H170" i="8"/>
  <c r="G170" i="8"/>
  <c r="F170" i="8"/>
  <c r="H169" i="8"/>
  <c r="G169" i="8"/>
  <c r="F169" i="8"/>
  <c r="H168" i="8"/>
  <c r="G168" i="8"/>
  <c r="F168" i="8"/>
  <c r="H167" i="8"/>
  <c r="G167" i="8"/>
  <c r="F167" i="8"/>
  <c r="H166" i="8"/>
  <c r="G166" i="8"/>
  <c r="F166" i="8"/>
  <c r="H165" i="8"/>
  <c r="G165" i="8"/>
  <c r="F165" i="8"/>
  <c r="H164" i="8"/>
  <c r="G164" i="8"/>
  <c r="F164" i="8"/>
  <c r="H163" i="8"/>
  <c r="G163" i="8"/>
  <c r="F163" i="8"/>
  <c r="H162" i="8"/>
  <c r="G162" i="8"/>
  <c r="F162" i="8"/>
  <c r="H161" i="8"/>
  <c r="G161" i="8"/>
  <c r="F161" i="8"/>
  <c r="H160" i="8"/>
  <c r="G160" i="8"/>
  <c r="F160" i="8"/>
  <c r="H159" i="8"/>
  <c r="G159" i="8"/>
  <c r="F159" i="8"/>
  <c r="H158" i="8"/>
  <c r="G158" i="8"/>
  <c r="F158" i="8"/>
  <c r="H157" i="8"/>
  <c r="G157" i="8"/>
  <c r="F157" i="8"/>
  <c r="H156" i="8"/>
  <c r="G156" i="8"/>
  <c r="F156" i="8"/>
  <c r="H155" i="8"/>
  <c r="G155" i="8"/>
  <c r="F155" i="8"/>
  <c r="H154" i="8"/>
  <c r="G154" i="8"/>
  <c r="F154" i="8"/>
  <c r="H153" i="8"/>
  <c r="G153" i="8"/>
  <c r="F153" i="8"/>
  <c r="H152" i="8"/>
  <c r="G152" i="8"/>
  <c r="F152" i="8"/>
  <c r="H151" i="8"/>
  <c r="G151" i="8"/>
  <c r="F151" i="8"/>
  <c r="H150" i="8"/>
  <c r="G150" i="8"/>
  <c r="F150" i="8"/>
  <c r="H149" i="8"/>
  <c r="G149" i="8"/>
  <c r="F149" i="8"/>
  <c r="H148" i="8"/>
  <c r="G148" i="8"/>
  <c r="F148" i="8"/>
  <c r="H147" i="8"/>
  <c r="G147" i="8"/>
  <c r="F147" i="8"/>
  <c r="H146" i="8"/>
  <c r="G146" i="8"/>
  <c r="F146" i="8"/>
  <c r="H145" i="8"/>
  <c r="G145" i="8"/>
  <c r="F145" i="8"/>
  <c r="H144" i="8"/>
  <c r="G144" i="8"/>
  <c r="F144" i="8"/>
  <c r="H143" i="8"/>
  <c r="G143" i="8"/>
  <c r="F143" i="8"/>
  <c r="H142" i="8"/>
  <c r="G142" i="8"/>
  <c r="F142" i="8"/>
  <c r="H141" i="8"/>
  <c r="G141" i="8"/>
  <c r="F141" i="8"/>
  <c r="H140" i="8"/>
  <c r="G140" i="8"/>
  <c r="F140" i="8"/>
  <c r="H139" i="8"/>
  <c r="G139" i="8"/>
  <c r="F139" i="8"/>
  <c r="H138" i="8"/>
  <c r="G138" i="8"/>
  <c r="F138" i="8"/>
  <c r="H137" i="8"/>
  <c r="G137" i="8"/>
  <c r="F137" i="8"/>
  <c r="H136" i="8"/>
  <c r="G136" i="8"/>
  <c r="F136" i="8"/>
  <c r="H135" i="8"/>
  <c r="G135" i="8"/>
  <c r="F135" i="8"/>
  <c r="H134" i="8"/>
  <c r="G134" i="8"/>
  <c r="F134" i="8"/>
  <c r="H133" i="8"/>
  <c r="G133" i="8"/>
  <c r="F133" i="8"/>
  <c r="H132" i="8"/>
  <c r="G132" i="8"/>
  <c r="F132" i="8"/>
  <c r="H131" i="8"/>
  <c r="G131" i="8"/>
  <c r="F131" i="8"/>
  <c r="H130" i="8"/>
  <c r="G130" i="8"/>
  <c r="F130" i="8"/>
  <c r="H129" i="8"/>
  <c r="G129" i="8"/>
  <c r="F129" i="8"/>
  <c r="H128" i="8"/>
  <c r="G128" i="8"/>
  <c r="F128" i="8"/>
  <c r="H127" i="8"/>
  <c r="G127" i="8"/>
  <c r="F127" i="8"/>
  <c r="H126" i="8"/>
  <c r="G126" i="8"/>
  <c r="F126" i="8"/>
  <c r="H125" i="8"/>
  <c r="G125" i="8"/>
  <c r="F125" i="8"/>
  <c r="H124" i="8"/>
  <c r="G124" i="8"/>
  <c r="F124" i="8"/>
  <c r="H123" i="8"/>
  <c r="G123" i="8"/>
  <c r="F123" i="8"/>
  <c r="H122" i="8"/>
  <c r="G122" i="8"/>
  <c r="F122" i="8"/>
  <c r="H121" i="8"/>
  <c r="G121" i="8"/>
  <c r="F121" i="8"/>
  <c r="H120" i="8"/>
  <c r="G120" i="8"/>
  <c r="F120" i="8"/>
  <c r="H119" i="8"/>
  <c r="G119" i="8"/>
  <c r="F119" i="8"/>
  <c r="H118" i="8"/>
  <c r="G118" i="8"/>
  <c r="F118" i="8"/>
  <c r="H117" i="8"/>
  <c r="G117" i="8"/>
  <c r="F117" i="8"/>
  <c r="H116" i="8"/>
  <c r="G116" i="8"/>
  <c r="F116" i="8"/>
  <c r="H115" i="8"/>
  <c r="G115" i="8"/>
  <c r="F115" i="8"/>
  <c r="H114" i="8"/>
  <c r="G114" i="8"/>
  <c r="F114" i="8"/>
  <c r="H113" i="8"/>
  <c r="G113" i="8"/>
  <c r="F113" i="8"/>
  <c r="H112" i="8"/>
  <c r="G112" i="8"/>
  <c r="F112" i="8"/>
  <c r="H111" i="8"/>
  <c r="G111" i="8"/>
  <c r="F111" i="8"/>
  <c r="H110" i="8"/>
  <c r="G110" i="8"/>
  <c r="F110" i="8"/>
  <c r="H109" i="8"/>
  <c r="G109" i="8"/>
  <c r="F109" i="8"/>
  <c r="H108" i="8"/>
  <c r="G108" i="8"/>
  <c r="F108" i="8"/>
  <c r="H107" i="8"/>
  <c r="G107" i="8"/>
  <c r="F107" i="8"/>
  <c r="H106" i="8"/>
  <c r="G106" i="8"/>
  <c r="F106" i="8"/>
  <c r="H105" i="8"/>
  <c r="G105" i="8"/>
  <c r="F105" i="8"/>
  <c r="H104" i="8"/>
  <c r="G104" i="8"/>
  <c r="F104" i="8"/>
  <c r="H103" i="8"/>
  <c r="G103" i="8"/>
  <c r="F103" i="8"/>
  <c r="H102" i="8"/>
  <c r="G102" i="8"/>
  <c r="F102" i="8"/>
  <c r="H101" i="8"/>
  <c r="G101" i="8"/>
  <c r="F101" i="8"/>
  <c r="H100" i="8"/>
  <c r="G100" i="8"/>
  <c r="F100" i="8"/>
  <c r="H99" i="8"/>
  <c r="G99" i="8"/>
  <c r="F99" i="8"/>
  <c r="H98" i="8"/>
  <c r="G98" i="8"/>
  <c r="F98" i="8"/>
  <c r="H97" i="8"/>
  <c r="G97" i="8"/>
  <c r="F97" i="8"/>
  <c r="H96" i="8"/>
  <c r="G96" i="8"/>
  <c r="F96" i="8"/>
  <c r="H95" i="8"/>
  <c r="G95" i="8"/>
  <c r="F95" i="8"/>
  <c r="H94" i="8"/>
  <c r="G94" i="8"/>
  <c r="F94" i="8"/>
  <c r="H93" i="8"/>
  <c r="G93" i="8"/>
  <c r="F93" i="8"/>
  <c r="H92" i="8"/>
  <c r="G92" i="8"/>
  <c r="F92" i="8"/>
  <c r="H91" i="8"/>
  <c r="G91" i="8"/>
  <c r="F91" i="8"/>
  <c r="H90" i="8"/>
  <c r="G90" i="8"/>
  <c r="F90" i="8"/>
  <c r="H89" i="8"/>
  <c r="G89" i="8"/>
  <c r="F89" i="8"/>
  <c r="H88" i="8"/>
  <c r="G88" i="8"/>
  <c r="F88" i="8"/>
  <c r="H87" i="8"/>
  <c r="G87" i="8"/>
  <c r="F87" i="8"/>
  <c r="H86" i="8"/>
  <c r="G86" i="8"/>
  <c r="F86" i="8"/>
  <c r="H85" i="8"/>
  <c r="G85" i="8"/>
  <c r="F85" i="8"/>
  <c r="H84" i="8"/>
  <c r="G84" i="8"/>
  <c r="F84" i="8"/>
  <c r="H83" i="8"/>
  <c r="G83" i="8"/>
  <c r="F83" i="8"/>
  <c r="H82" i="8"/>
  <c r="G82" i="8"/>
  <c r="F82" i="8"/>
  <c r="H81" i="8"/>
  <c r="G81" i="8"/>
  <c r="F81" i="8"/>
  <c r="H80" i="8"/>
  <c r="G80" i="8"/>
  <c r="F80" i="8"/>
  <c r="H79" i="8"/>
  <c r="G79" i="8"/>
  <c r="F79" i="8"/>
  <c r="H78" i="8"/>
  <c r="G78" i="8"/>
  <c r="F78" i="8"/>
  <c r="H77" i="8"/>
  <c r="G77" i="8"/>
  <c r="F77" i="8"/>
  <c r="H76" i="8"/>
  <c r="G76" i="8"/>
  <c r="F76" i="8"/>
  <c r="H75" i="8"/>
  <c r="G75" i="8"/>
  <c r="F75" i="8"/>
  <c r="H74" i="8"/>
  <c r="G74" i="8"/>
  <c r="F74" i="8"/>
  <c r="H73" i="8"/>
  <c r="G73" i="8"/>
  <c r="F73" i="8"/>
  <c r="H72" i="8"/>
  <c r="G72" i="8"/>
  <c r="F72" i="8"/>
  <c r="H71" i="8"/>
  <c r="G71" i="8"/>
  <c r="F71" i="8"/>
  <c r="H70" i="8"/>
  <c r="G70" i="8"/>
  <c r="F70" i="8"/>
  <c r="H69" i="8"/>
  <c r="G69" i="8"/>
  <c r="F69" i="8"/>
  <c r="H68" i="8"/>
  <c r="G68" i="8"/>
  <c r="F68" i="8"/>
  <c r="H67" i="8"/>
  <c r="G67" i="8"/>
  <c r="F67" i="8"/>
  <c r="H66" i="8"/>
  <c r="G66" i="8"/>
  <c r="F66" i="8"/>
  <c r="H65" i="8"/>
  <c r="G65" i="8"/>
  <c r="F65" i="8"/>
  <c r="H64" i="8"/>
  <c r="G64" i="8"/>
  <c r="F64" i="8"/>
  <c r="H63" i="8"/>
  <c r="G63" i="8"/>
  <c r="F63" i="8"/>
  <c r="H62" i="8"/>
  <c r="G62" i="8"/>
  <c r="F62" i="8"/>
  <c r="H61" i="8"/>
  <c r="G61" i="8"/>
  <c r="F61" i="8"/>
  <c r="H60" i="8"/>
  <c r="G60" i="8"/>
  <c r="F60" i="8"/>
  <c r="H59" i="8"/>
  <c r="G59" i="8"/>
  <c r="F59" i="8"/>
  <c r="H58" i="8"/>
  <c r="G58" i="8"/>
  <c r="F58" i="8"/>
  <c r="H57" i="8"/>
  <c r="G57" i="8"/>
  <c r="F57" i="8"/>
  <c r="H56" i="8"/>
  <c r="G56" i="8"/>
  <c r="F56" i="8"/>
  <c r="H55" i="8"/>
  <c r="G55" i="8"/>
  <c r="F55" i="8"/>
  <c r="H54" i="8"/>
  <c r="G54" i="8"/>
  <c r="F54" i="8"/>
  <c r="H53" i="8"/>
  <c r="G53" i="8"/>
  <c r="F53" i="8"/>
  <c r="H52" i="8"/>
  <c r="G52" i="8"/>
  <c r="F52" i="8"/>
  <c r="H51" i="8"/>
  <c r="G51" i="8"/>
  <c r="F51" i="8"/>
  <c r="H50" i="8"/>
  <c r="G50" i="8"/>
  <c r="F50" i="8"/>
  <c r="H49" i="8"/>
  <c r="G49" i="8"/>
  <c r="F49" i="8"/>
  <c r="H48" i="8"/>
  <c r="G48" i="8"/>
  <c r="F48" i="8"/>
  <c r="H47" i="8"/>
  <c r="G47" i="8"/>
  <c r="F47" i="8"/>
  <c r="H46" i="8"/>
  <c r="G46" i="8"/>
  <c r="F46" i="8"/>
  <c r="H45" i="8"/>
  <c r="G45" i="8"/>
  <c r="F45" i="8"/>
  <c r="H44" i="8"/>
  <c r="G44" i="8"/>
  <c r="F44" i="8"/>
  <c r="H43" i="8"/>
  <c r="G43" i="8"/>
  <c r="F43" i="8"/>
  <c r="H42" i="8"/>
  <c r="G42" i="8"/>
  <c r="F42" i="8"/>
  <c r="H41" i="8"/>
  <c r="G41" i="8"/>
  <c r="F41" i="8"/>
  <c r="H40" i="8"/>
  <c r="G40" i="8"/>
  <c r="F40" i="8"/>
  <c r="H39" i="8"/>
  <c r="G39" i="8"/>
  <c r="F39" i="8"/>
  <c r="H38" i="8"/>
  <c r="G38" i="8"/>
  <c r="F38" i="8"/>
  <c r="H37" i="8"/>
  <c r="G37" i="8"/>
  <c r="F37" i="8"/>
  <c r="H36" i="8"/>
  <c r="G36" i="8"/>
  <c r="F36" i="8"/>
  <c r="H35" i="8"/>
  <c r="G35" i="8"/>
  <c r="F35" i="8"/>
  <c r="H34" i="8"/>
  <c r="G34" i="8"/>
  <c r="F34" i="8"/>
  <c r="H33" i="8"/>
  <c r="G33" i="8"/>
  <c r="F33" i="8"/>
  <c r="H32" i="8"/>
  <c r="G32" i="8"/>
  <c r="F32" i="8"/>
  <c r="H31" i="8"/>
  <c r="G31" i="8"/>
  <c r="F31" i="8"/>
  <c r="H30" i="8"/>
  <c r="G30" i="8"/>
  <c r="F30" i="8"/>
  <c r="H29" i="8"/>
  <c r="G29" i="8"/>
  <c r="F29" i="8"/>
  <c r="H28" i="8"/>
  <c r="G28" i="8"/>
  <c r="F28" i="8"/>
  <c r="H27" i="8"/>
  <c r="G27" i="8"/>
  <c r="F27" i="8"/>
  <c r="H26" i="8"/>
  <c r="G26" i="8"/>
  <c r="F26" i="8"/>
  <c r="H25" i="8"/>
  <c r="G25" i="8"/>
  <c r="F25" i="8"/>
  <c r="H24" i="8"/>
  <c r="G24" i="8"/>
  <c r="F24" i="8"/>
  <c r="H23" i="8"/>
  <c r="G23" i="8"/>
  <c r="F23" i="8"/>
  <c r="H22" i="8"/>
  <c r="G22" i="8"/>
  <c r="F22" i="8"/>
  <c r="H21" i="8"/>
  <c r="G21" i="8"/>
  <c r="F21" i="8"/>
  <c r="H20" i="8"/>
  <c r="G20" i="8"/>
  <c r="F20" i="8"/>
  <c r="H19" i="8"/>
  <c r="G19" i="8"/>
  <c r="F19" i="8"/>
  <c r="H18" i="8"/>
  <c r="G18" i="8"/>
  <c r="F18" i="8"/>
  <c r="H17" i="8"/>
  <c r="G17" i="8"/>
  <c r="F17" i="8"/>
  <c r="H16" i="8"/>
  <c r="G16" i="8"/>
  <c r="F16" i="8"/>
  <c r="H15" i="8"/>
  <c r="G15" i="8"/>
  <c r="F15" i="8"/>
  <c r="H14" i="8"/>
  <c r="G14" i="8"/>
  <c r="F14" i="8"/>
  <c r="H13" i="8"/>
  <c r="G13" i="8"/>
  <c r="F13" i="8"/>
  <c r="H12" i="8"/>
  <c r="G12" i="8"/>
  <c r="F12" i="8"/>
  <c r="H11" i="8"/>
  <c r="G11" i="8"/>
  <c r="F11" i="8"/>
  <c r="H10" i="8"/>
  <c r="G10" i="8"/>
  <c r="F10" i="8"/>
  <c r="H9" i="8"/>
  <c r="G9" i="8"/>
  <c r="F9" i="8"/>
  <c r="H8" i="8"/>
  <c r="G8" i="8"/>
  <c r="F8" i="8"/>
  <c r="H7" i="8"/>
  <c r="G7" i="8"/>
  <c r="F7" i="8"/>
  <c r="H6" i="8"/>
  <c r="G6" i="8"/>
  <c r="F6" i="8"/>
  <c r="H5" i="8"/>
  <c r="G5" i="8"/>
  <c r="F5" i="8"/>
  <c r="H4" i="8"/>
  <c r="G4" i="8"/>
  <c r="F4" i="8"/>
  <c r="H3" i="8"/>
  <c r="G3" i="8"/>
  <c r="F3" i="8"/>
  <c r="H2" i="8"/>
  <c r="G2" i="8"/>
  <c r="F2" i="8"/>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2C98C4-3AD4-4CDA-9554-E102DE932DD7}" keepAlive="1" name="Query - messages" description="Connection to the 'messages' query in the workbook." type="5" refreshedVersion="8" background="1" saveData="1">
    <dbPr connection="Provider=Microsoft.Mashup.OleDb.1;Data Source=$Workbook$;Location=messages;Extended Properties=&quot;&quot;" command="SELECT * FROM [messages]"/>
  </connection>
</connections>
</file>

<file path=xl/sharedStrings.xml><?xml version="1.0" encoding="utf-8"?>
<sst xmlns="http://schemas.openxmlformats.org/spreadsheetml/2006/main" count="2506" uniqueCount="88">
  <si>
    <t>FROM</t>
  </si>
  <si>
    <t>date2</t>
  </si>
  <si>
    <t>Time</t>
  </si>
  <si>
    <t>2-MjYxYTA0YzUtMWRjYi00YTc3LTgyMzQtOWVjZGQ1NTU5NDY0XzAxMw==</t>
  </si>
  <si>
    <t>Mahmoud Eldesuky</t>
  </si>
  <si>
    <t>Mohamed Whidy</t>
  </si>
  <si>
    <t>2022-09-20</t>
  </si>
  <si>
    <t>2022-09-19</t>
  </si>
  <si>
    <t>2022-09-18</t>
  </si>
  <si>
    <t>2-YjYxOWI2NWItZWU0ZS00YWI4LWI0NjYtZGU3N2IzODZlZjg0XzAxMw==</t>
  </si>
  <si>
    <t>Basel Hassan</t>
  </si>
  <si>
    <t>2022-08-02</t>
  </si>
  <si>
    <t>2022-08-01</t>
  </si>
  <si>
    <t>2-ZjExNmM3YTAtMTdmNi00YWNiLTllNjAtNTAzNDIxNjFhNDhkXzAxMw==</t>
  </si>
  <si>
    <t>Saba Ben Salem</t>
  </si>
  <si>
    <t>2-NzlmMzljNDUtNjJjMC00YTNkLTg1NDktYzNiMmU1ZGEwYjYyXzAxMw==</t>
  </si>
  <si>
    <t>Mahmoud Roshdy</t>
  </si>
  <si>
    <t>2022-07-26</t>
  </si>
  <si>
    <t>2-Mzk2ZWQ4NGUtY2E2MC00NjAzLTgwOWEtNWQ4NWM1OTllYjNkXzAxMw==</t>
  </si>
  <si>
    <t>Mohab El-Segini</t>
  </si>
  <si>
    <t>2-NmFiMGI5ODYtN2QxNC00YTgzLWIzNGItZjJjMTE5ZTYyNTZlXzAxMw==</t>
  </si>
  <si>
    <t>Mohamed Essam</t>
  </si>
  <si>
    <t>2-NWJmNDkwYTAtMDM3My00N2U1LTgyYzMtNjI1NzAzYTIyNDE3XzAxMw==</t>
  </si>
  <si>
    <t>Youssef Azam</t>
  </si>
  <si>
    <t>2-MzViMTFjMWItZDlmOS00ZmQxLTk5ZjQtMWE4OGRmMGIxYTRmXzAxMw==</t>
  </si>
  <si>
    <t>Taleb Bagazi</t>
  </si>
  <si>
    <t>2-M2ExNzE4Y2ItM2NjNy00ZTgxLWE2NWQtNWYyMGIwMGM2MjM3XzAxMw==</t>
  </si>
  <si>
    <t>Ibtisam Alsehli</t>
  </si>
  <si>
    <t>2022-09-17</t>
  </si>
  <si>
    <t>2-MzllOTljODYtMDlkOC00YmMzLTk1NGItZTcxYzlkZDZjNzE5XzAxMw==</t>
  </si>
  <si>
    <t>Mahmoud Elsayed</t>
  </si>
  <si>
    <t>2022-09-16</t>
  </si>
  <si>
    <t>2-NWI4YTUxMTItYTYwZS00MjRjLWIzYjItZDk4N2Y5ZDU0YWJhXzAxMg==</t>
  </si>
  <si>
    <t>ahmed essam</t>
  </si>
  <si>
    <t/>
  </si>
  <si>
    <t>2-MDljZjIzZDgtNmRiNS00ZGQ4LWIwNzMtNTYyYWVlZTcxYWRmXzAxMw==</t>
  </si>
  <si>
    <t>Omar Abu Rizk</t>
  </si>
  <si>
    <t>2-NDZjYTVkODEtMWEyYy00OGY4LWE3NjYtNWU3YTQ0MjdiYjY5XzAxMw==</t>
  </si>
  <si>
    <t>LinkedIn Member</t>
  </si>
  <si>
    <t>2-NmViNTgzMWItMDA0OC00NTE1LTlhY2ItNGM1MzcxZjAzZjY0XzAxMw==</t>
  </si>
  <si>
    <t>Afaf Saeed</t>
  </si>
  <si>
    <t>2-ZWFhZGZjOGYtNGQ0YS00ZmEzLThiYTgtMDc3MThmMTdiOGYwXzAxMw==</t>
  </si>
  <si>
    <t>Mira Mamdoh</t>
  </si>
  <si>
    <t>2-NGQwMTYxMjMtNjA4YS00N2Q0LThlOTQtMWQ1MTBlNjkxNzUwXzAxMw==</t>
  </si>
  <si>
    <t>Elsayed Galal</t>
  </si>
  <si>
    <t>2022-08-19</t>
  </si>
  <si>
    <t>2022-08-18</t>
  </si>
  <si>
    <t>2022-08-17</t>
  </si>
  <si>
    <t>2-MGE4ZmRkM2QtYWU1ZC00ODRlLTgxMmMtMGE4N2E0Yjk1Nzg1XzAxMw==</t>
  </si>
  <si>
    <t>Rokaya Mahmoud</t>
  </si>
  <si>
    <t>ID</t>
  </si>
  <si>
    <t xml:space="preserve">nhmoud ekdesuky </t>
  </si>
  <si>
    <t xml:space="preserve">mahmoud gamal el </t>
  </si>
  <si>
    <t>Dep.1</t>
  </si>
  <si>
    <t>Q</t>
  </si>
  <si>
    <t>What is the no.of calls ?</t>
  </si>
  <si>
    <t xml:space="preserve">What is The total calls for each client </t>
  </si>
  <si>
    <t>Dep.5</t>
  </si>
  <si>
    <t>Dep.6</t>
  </si>
  <si>
    <t>Dep.3</t>
  </si>
  <si>
    <t>Dep.4</t>
  </si>
  <si>
    <t>Dep.2</t>
  </si>
  <si>
    <t>To</t>
  </si>
  <si>
    <t>Month</t>
  </si>
  <si>
    <t>day</t>
  </si>
  <si>
    <t>year</t>
  </si>
  <si>
    <t>Row Labels</t>
  </si>
  <si>
    <t>Grand Total</t>
  </si>
  <si>
    <t>Count of ID</t>
  </si>
  <si>
    <t>hour</t>
  </si>
  <si>
    <t>Column Labels</t>
  </si>
  <si>
    <t>which department is depressed in the maximum months</t>
  </si>
  <si>
    <t>1 AM</t>
  </si>
  <si>
    <t>2 AM</t>
  </si>
  <si>
    <t>7 AM</t>
  </si>
  <si>
    <t>8 AM</t>
  </si>
  <si>
    <t>9 AM</t>
  </si>
  <si>
    <t>10 AM</t>
  </si>
  <si>
    <t>11 AM</t>
  </si>
  <si>
    <t>12 PM</t>
  </si>
  <si>
    <t>2 PM</t>
  </si>
  <si>
    <t>3 PM</t>
  </si>
  <si>
    <t>4 PM</t>
  </si>
  <si>
    <t>5 PM</t>
  </si>
  <si>
    <t>6 PM</t>
  </si>
  <si>
    <t>7 PM</t>
  </si>
  <si>
    <t>8 PM</t>
  </si>
  <si>
    <t>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</si>
</sst>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per department!PivotTable3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come</a:t>
            </a:r>
            <a:r>
              <a:rPr lang="en-US" baseline="0"/>
              <a:t> to</a:t>
            </a:r>
          </a:p>
          <a:p>
            <a:pPr>
              <a:defRPr/>
            </a:pPr>
            <a:r>
              <a:rPr lang="en-US"/>
              <a:t> every department</a:t>
            </a:r>
          </a:p>
        </c:rich>
      </c:tx>
      <c:layout>
        <c:manualLayout>
          <c:xMode val="edge"/>
          <c:yMode val="edge"/>
          <c:x val="0.3698888888888888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'number of calls per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AC-4801-8341-2EA333D9EC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AC-4801-8341-2EA333D9EC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AC-4801-8341-2EA333D9EC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AC-4801-8341-2EA333D9EC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AC-4801-8341-2EA333D9EC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AC-4801-8341-2EA333D9ECF9}"/>
              </c:ext>
            </c:extLst>
          </c:dPt>
          <c:cat>
            <c:strRef>
              <c:f>'number of calls per department'!$A$4:$A$10</c:f>
              <c:strCache>
                <c:ptCount val="6"/>
                <c:pt idx="0">
                  <c:v>Dep.1</c:v>
                </c:pt>
                <c:pt idx="1">
                  <c:v>Dep.2</c:v>
                </c:pt>
                <c:pt idx="2">
                  <c:v>Dep.3</c:v>
                </c:pt>
                <c:pt idx="3">
                  <c:v>Dep.4</c:v>
                </c:pt>
                <c:pt idx="4">
                  <c:v>Dep.5</c:v>
                </c:pt>
                <c:pt idx="5">
                  <c:v>Dep.6</c:v>
                </c:pt>
              </c:strCache>
            </c:strRef>
          </c:cat>
          <c:val>
            <c:numRef>
              <c:f>'number of calls per department'!$B$4:$B$10</c:f>
              <c:numCache>
                <c:formatCode>0.00%</c:formatCode>
                <c:ptCount val="6"/>
                <c:pt idx="0">
                  <c:v>0.73578595317725748</c:v>
                </c:pt>
                <c:pt idx="1">
                  <c:v>7.0234113712374577E-2</c:v>
                </c:pt>
                <c:pt idx="2">
                  <c:v>4.3478260869565216E-2</c:v>
                </c:pt>
                <c:pt idx="3">
                  <c:v>5.3511705685618728E-2</c:v>
                </c:pt>
                <c:pt idx="4">
                  <c:v>6.0200668896321072E-2</c:v>
                </c:pt>
                <c:pt idx="5">
                  <c:v>3.678929765886288E-2</c:v>
                </c:pt>
              </c:numCache>
            </c:numRef>
          </c:val>
          <c:extLst>
            <c:ext xmlns:c16="http://schemas.microsoft.com/office/drawing/2014/chart" uri="{C3380CC4-5D6E-409C-BE32-E72D297353CC}">
              <c16:uniqueId val="{00000000-9D18-4D5C-BCA3-6BF5CD6DD4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for every clien!PivotTable1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a:t>
            </a:r>
            <a:r>
              <a:rPr lang="en-US" baseline="0"/>
              <a:t> for every client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'Number of calls for every clien'!$B$3</c:f>
              <c:strCache>
                <c:ptCount val="1"/>
                <c:pt idx="0">
                  <c:v>Total</c:v>
                </c:pt>
              </c:strCache>
            </c:strRef>
          </c:tx>
          <c:spPr>
            <a:solidFill>
              <a:schemeClr val="accent1"/>
            </a:solidFill>
            <a:ln>
              <a:noFill/>
            </a:ln>
            <a:effectLst/>
          </c:spPr>
          <c:invertIfNegative val="0"/>
          <c:cat>
            <c:strRef>
              <c:f>'Number of calls for every clien'!$A$4:$A$25</c:f>
              <c:strCache>
                <c:ptCount val="21"/>
                <c:pt idx="0">
                  <c:v>Mira Mamdoh</c:v>
                </c:pt>
                <c:pt idx="2">
                  <c:v>mahmoud gamal el </c:v>
                </c:pt>
                <c:pt idx="3">
                  <c:v>LinkedIn Member</c:v>
                </c:pt>
                <c:pt idx="4">
                  <c:v>nhmoud ekdesuky </c:v>
                </c:pt>
                <c:pt idx="5">
                  <c:v>Saba Ben Salem</c:v>
                </c:pt>
                <c:pt idx="6">
                  <c:v>Rokaya Mahmoud</c:v>
                </c:pt>
                <c:pt idx="7">
                  <c:v>Omar Abu Rizk</c:v>
                </c:pt>
                <c:pt idx="8">
                  <c:v>Taleb Bagazi</c:v>
                </c:pt>
                <c:pt idx="9">
                  <c:v>Afaf Saeed</c:v>
                </c:pt>
                <c:pt idx="10">
                  <c:v>Mahmoud Elsayed</c:v>
                </c:pt>
                <c:pt idx="11">
                  <c:v>Mohamed Essam</c:v>
                </c:pt>
                <c:pt idx="12">
                  <c:v>Mohamed Whidy</c:v>
                </c:pt>
                <c:pt idx="13">
                  <c:v>Youssef Azam</c:v>
                </c:pt>
                <c:pt idx="14">
                  <c:v>Mohab El-Segini</c:v>
                </c:pt>
                <c:pt idx="15">
                  <c:v>Mahmoud Roshdy</c:v>
                </c:pt>
                <c:pt idx="16">
                  <c:v>Basel Hassan</c:v>
                </c:pt>
                <c:pt idx="17">
                  <c:v>ahmed essam</c:v>
                </c:pt>
                <c:pt idx="18">
                  <c:v>Elsayed Galal</c:v>
                </c:pt>
                <c:pt idx="19">
                  <c:v>Ibtisam Alsehli</c:v>
                </c:pt>
                <c:pt idx="20">
                  <c:v>Mahmoud Eldesuky</c:v>
                </c:pt>
              </c:strCache>
            </c:strRef>
          </c:cat>
          <c:val>
            <c:numRef>
              <c:f>'Number of calls for every clien'!$B$4:$B$25</c:f>
              <c:numCache>
                <c:formatCode>General</c:formatCode>
                <c:ptCount val="21"/>
                <c:pt idx="0">
                  <c:v>1</c:v>
                </c:pt>
                <c:pt idx="1">
                  <c:v>1</c:v>
                </c:pt>
                <c:pt idx="2">
                  <c:v>1</c:v>
                </c:pt>
                <c:pt idx="3">
                  <c:v>1</c:v>
                </c:pt>
                <c:pt idx="4">
                  <c:v>1</c:v>
                </c:pt>
                <c:pt idx="5">
                  <c:v>2</c:v>
                </c:pt>
                <c:pt idx="6">
                  <c:v>4</c:v>
                </c:pt>
                <c:pt idx="7">
                  <c:v>4</c:v>
                </c:pt>
                <c:pt idx="8">
                  <c:v>5</c:v>
                </c:pt>
                <c:pt idx="9">
                  <c:v>6</c:v>
                </c:pt>
                <c:pt idx="10">
                  <c:v>7</c:v>
                </c:pt>
                <c:pt idx="11">
                  <c:v>7</c:v>
                </c:pt>
                <c:pt idx="12">
                  <c:v>9</c:v>
                </c:pt>
                <c:pt idx="13">
                  <c:v>10</c:v>
                </c:pt>
                <c:pt idx="14">
                  <c:v>12</c:v>
                </c:pt>
                <c:pt idx="15">
                  <c:v>13</c:v>
                </c:pt>
                <c:pt idx="16">
                  <c:v>16</c:v>
                </c:pt>
                <c:pt idx="17">
                  <c:v>17</c:v>
                </c:pt>
                <c:pt idx="18">
                  <c:v>17</c:v>
                </c:pt>
                <c:pt idx="19">
                  <c:v>59</c:v>
                </c:pt>
                <c:pt idx="20">
                  <c:v>106</c:v>
                </c:pt>
              </c:numCache>
            </c:numRef>
          </c:val>
          <c:extLst>
            <c:ext xmlns:c16="http://schemas.microsoft.com/office/drawing/2014/chart" uri="{C3380CC4-5D6E-409C-BE32-E72D297353CC}">
              <c16:uniqueId val="{00000000-2993-4E31-AD48-88670B86BD39}"/>
            </c:ext>
          </c:extLst>
        </c:ser>
        <c:dLbls>
          <c:showLegendKey val="0"/>
          <c:showVal val="0"/>
          <c:showCatName val="0"/>
          <c:showSerName val="0"/>
          <c:showPercent val="0"/>
          <c:showBubbleSize val="0"/>
        </c:dLbls>
        <c:gapWidth val="150"/>
        <c:axId val="112243136"/>
        <c:axId val="771581120"/>
      </c:barChart>
      <c:catAx>
        <c:axId val="11224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81120"/>
        <c:crosses val="autoZero"/>
        <c:auto val="1"/>
        <c:lblAlgn val="ctr"/>
        <c:lblOffset val="100"/>
        <c:noMultiLvlLbl val="0"/>
      </c:catAx>
      <c:valAx>
        <c:axId val="77158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per hour!PivotTable7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'calls per hour'!$B$3</c:f>
              <c:strCache>
                <c:ptCount val="1"/>
                <c:pt idx="0">
                  <c:v>Total</c:v>
                </c:pt>
              </c:strCache>
            </c:strRef>
          </c:tx>
          <c:spPr>
            <a:solidFill>
              <a:schemeClr val="accent1"/>
            </a:solidFill>
            <a:ln>
              <a:noFill/>
            </a:ln>
            <a:effectLst/>
          </c:spPr>
          <c:cat>
            <c:strRef>
              <c:f>'calls per hour'!$A$4:$A$20</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'calls per hour'!$B$4:$B$20</c:f>
              <c:numCache>
                <c:formatCode>0.00%</c:formatCode>
                <c:ptCount val="16"/>
                <c:pt idx="0">
                  <c:v>3.3444816053511705E-3</c:v>
                </c:pt>
                <c:pt idx="1">
                  <c:v>3.3444816053511705E-3</c:v>
                </c:pt>
                <c:pt idx="2">
                  <c:v>1.6722408026755852E-2</c:v>
                </c:pt>
                <c:pt idx="3">
                  <c:v>1.0033444816053512E-2</c:v>
                </c:pt>
                <c:pt idx="4">
                  <c:v>5.016722408026756E-2</c:v>
                </c:pt>
                <c:pt idx="5">
                  <c:v>2.3411371237458192E-2</c:v>
                </c:pt>
                <c:pt idx="6">
                  <c:v>1.3377926421404682E-2</c:v>
                </c:pt>
                <c:pt idx="7">
                  <c:v>4.0133779264214048E-2</c:v>
                </c:pt>
                <c:pt idx="8">
                  <c:v>2.3411371237458192E-2</c:v>
                </c:pt>
                <c:pt idx="9">
                  <c:v>4.6822742474916385E-2</c:v>
                </c:pt>
                <c:pt idx="10">
                  <c:v>8.3612040133779264E-2</c:v>
                </c:pt>
                <c:pt idx="11">
                  <c:v>3.3444816053511704E-2</c:v>
                </c:pt>
                <c:pt idx="12">
                  <c:v>0.40468227424749165</c:v>
                </c:pt>
                <c:pt idx="13">
                  <c:v>0.1806020066889632</c:v>
                </c:pt>
                <c:pt idx="14">
                  <c:v>3.3444816053511704E-2</c:v>
                </c:pt>
                <c:pt idx="15">
                  <c:v>3.3444816053511704E-2</c:v>
                </c:pt>
              </c:numCache>
            </c:numRef>
          </c:val>
          <c:extLst>
            <c:ext xmlns:c16="http://schemas.microsoft.com/office/drawing/2014/chart" uri="{C3380CC4-5D6E-409C-BE32-E72D297353CC}">
              <c16:uniqueId val="{00000000-9BE9-46BF-9BFF-01D61402C8AF}"/>
            </c:ext>
          </c:extLst>
        </c:ser>
        <c:dLbls>
          <c:showLegendKey val="0"/>
          <c:showVal val="0"/>
          <c:showCatName val="0"/>
          <c:showSerName val="0"/>
          <c:showPercent val="0"/>
          <c:showBubbleSize val="0"/>
        </c:dLbls>
        <c:axId val="720408992"/>
        <c:axId val="725754800"/>
      </c:areaChart>
      <c:catAx>
        <c:axId val="72040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54800"/>
        <c:crosses val="autoZero"/>
        <c:auto val="1"/>
        <c:lblAlgn val="ctr"/>
        <c:lblOffset val="100"/>
        <c:noMultiLvlLbl val="0"/>
      </c:catAx>
      <c:valAx>
        <c:axId val="72575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0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Vodafone.xlsx]when did the max calls in days!PivotTable6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per days </a:t>
            </a:r>
          </a:p>
        </c:rich>
      </c:tx>
      <c:layout>
        <c:manualLayout>
          <c:xMode val="edge"/>
          <c:yMode val="edge"/>
          <c:x val="0.35772058137001655"/>
          <c:y val="0.128767461114340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'when did the max calls in days'!$B$3</c:f>
              <c:strCache>
                <c:ptCount val="1"/>
                <c:pt idx="0">
                  <c:v>Total</c:v>
                </c:pt>
              </c:strCache>
            </c:strRef>
          </c:tx>
          <c:spPr>
            <a:solidFill>
              <a:schemeClr val="accent1"/>
            </a:solidFill>
            <a:ln>
              <a:noFill/>
            </a:ln>
            <a:effectLst/>
          </c:spPr>
          <c:invertIfNegative val="0"/>
          <c:cat>
            <c:strRef>
              <c:f>'when did the max calls in days'!$A$4:$A$12</c:f>
              <c:strCache>
                <c:ptCount val="8"/>
                <c:pt idx="0">
                  <c:v>17</c:v>
                </c:pt>
                <c:pt idx="1">
                  <c:v>19</c:v>
                </c:pt>
                <c:pt idx="2">
                  <c:v>18</c:v>
                </c:pt>
                <c:pt idx="3">
                  <c:v>26</c:v>
                </c:pt>
                <c:pt idx="4">
                  <c:v>20</c:v>
                </c:pt>
                <c:pt idx="5">
                  <c:v>1</c:v>
                </c:pt>
                <c:pt idx="6">
                  <c:v>16</c:v>
                </c:pt>
                <c:pt idx="7">
                  <c:v>2</c:v>
                </c:pt>
              </c:strCache>
            </c:strRef>
          </c:cat>
          <c:val>
            <c:numRef>
              <c:f>'when did the max calls in days'!$B$4:$B$12</c:f>
              <c:numCache>
                <c:formatCode>0.00%</c:formatCode>
                <c:ptCount val="8"/>
                <c:pt idx="0">
                  <c:v>0.38461538461538464</c:v>
                </c:pt>
                <c:pt idx="1">
                  <c:v>0.22408026755852842</c:v>
                </c:pt>
                <c:pt idx="2">
                  <c:v>0.14381270903010032</c:v>
                </c:pt>
                <c:pt idx="3">
                  <c:v>7.0234113712374577E-2</c:v>
                </c:pt>
                <c:pt idx="4">
                  <c:v>7.0234113712374577E-2</c:v>
                </c:pt>
                <c:pt idx="5">
                  <c:v>6.0200668896321072E-2</c:v>
                </c:pt>
                <c:pt idx="6">
                  <c:v>4.3478260869565216E-2</c:v>
                </c:pt>
                <c:pt idx="7">
                  <c:v>3.3444816053511705E-3</c:v>
                </c:pt>
              </c:numCache>
            </c:numRef>
          </c:val>
          <c:extLst>
            <c:ext xmlns:c16="http://schemas.microsoft.com/office/drawing/2014/chart" uri="{C3380CC4-5D6E-409C-BE32-E72D297353CC}">
              <c16:uniqueId val="{00000000-B5FA-40F6-BABC-CCADCE7BD83A}"/>
            </c:ext>
          </c:extLst>
        </c:ser>
        <c:dLbls>
          <c:showLegendKey val="0"/>
          <c:showVal val="0"/>
          <c:showCatName val="0"/>
          <c:showSerName val="0"/>
          <c:showPercent val="0"/>
          <c:showBubbleSize val="0"/>
        </c:dLbls>
        <c:gapWidth val="150"/>
        <c:axId val="726088208"/>
        <c:axId val="772396768"/>
      </c:barChart>
      <c:catAx>
        <c:axId val="72608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6768"/>
        <c:crosses val="autoZero"/>
        <c:auto val="1"/>
        <c:lblAlgn val="ctr"/>
        <c:lblOffset val="100"/>
        <c:noMultiLvlLbl val="0"/>
      </c:catAx>
      <c:valAx>
        <c:axId val="77239676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608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Vodafone.xlsx]max month in calls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for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month in calls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DA-4ADE-A127-B25225AB76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DA-4ADE-A127-B25225AB76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DA-4ADE-A127-B25225AB76D8}"/>
              </c:ext>
            </c:extLst>
          </c:dPt>
          <c:cat>
            <c:strRef>
              <c:f>'max month in calls '!$A$4:$A$7</c:f>
              <c:strCache>
                <c:ptCount val="3"/>
                <c:pt idx="0">
                  <c:v>9</c:v>
                </c:pt>
                <c:pt idx="1">
                  <c:v>8</c:v>
                </c:pt>
                <c:pt idx="2">
                  <c:v>7</c:v>
                </c:pt>
              </c:strCache>
            </c:strRef>
          </c:cat>
          <c:val>
            <c:numRef>
              <c:f>'max month in calls '!$B$4:$B$7</c:f>
              <c:numCache>
                <c:formatCode>0.00%</c:formatCode>
                <c:ptCount val="3"/>
                <c:pt idx="0">
                  <c:v>0.79933110367892979</c:v>
                </c:pt>
                <c:pt idx="1">
                  <c:v>0.13043478260869565</c:v>
                </c:pt>
                <c:pt idx="2">
                  <c:v>7.0234113712374577E-2</c:v>
                </c:pt>
              </c:numCache>
            </c:numRef>
          </c:val>
          <c:extLst>
            <c:ext xmlns:c16="http://schemas.microsoft.com/office/drawing/2014/chart" uri="{C3380CC4-5D6E-409C-BE32-E72D297353CC}">
              <c16:uniqueId val="{00000006-4CDA-4ADE-A127-B25225AB76D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per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come</a:t>
            </a:r>
            <a:r>
              <a:rPr lang="en-US" baseline="0"/>
              <a:t> to</a:t>
            </a:r>
          </a:p>
          <a:p>
            <a:pPr>
              <a:defRPr/>
            </a:pPr>
            <a:r>
              <a:rPr lang="en-US"/>
              <a:t> every department</a:t>
            </a:r>
          </a:p>
        </c:rich>
      </c:tx>
      <c:layout>
        <c:manualLayout>
          <c:xMode val="edge"/>
          <c:yMode val="edge"/>
          <c:x val="0.3698888888888888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'number of calls per 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51-49D2-ABEA-53750EB52D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51-49D2-ABEA-53750EB52D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51-49D2-ABEA-53750EB52D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51-49D2-ABEA-53750EB52D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51-49D2-ABEA-53750EB52D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51-49D2-ABEA-53750EB52DB9}"/>
              </c:ext>
            </c:extLst>
          </c:dPt>
          <c:cat>
            <c:strRef>
              <c:f>'number of calls per department'!$A$4:$A$10</c:f>
              <c:strCache>
                <c:ptCount val="6"/>
                <c:pt idx="0">
                  <c:v>Dep.1</c:v>
                </c:pt>
                <c:pt idx="1">
                  <c:v>Dep.2</c:v>
                </c:pt>
                <c:pt idx="2">
                  <c:v>Dep.3</c:v>
                </c:pt>
                <c:pt idx="3">
                  <c:v>Dep.4</c:v>
                </c:pt>
                <c:pt idx="4">
                  <c:v>Dep.5</c:v>
                </c:pt>
                <c:pt idx="5">
                  <c:v>Dep.6</c:v>
                </c:pt>
              </c:strCache>
            </c:strRef>
          </c:cat>
          <c:val>
            <c:numRef>
              <c:f>'number of calls per department'!$B$4:$B$10</c:f>
              <c:numCache>
                <c:formatCode>0.00%</c:formatCode>
                <c:ptCount val="6"/>
                <c:pt idx="0">
                  <c:v>0.73578595317725748</c:v>
                </c:pt>
                <c:pt idx="1">
                  <c:v>7.0234113712374577E-2</c:v>
                </c:pt>
                <c:pt idx="2">
                  <c:v>4.3478260869565216E-2</c:v>
                </c:pt>
                <c:pt idx="3">
                  <c:v>5.3511705685618728E-2</c:v>
                </c:pt>
                <c:pt idx="4">
                  <c:v>6.0200668896321072E-2</c:v>
                </c:pt>
                <c:pt idx="5">
                  <c:v>3.678929765886288E-2</c:v>
                </c:pt>
              </c:numCache>
            </c:numRef>
          </c:val>
          <c:extLst>
            <c:ext xmlns:c16="http://schemas.microsoft.com/office/drawing/2014/chart" uri="{C3380CC4-5D6E-409C-BE32-E72D297353CC}">
              <c16:uniqueId val="{0000000C-4751-49D2-ABEA-53750EB52DB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Vodafone.xlsx]max month in calls !PivotTable5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Total calls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pivotFmt>
      <c:pivotFmt>
        <c:idx val="4"/>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'max month in calls '!$B$3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 month in calls '!$A$4:$A$7</c:f>
              <c:strCache>
                <c:ptCount val="3"/>
                <c:pt idx="0">
                  <c:v>9</c:v>
                </c:pt>
                <c:pt idx="1">
                  <c:v>8</c:v>
                </c:pt>
                <c:pt idx="2">
                  <c:v>7</c:v>
                </c:pt>
              </c:strCache>
            </c:strRef>
          </c:cat>
          <c:val>
            <c:numRef>
              <c:f>'max month in calls '!$B$4:$B$7</c:f>
              <c:numCache>
                <c:formatCode>0.00%</c:formatCode>
                <c:ptCount val="3"/>
                <c:pt idx="0">
                  <c:v>0.79933110367892979</c:v>
                </c:pt>
                <c:pt idx="1">
                  <c:v>0.13043478260869565</c:v>
                </c:pt>
                <c:pt idx="2">
                  <c:v>7.0234113712374577E-2</c:v>
                </c:pt>
              </c:numCache>
            </c:numRef>
          </c:val>
          <c:smooth val="1"/>
          <c:extLst>
            <c:ext xmlns:c16="http://schemas.microsoft.com/office/drawing/2014/chart" uri="{C3380CC4-5D6E-409C-BE32-E72D297353CC}">
              <c16:uniqueId val="{00000000-84CE-4A06-814A-01640981EB2D}"/>
            </c:ext>
          </c:extLst>
        </c:ser>
        <c:dLbls>
          <c:showLegendKey val="0"/>
          <c:showVal val="0"/>
          <c:showCatName val="0"/>
          <c:showSerName val="0"/>
          <c:showPercent val="0"/>
          <c:showBubbleSize val="0"/>
        </c:dLbls>
        <c:smooth val="0"/>
        <c:axId val="295531744"/>
        <c:axId val="301682608"/>
      </c:lineChart>
      <c:catAx>
        <c:axId val="2955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82608"/>
        <c:crosses val="autoZero"/>
        <c:auto val="1"/>
        <c:lblAlgn val="ctr"/>
        <c:lblOffset val="100"/>
        <c:noMultiLvlLbl val="0"/>
      </c:catAx>
      <c:valAx>
        <c:axId val="301682608"/>
        <c:scaling>
          <c:orientation val="minMax"/>
        </c:scaling>
        <c:delete val="1"/>
        <c:axPos val="l"/>
        <c:majorGridlines>
          <c:spPr>
            <a:ln w="9525" cap="flat" cmpd="sng" algn="ctr">
              <a:solidFill>
                <a:srgbClr val="C00000"/>
              </a:solidFill>
              <a:round/>
            </a:ln>
            <a:effectLst/>
          </c:spPr>
        </c:majorGridlines>
        <c:numFmt formatCode="0.00%" sourceLinked="1"/>
        <c:majorTickMark val="none"/>
        <c:minorTickMark val="none"/>
        <c:tickLblPos val="nextTo"/>
        <c:crossAx val="295531744"/>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Vodafone.xlsx]max month in calls !PivotTable5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Total calls for every month</a:t>
            </a:r>
          </a:p>
        </c:rich>
      </c:tx>
      <c:layout>
        <c:manualLayout>
          <c:xMode val="edge"/>
          <c:yMode val="edge"/>
          <c:x val="0.228212826668269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62000">
                <a:schemeClr val="tx2">
                  <a:lumMod val="50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4400000" scaled="0"/>
            <a:tileRect/>
          </a:gradFill>
          <a:ln w="25400">
            <a:solidFill>
              <a:schemeClr val="lt1"/>
            </a:solidFill>
          </a:ln>
          <a:effectLst/>
          <a:sp3d contourW="25400">
            <a:contourClr>
              <a:schemeClr val="lt1"/>
            </a:contourClr>
          </a:sp3d>
        </c:spPr>
      </c:pivotFmt>
      <c:pivotFmt>
        <c:idx val="10"/>
        <c:spPr>
          <a:gradFill>
            <a:gsLst>
              <a:gs pos="62000">
                <a:srgbClr val="C00000"/>
              </a:gs>
              <a:gs pos="100000">
                <a:schemeClr val="bg1"/>
              </a:gs>
            </a:gsLst>
            <a:lin ang="10800000" scaled="0"/>
          </a:gradFill>
          <a:ln w="25400">
            <a:solidFill>
              <a:schemeClr val="lt1"/>
            </a:solidFill>
          </a:ln>
          <a:effectLst/>
          <a:sp3d contourW="25400">
            <a:contourClr>
              <a:schemeClr val="lt1"/>
            </a:contourClr>
          </a:sp3d>
        </c:spPr>
      </c:pivotFmt>
      <c:pivotFmt>
        <c:idx val="11"/>
        <c:spPr>
          <a:solidFill>
            <a:schemeClr val="bg1"/>
          </a:solidFill>
          <a:ln w="25400">
            <a:solidFill>
              <a:schemeClr val="lt1"/>
            </a:solidFill>
          </a:ln>
          <a:effectLst/>
          <a:sp3d contourW="25400">
            <a:contourClr>
              <a:schemeClr val="lt1"/>
            </a:contourClr>
          </a:sp3d>
        </c:spPr>
        <c:dLbl>
          <c:idx val="0"/>
          <c:layout>
            <c:manualLayout>
              <c:x val="9.9317786492927523E-2"/>
              <c:y val="-6.5292148839525103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month in calls '!$B$3</c:f>
              <c:strCache>
                <c:ptCount val="1"/>
                <c:pt idx="0">
                  <c:v>Total</c:v>
                </c:pt>
              </c:strCache>
            </c:strRef>
          </c:tx>
          <c:explosion val="20"/>
          <c:dPt>
            <c:idx val="0"/>
            <c:bubble3D val="0"/>
            <c:spPr>
              <a:gradFill flip="none" rotWithShape="1">
                <a:gsLst>
                  <a:gs pos="62000">
                    <a:schemeClr val="tx2">
                      <a:lumMod val="50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4400000" scaled="0"/>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1-2DFD-43A5-8F66-62C2655BCF90}"/>
              </c:ext>
            </c:extLst>
          </c:dPt>
          <c:dPt>
            <c:idx val="1"/>
            <c:bubble3D val="0"/>
            <c:spPr>
              <a:gradFill>
                <a:gsLst>
                  <a:gs pos="62000">
                    <a:srgbClr val="C00000"/>
                  </a:gs>
                  <a:gs pos="100000">
                    <a:schemeClr val="bg1"/>
                  </a:gs>
                </a:gsLst>
                <a:lin ang="10800000" scaled="0"/>
              </a:gradFill>
              <a:ln w="25400">
                <a:solidFill>
                  <a:schemeClr val="lt1"/>
                </a:solidFill>
              </a:ln>
              <a:effectLst/>
              <a:sp3d contourW="25400">
                <a:contourClr>
                  <a:schemeClr val="lt1"/>
                </a:contourClr>
              </a:sp3d>
            </c:spPr>
            <c:extLst>
              <c:ext xmlns:c16="http://schemas.microsoft.com/office/drawing/2014/chart" uri="{C3380CC4-5D6E-409C-BE32-E72D297353CC}">
                <c16:uniqueId val="{00000003-2DFD-43A5-8F66-62C2655BCF90}"/>
              </c:ext>
            </c:extLst>
          </c:dPt>
          <c:dPt>
            <c:idx val="2"/>
            <c:bubble3D val="0"/>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5-2DFD-43A5-8F66-62C2655BCF90}"/>
              </c:ext>
            </c:extLst>
          </c:dPt>
          <c:dLbls>
            <c:dLbl>
              <c:idx val="2"/>
              <c:layout>
                <c:manualLayout>
                  <c:x val="9.9317786492927523E-2"/>
                  <c:y val="-6.529214883952510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FD-43A5-8F66-62C2655BCF9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'max month in calls '!$A$4:$A$7</c:f>
              <c:strCache>
                <c:ptCount val="3"/>
                <c:pt idx="0">
                  <c:v>9</c:v>
                </c:pt>
                <c:pt idx="1">
                  <c:v>8</c:v>
                </c:pt>
                <c:pt idx="2">
                  <c:v>7</c:v>
                </c:pt>
              </c:strCache>
            </c:strRef>
          </c:cat>
          <c:val>
            <c:numRef>
              <c:f>'max month in calls '!$B$4:$B$7</c:f>
              <c:numCache>
                <c:formatCode>0.00%</c:formatCode>
                <c:ptCount val="3"/>
                <c:pt idx="0">
                  <c:v>0.79933110367892979</c:v>
                </c:pt>
                <c:pt idx="1">
                  <c:v>0.13043478260869565</c:v>
                </c:pt>
                <c:pt idx="2">
                  <c:v>7.0234113712374577E-2</c:v>
                </c:pt>
              </c:numCache>
            </c:numRef>
          </c:val>
          <c:extLst>
            <c:ext xmlns:c16="http://schemas.microsoft.com/office/drawing/2014/chart" uri="{C3380CC4-5D6E-409C-BE32-E72D297353CC}">
              <c16:uniqueId val="{00000006-2DFD-43A5-8F66-62C2655BCF9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for every month &amp; dep!PivotTable1</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gradFill flip="none" rotWithShape="1">
            <a:gsLst>
              <a:gs pos="57000">
                <a:schemeClr val="tx2">
                  <a:lumMod val="50000"/>
                  <a:alpha val="80000"/>
                </a:schemeClr>
              </a:gs>
              <a:gs pos="100000">
                <a:schemeClr val="bg1"/>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57000">
                <a:srgbClr val="C00000"/>
              </a:gs>
              <a:gs pos="100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57000">
                <a:schemeClr val="accent2"/>
              </a:gs>
              <a:gs pos="100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57000">
                <a:schemeClr val="accent5">
                  <a:lumMod val="60000"/>
                  <a:lumOff val="40000"/>
                </a:schemeClr>
              </a:gs>
              <a:gs pos="100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57000">
                <a:schemeClr val="accent6">
                  <a:lumMod val="50000"/>
                </a:schemeClr>
              </a:gs>
              <a:gs pos="100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57000">
                <a:schemeClr val="bg1">
                  <a:lumMod val="50000"/>
                </a:schemeClr>
              </a:gs>
              <a:gs pos="100000">
                <a:schemeClr val="bg1"/>
              </a:gs>
            </a:gsLst>
            <a:path path="circle">
              <a:fillToRect l="50000" t="50000" r="50000" b="50000"/>
            </a:path>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24009324009324E-3"/>
          <c:y val="5.435539473177374E-2"/>
          <c:w val="0.95897435897435901"/>
          <c:h val="0.76136566036207742"/>
        </c:manualLayout>
      </c:layout>
      <c:bar3DChart>
        <c:barDir val="col"/>
        <c:grouping val="clustered"/>
        <c:varyColors val="0"/>
        <c:ser>
          <c:idx val="0"/>
          <c:order val="0"/>
          <c:tx>
            <c:strRef>
              <c:f>'calls for every month &amp; dep'!$B$3:$B$4</c:f>
              <c:strCache>
                <c:ptCount val="1"/>
                <c:pt idx="0">
                  <c:v>Dep.1</c:v>
                </c:pt>
              </c:strCache>
            </c:strRef>
          </c:tx>
          <c:spPr>
            <a:gradFill flip="none" rotWithShape="1">
              <a:gsLst>
                <a:gs pos="57000">
                  <a:schemeClr val="tx2">
                    <a:lumMod val="50000"/>
                    <a:alpha val="80000"/>
                  </a:schemeClr>
                </a:gs>
                <a:gs pos="100000">
                  <a:schemeClr val="bg1"/>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dep'!$B$5:$B$8</c:f>
              <c:numCache>
                <c:formatCode>General</c:formatCode>
                <c:ptCount val="3"/>
                <c:pt idx="0">
                  <c:v>180</c:v>
                </c:pt>
                <c:pt idx="1">
                  <c:v>29</c:v>
                </c:pt>
                <c:pt idx="2">
                  <c:v>11</c:v>
                </c:pt>
              </c:numCache>
            </c:numRef>
          </c:val>
          <c:extLst>
            <c:ext xmlns:c16="http://schemas.microsoft.com/office/drawing/2014/chart" uri="{C3380CC4-5D6E-409C-BE32-E72D297353CC}">
              <c16:uniqueId val="{00000000-570B-4BCA-A343-01E5DA9B3677}"/>
            </c:ext>
          </c:extLst>
        </c:ser>
        <c:ser>
          <c:idx val="1"/>
          <c:order val="1"/>
          <c:tx>
            <c:strRef>
              <c:f>'calls for every month &amp; dep'!$C$3:$C$4</c:f>
              <c:strCache>
                <c:ptCount val="1"/>
                <c:pt idx="0">
                  <c:v>Dep.2</c:v>
                </c:pt>
              </c:strCache>
            </c:strRef>
          </c:tx>
          <c:spPr>
            <a:gradFill>
              <a:gsLst>
                <a:gs pos="57000">
                  <a:srgbClr val="C00000"/>
                </a:gs>
                <a:gs pos="100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dep'!$C$5:$C$8</c:f>
              <c:numCache>
                <c:formatCode>General</c:formatCode>
                <c:ptCount val="3"/>
                <c:pt idx="0">
                  <c:v>18</c:v>
                </c:pt>
                <c:pt idx="1">
                  <c:v>3</c:v>
                </c:pt>
              </c:numCache>
            </c:numRef>
          </c:val>
          <c:extLst>
            <c:ext xmlns:c16="http://schemas.microsoft.com/office/drawing/2014/chart" uri="{C3380CC4-5D6E-409C-BE32-E72D297353CC}">
              <c16:uniqueId val="{00000019-570B-4BCA-A343-01E5DA9B3677}"/>
            </c:ext>
          </c:extLst>
        </c:ser>
        <c:ser>
          <c:idx val="2"/>
          <c:order val="2"/>
          <c:tx>
            <c:strRef>
              <c:f>'calls for every month &amp; dep'!$D$3:$D$4</c:f>
              <c:strCache>
                <c:ptCount val="1"/>
                <c:pt idx="0">
                  <c:v>Dep.3</c:v>
                </c:pt>
              </c:strCache>
            </c:strRef>
          </c:tx>
          <c:spPr>
            <a:solidFill>
              <a:schemeClr val="accent3"/>
            </a:solidFill>
            <a:ln>
              <a:noFill/>
            </a:ln>
            <a:effectLst/>
            <a:sp3d/>
          </c:spPr>
          <c:invertIfNegative val="0"/>
          <c:dPt>
            <c:idx val="0"/>
            <c:invertIfNegative val="0"/>
            <c:bubble3D val="0"/>
            <c:spPr>
              <a:gradFill>
                <a:gsLst>
                  <a:gs pos="57000">
                    <a:schemeClr val="bg1">
                      <a:lumMod val="50000"/>
                    </a:schemeClr>
                  </a:gs>
                  <a:gs pos="100000">
                    <a:schemeClr val="bg1"/>
                  </a:gs>
                </a:gsLst>
                <a:path path="circle">
                  <a:fillToRect l="50000" t="50000" r="50000" b="50000"/>
                </a:path>
              </a:gradFill>
              <a:ln>
                <a:noFill/>
              </a:ln>
              <a:effectLst/>
              <a:sp3d/>
            </c:spPr>
            <c:extLst>
              <c:ext xmlns:c16="http://schemas.microsoft.com/office/drawing/2014/chart" uri="{C3380CC4-5D6E-409C-BE32-E72D297353CC}">
                <c16:uniqueId val="{00000001-4988-4E7F-ACC8-76843EF0B6E2}"/>
              </c:ext>
            </c:extLst>
          </c:dPt>
          <c:dPt>
            <c:idx val="2"/>
            <c:invertIfNegative val="0"/>
            <c:bubble3D val="0"/>
            <c:extLst>
              <c:ext xmlns:c16="http://schemas.microsoft.com/office/drawing/2014/chart" uri="{C3380CC4-5D6E-409C-BE32-E72D297353CC}">
                <c16:uniqueId val="{00000001-D616-4424-8873-07F101173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dep'!$D$5:$D$8</c:f>
              <c:numCache>
                <c:formatCode>General</c:formatCode>
                <c:ptCount val="3"/>
                <c:pt idx="0">
                  <c:v>13</c:v>
                </c:pt>
              </c:numCache>
            </c:numRef>
          </c:val>
          <c:extLst>
            <c:ext xmlns:c16="http://schemas.microsoft.com/office/drawing/2014/chart" uri="{C3380CC4-5D6E-409C-BE32-E72D297353CC}">
              <c16:uniqueId val="{0000001A-570B-4BCA-A343-01E5DA9B3677}"/>
            </c:ext>
          </c:extLst>
        </c:ser>
        <c:ser>
          <c:idx val="3"/>
          <c:order val="3"/>
          <c:tx>
            <c:strRef>
              <c:f>'calls for every month &amp; dep'!$E$3:$E$4</c:f>
              <c:strCache>
                <c:ptCount val="1"/>
                <c:pt idx="0">
                  <c:v>Dep.4</c:v>
                </c:pt>
              </c:strCache>
            </c:strRef>
          </c:tx>
          <c:spPr>
            <a:gradFill>
              <a:gsLst>
                <a:gs pos="57000">
                  <a:schemeClr val="accent2"/>
                </a:gs>
                <a:gs pos="100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dep'!$E$5:$E$8</c:f>
              <c:numCache>
                <c:formatCode>General</c:formatCode>
                <c:ptCount val="3"/>
                <c:pt idx="0">
                  <c:v>16</c:v>
                </c:pt>
              </c:numCache>
            </c:numRef>
          </c:val>
          <c:extLst>
            <c:ext xmlns:c16="http://schemas.microsoft.com/office/drawing/2014/chart" uri="{C3380CC4-5D6E-409C-BE32-E72D297353CC}">
              <c16:uniqueId val="{00000027-570B-4BCA-A343-01E5DA9B3677}"/>
            </c:ext>
          </c:extLst>
        </c:ser>
        <c:ser>
          <c:idx val="4"/>
          <c:order val="4"/>
          <c:tx>
            <c:strRef>
              <c:f>'calls for every month &amp; dep'!$F$3:$F$4</c:f>
              <c:strCache>
                <c:ptCount val="1"/>
                <c:pt idx="0">
                  <c:v>Dep.5</c:v>
                </c:pt>
              </c:strCache>
            </c:strRef>
          </c:tx>
          <c:spPr>
            <a:gradFill>
              <a:gsLst>
                <a:gs pos="57000">
                  <a:schemeClr val="accent5">
                    <a:lumMod val="60000"/>
                    <a:lumOff val="40000"/>
                  </a:schemeClr>
                </a:gs>
                <a:gs pos="100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dep'!$F$5:$F$8</c:f>
              <c:numCache>
                <c:formatCode>General</c:formatCode>
                <c:ptCount val="3"/>
                <c:pt idx="0">
                  <c:v>5</c:v>
                </c:pt>
                <c:pt idx="1">
                  <c:v>7</c:v>
                </c:pt>
                <c:pt idx="2">
                  <c:v>6</c:v>
                </c:pt>
              </c:numCache>
            </c:numRef>
          </c:val>
          <c:extLst>
            <c:ext xmlns:c16="http://schemas.microsoft.com/office/drawing/2014/chart" uri="{C3380CC4-5D6E-409C-BE32-E72D297353CC}">
              <c16:uniqueId val="{00000028-570B-4BCA-A343-01E5DA9B3677}"/>
            </c:ext>
          </c:extLst>
        </c:ser>
        <c:ser>
          <c:idx val="5"/>
          <c:order val="5"/>
          <c:tx>
            <c:strRef>
              <c:f>'calls for every month &amp; dep'!$G$3:$G$4</c:f>
              <c:strCache>
                <c:ptCount val="1"/>
                <c:pt idx="0">
                  <c:v>Dep.6</c:v>
                </c:pt>
              </c:strCache>
            </c:strRef>
          </c:tx>
          <c:spPr>
            <a:gradFill>
              <a:gsLst>
                <a:gs pos="57000">
                  <a:schemeClr val="accent6">
                    <a:lumMod val="50000"/>
                  </a:schemeClr>
                </a:gs>
                <a:gs pos="100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for every month &amp; dep'!$A$5:$A$8</c:f>
              <c:strCache>
                <c:ptCount val="3"/>
                <c:pt idx="0">
                  <c:v>9</c:v>
                </c:pt>
                <c:pt idx="1">
                  <c:v>8</c:v>
                </c:pt>
                <c:pt idx="2">
                  <c:v>7</c:v>
                </c:pt>
              </c:strCache>
            </c:strRef>
          </c:cat>
          <c:val>
            <c:numRef>
              <c:f>'calls for every month &amp; dep'!$G$5:$G$8</c:f>
              <c:numCache>
                <c:formatCode>General</c:formatCode>
                <c:ptCount val="3"/>
                <c:pt idx="0">
                  <c:v>7</c:v>
                </c:pt>
                <c:pt idx="2">
                  <c:v>4</c:v>
                </c:pt>
              </c:numCache>
            </c:numRef>
          </c:val>
          <c:extLst>
            <c:ext xmlns:c16="http://schemas.microsoft.com/office/drawing/2014/chart" uri="{C3380CC4-5D6E-409C-BE32-E72D297353CC}">
              <c16:uniqueId val="{00000029-570B-4BCA-A343-01E5DA9B3677}"/>
            </c:ext>
          </c:extLst>
        </c:ser>
        <c:dLbls>
          <c:showLegendKey val="0"/>
          <c:showVal val="1"/>
          <c:showCatName val="0"/>
          <c:showSerName val="0"/>
          <c:showPercent val="0"/>
          <c:showBubbleSize val="0"/>
        </c:dLbls>
        <c:gapWidth val="150"/>
        <c:shape val="box"/>
        <c:axId val="291906160"/>
        <c:axId val="1903540399"/>
        <c:axId val="0"/>
      </c:bar3DChart>
      <c:catAx>
        <c:axId val="29190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0399"/>
        <c:crosses val="autoZero"/>
        <c:auto val="1"/>
        <c:lblAlgn val="ctr"/>
        <c:lblOffset val="100"/>
        <c:noMultiLvlLbl val="0"/>
      </c:catAx>
      <c:valAx>
        <c:axId val="1903540399"/>
        <c:scaling>
          <c:orientation val="minMax"/>
        </c:scaling>
        <c:delete val="1"/>
        <c:axPos val="l"/>
        <c:majorGridlines>
          <c:spPr>
            <a:ln w="9525" cap="flat" cmpd="sng" algn="ctr">
              <a:solidFill>
                <a:srgbClr val="C00000"/>
              </a:solidFill>
              <a:round/>
            </a:ln>
            <a:effectLst/>
          </c:spPr>
        </c:majorGridlines>
        <c:numFmt formatCode="General" sourceLinked="1"/>
        <c:majorTickMark val="none"/>
        <c:minorTickMark val="none"/>
        <c:tickLblPos val="nextTo"/>
        <c:crossAx val="29190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per hour!PivotTable7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Total calls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a:gsLst>
              <a:gs pos="79000">
                <a:schemeClr val="bg1">
                  <a:lumMod val="95000"/>
                </a:schemeClr>
              </a:gs>
              <a:gs pos="70000">
                <a:schemeClr val="bg1">
                  <a:lumMod val="85000"/>
                </a:schemeClr>
              </a:gs>
              <a:gs pos="27000">
                <a:srgbClr val="C00000"/>
              </a:gs>
              <a:gs pos="100000">
                <a:schemeClr val="bg1"/>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'calls per hour'!$B$3</c:f>
              <c:strCache>
                <c:ptCount val="1"/>
                <c:pt idx="0">
                  <c:v>Total</c:v>
                </c:pt>
              </c:strCache>
            </c:strRef>
          </c:tx>
          <c:spPr>
            <a:gradFill>
              <a:gsLst>
                <a:gs pos="79000">
                  <a:schemeClr val="bg1">
                    <a:lumMod val="95000"/>
                  </a:schemeClr>
                </a:gs>
                <a:gs pos="70000">
                  <a:schemeClr val="bg1">
                    <a:lumMod val="85000"/>
                  </a:schemeClr>
                </a:gs>
                <a:gs pos="27000">
                  <a:srgbClr val="C00000"/>
                </a:gs>
                <a:gs pos="100000">
                  <a:schemeClr val="bg1"/>
                </a:gs>
              </a:gsLst>
              <a:path path="circle">
                <a:fillToRect l="50000" t="50000" r="50000" b="50000"/>
              </a:path>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per hour'!$A$4:$A$20</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'calls per hour'!$B$4:$B$20</c:f>
              <c:numCache>
                <c:formatCode>0.00%</c:formatCode>
                <c:ptCount val="16"/>
                <c:pt idx="0">
                  <c:v>3.3444816053511705E-3</c:v>
                </c:pt>
                <c:pt idx="1">
                  <c:v>3.3444816053511705E-3</c:v>
                </c:pt>
                <c:pt idx="2">
                  <c:v>1.6722408026755852E-2</c:v>
                </c:pt>
                <c:pt idx="3">
                  <c:v>1.0033444816053512E-2</c:v>
                </c:pt>
                <c:pt idx="4">
                  <c:v>5.016722408026756E-2</c:v>
                </c:pt>
                <c:pt idx="5">
                  <c:v>2.3411371237458192E-2</c:v>
                </c:pt>
                <c:pt idx="6">
                  <c:v>1.3377926421404682E-2</c:v>
                </c:pt>
                <c:pt idx="7">
                  <c:v>4.0133779264214048E-2</c:v>
                </c:pt>
                <c:pt idx="8">
                  <c:v>2.3411371237458192E-2</c:v>
                </c:pt>
                <c:pt idx="9">
                  <c:v>4.6822742474916385E-2</c:v>
                </c:pt>
                <c:pt idx="10">
                  <c:v>8.3612040133779264E-2</c:v>
                </c:pt>
                <c:pt idx="11">
                  <c:v>3.3444816053511704E-2</c:v>
                </c:pt>
                <c:pt idx="12">
                  <c:v>0.40468227424749165</c:v>
                </c:pt>
                <c:pt idx="13">
                  <c:v>0.1806020066889632</c:v>
                </c:pt>
                <c:pt idx="14">
                  <c:v>3.3444816053511704E-2</c:v>
                </c:pt>
                <c:pt idx="15">
                  <c:v>3.3444816053511704E-2</c:v>
                </c:pt>
              </c:numCache>
            </c:numRef>
          </c:val>
          <c:extLst>
            <c:ext xmlns:c16="http://schemas.microsoft.com/office/drawing/2014/chart" uri="{C3380CC4-5D6E-409C-BE32-E72D297353CC}">
              <c16:uniqueId val="{00000000-7258-4AE6-91FC-D99AE9D077C5}"/>
            </c:ext>
          </c:extLst>
        </c:ser>
        <c:dLbls>
          <c:showLegendKey val="0"/>
          <c:showVal val="0"/>
          <c:showCatName val="0"/>
          <c:showSerName val="0"/>
          <c:showPercent val="0"/>
          <c:showBubbleSize val="0"/>
        </c:dLbls>
        <c:axId val="720408992"/>
        <c:axId val="725754800"/>
      </c:areaChart>
      <c:catAx>
        <c:axId val="72040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25754800"/>
        <c:crosses val="autoZero"/>
        <c:auto val="1"/>
        <c:lblAlgn val="ctr"/>
        <c:lblOffset val="100"/>
        <c:noMultiLvlLbl val="0"/>
      </c:catAx>
      <c:valAx>
        <c:axId val="72575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2040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Vodafone.xlsx]when did the max calls in days!PivotTable6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Total calls per days </a:t>
            </a:r>
          </a:p>
        </c:rich>
      </c:tx>
      <c:layout>
        <c:manualLayout>
          <c:xMode val="edge"/>
          <c:yMode val="edge"/>
          <c:x val="0.35772058137001655"/>
          <c:y val="0.128767461114340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gradFill flip="none" rotWithShape="1">
            <a:gsLst>
              <a:gs pos="79000">
                <a:schemeClr val="bg1">
                  <a:lumMod val="95000"/>
                </a:schemeClr>
              </a:gs>
              <a:gs pos="60000">
                <a:schemeClr val="bg1">
                  <a:lumMod val="85000"/>
                </a:schemeClr>
              </a:gs>
              <a:gs pos="33000">
                <a:schemeClr val="tx2"/>
              </a:gs>
              <a:gs pos="100000">
                <a:schemeClr val="bg1"/>
              </a:gs>
            </a:gsLst>
            <a:lin ang="7200000" scaled="0"/>
            <a:tileRect/>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'when did the max calls in days'!$B$3</c:f>
              <c:strCache>
                <c:ptCount val="1"/>
                <c:pt idx="0">
                  <c:v>Total</c:v>
                </c:pt>
              </c:strCache>
            </c:strRef>
          </c:tx>
          <c:spPr>
            <a:gradFill flip="none" rotWithShape="1">
              <a:gsLst>
                <a:gs pos="79000">
                  <a:schemeClr val="bg1">
                    <a:lumMod val="95000"/>
                  </a:schemeClr>
                </a:gs>
                <a:gs pos="60000">
                  <a:schemeClr val="bg1">
                    <a:lumMod val="85000"/>
                  </a:schemeClr>
                </a:gs>
                <a:gs pos="33000">
                  <a:schemeClr val="tx2"/>
                </a:gs>
                <a:gs pos="100000">
                  <a:schemeClr val="bg1"/>
                </a:gs>
              </a:gsLst>
              <a:lin ang="7200000" scaled="0"/>
              <a:tileRect/>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'when did the max calls in days'!$A$4:$A$12</c:f>
              <c:strCache>
                <c:ptCount val="8"/>
                <c:pt idx="0">
                  <c:v>17</c:v>
                </c:pt>
                <c:pt idx="1">
                  <c:v>19</c:v>
                </c:pt>
                <c:pt idx="2">
                  <c:v>18</c:v>
                </c:pt>
                <c:pt idx="3">
                  <c:v>26</c:v>
                </c:pt>
                <c:pt idx="4">
                  <c:v>20</c:v>
                </c:pt>
                <c:pt idx="5">
                  <c:v>1</c:v>
                </c:pt>
                <c:pt idx="6">
                  <c:v>16</c:v>
                </c:pt>
                <c:pt idx="7">
                  <c:v>2</c:v>
                </c:pt>
              </c:strCache>
            </c:strRef>
          </c:cat>
          <c:val>
            <c:numRef>
              <c:f>'when did the max calls in days'!$B$4:$B$12</c:f>
              <c:numCache>
                <c:formatCode>0.00%</c:formatCode>
                <c:ptCount val="8"/>
                <c:pt idx="0">
                  <c:v>0.38461538461538464</c:v>
                </c:pt>
                <c:pt idx="1">
                  <c:v>0.22408026755852842</c:v>
                </c:pt>
                <c:pt idx="2">
                  <c:v>0.14381270903010032</c:v>
                </c:pt>
                <c:pt idx="3">
                  <c:v>7.0234113712374577E-2</c:v>
                </c:pt>
                <c:pt idx="4">
                  <c:v>7.0234113712374577E-2</c:v>
                </c:pt>
                <c:pt idx="5">
                  <c:v>6.0200668896321072E-2</c:v>
                </c:pt>
                <c:pt idx="6">
                  <c:v>4.3478260869565216E-2</c:v>
                </c:pt>
                <c:pt idx="7">
                  <c:v>3.3444816053511705E-3</c:v>
                </c:pt>
              </c:numCache>
            </c:numRef>
          </c:val>
          <c:extLst>
            <c:ext xmlns:c16="http://schemas.microsoft.com/office/drawing/2014/chart" uri="{C3380CC4-5D6E-409C-BE32-E72D297353CC}">
              <c16:uniqueId val="{00000000-9DCE-4410-8219-31F1348CB873}"/>
            </c:ext>
          </c:extLst>
        </c:ser>
        <c:dLbls>
          <c:dLblPos val="ctr"/>
          <c:showLegendKey val="0"/>
          <c:showVal val="1"/>
          <c:showCatName val="0"/>
          <c:showSerName val="0"/>
          <c:showPercent val="0"/>
          <c:showBubbleSize val="0"/>
        </c:dLbls>
        <c:gapWidth val="150"/>
        <c:axId val="726088208"/>
        <c:axId val="772396768"/>
      </c:barChart>
      <c:catAx>
        <c:axId val="72608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72396768"/>
        <c:crosses val="autoZero"/>
        <c:auto val="1"/>
        <c:lblAlgn val="ctr"/>
        <c:lblOffset val="100"/>
        <c:noMultiLvlLbl val="0"/>
      </c:catAx>
      <c:valAx>
        <c:axId val="77239676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2608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per hour!PivotTable4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per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barChart>
        <c:barDir val="col"/>
        <c:grouping val="clustered"/>
        <c:varyColors val="0"/>
        <c:ser>
          <c:idx val="0"/>
          <c:order val="0"/>
          <c:tx>
            <c:strRef>
              <c:f>'number of calls per hour'!$B$3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512D-4F70-8B3E-3798B790678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512D-4F70-8B3E-3798B790678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512D-4F70-8B3E-3798B790678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512D-4F70-8B3E-3798B790678E}"/>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512D-4F70-8B3E-3798B790678E}"/>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512D-4F70-8B3E-3798B790678E}"/>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512D-4F70-8B3E-3798B790678E}"/>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512D-4F70-8B3E-3798B790678E}"/>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512D-4F70-8B3E-3798B790678E}"/>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512D-4F70-8B3E-3798B790678E}"/>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512D-4F70-8B3E-3798B790678E}"/>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512D-4F70-8B3E-3798B790678E}"/>
              </c:ext>
            </c:extLst>
          </c:dPt>
          <c:cat>
            <c:strRef>
              <c:f>'number of calls per hour'!$A$4:$A$16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'number of calls per hour'!$B$4:$B$16</c:f>
              <c:numCache>
                <c:formatCode>General</c:formatCode>
                <c:ptCount val="12"/>
                <c:pt idx="0">
                  <c:v>1</c:v>
                </c:pt>
                <c:pt idx="1">
                  <c:v>8</c:v>
                </c:pt>
                <c:pt idx="2">
                  <c:v>14</c:v>
                </c:pt>
                <c:pt idx="3">
                  <c:v>25</c:v>
                </c:pt>
                <c:pt idx="4">
                  <c:v>10</c:v>
                </c:pt>
                <c:pt idx="5">
                  <c:v>121</c:v>
                </c:pt>
                <c:pt idx="6">
                  <c:v>59</c:v>
                </c:pt>
                <c:pt idx="7">
                  <c:v>13</c:v>
                </c:pt>
                <c:pt idx="8">
                  <c:v>25</c:v>
                </c:pt>
                <c:pt idx="9">
                  <c:v>7</c:v>
                </c:pt>
                <c:pt idx="10">
                  <c:v>4</c:v>
                </c:pt>
                <c:pt idx="11">
                  <c:v>12</c:v>
                </c:pt>
              </c:numCache>
            </c:numRef>
          </c:val>
          <c:extLst>
            <c:ext xmlns:c16="http://schemas.microsoft.com/office/drawing/2014/chart" uri="{C3380CC4-5D6E-409C-BE32-E72D297353CC}">
              <c16:uniqueId val="{00000000-D81E-4376-86EE-CFEE6BFF904B}"/>
            </c:ext>
          </c:extLst>
        </c:ser>
        <c:dLbls>
          <c:showLegendKey val="0"/>
          <c:showVal val="0"/>
          <c:showCatName val="0"/>
          <c:showSerName val="0"/>
          <c:showPercent val="0"/>
          <c:showBubbleSize val="0"/>
        </c:dLbls>
        <c:gapWidth val="100"/>
        <c:axId val="768090368"/>
        <c:axId val="772373888"/>
      </c:barChart>
      <c:catAx>
        <c:axId val="768090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73888"/>
        <c:crosses val="autoZero"/>
        <c:auto val="1"/>
        <c:lblAlgn val="ctr"/>
        <c:lblOffset val="100"/>
        <c:noMultiLvlLbl val="0"/>
      </c:catAx>
      <c:valAx>
        <c:axId val="7723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per department!PivotTable3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calls come</a:t>
            </a:r>
            <a:r>
              <a:rPr lang="en-US" sz="1800" b="1" baseline="0"/>
              <a:t> to</a:t>
            </a:r>
          </a:p>
          <a:p>
            <a:pPr>
              <a:defRPr/>
            </a:pPr>
            <a:r>
              <a:rPr lang="en-US" sz="1800" b="1"/>
              <a:t> every department</a:t>
            </a:r>
          </a:p>
        </c:rich>
      </c:tx>
      <c:layout>
        <c:manualLayout>
          <c:xMode val="edge"/>
          <c:yMode val="edge"/>
          <c:x val="0.11477079977317872"/>
          <c:y val="0.1008309989054678"/>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57000">
                <a:schemeClr val="tx2">
                  <a:lumMod val="50000"/>
                  <a:alpha val="79000"/>
                </a:schemeClr>
              </a:gs>
              <a:gs pos="100000">
                <a:schemeClr val="bg1"/>
              </a:gs>
            </a:gsLst>
            <a:path path="circle">
              <a:fillToRect l="50000" t="50000" r="50000" b="50000"/>
            </a:path>
          </a:gradFill>
          <a:ln w="19050">
            <a:solidFill>
              <a:schemeClr val="lt1"/>
            </a:solidFill>
          </a:ln>
          <a:effectLst/>
        </c:spPr>
      </c:pivotFmt>
      <c:pivotFmt>
        <c:idx val="30"/>
        <c:spPr>
          <a:gradFill>
            <a:gsLst>
              <a:gs pos="57000">
                <a:srgbClr val="C00000"/>
              </a:gs>
              <a:gs pos="100000">
                <a:schemeClr val="bg1"/>
              </a:gs>
            </a:gsLst>
            <a:path path="circle">
              <a:fillToRect l="50000" t="50000" r="50000" b="50000"/>
            </a:path>
          </a:gradFill>
          <a:ln w="19050">
            <a:solidFill>
              <a:schemeClr val="lt1"/>
            </a:solidFill>
          </a:ln>
          <a:effectLst/>
        </c:spPr>
      </c:pivotFmt>
      <c:pivotFmt>
        <c:idx val="31"/>
        <c:spPr>
          <a:solidFill>
            <a:schemeClr val="accent1"/>
          </a:solidFill>
          <a:ln w="19050">
            <a:solidFill>
              <a:schemeClr val="lt1"/>
            </a:solidFill>
          </a:ln>
          <a:effectLst/>
        </c:spPr>
      </c:pivotFmt>
      <c:pivotFmt>
        <c:idx val="32"/>
        <c:spPr>
          <a:gradFill>
            <a:gsLst>
              <a:gs pos="57000">
                <a:schemeClr val="accent2"/>
              </a:gs>
              <a:gs pos="100000">
                <a:schemeClr val="bg1"/>
              </a:gs>
            </a:gsLst>
            <a:path path="circle">
              <a:fillToRect l="50000" t="50000" r="50000" b="50000"/>
            </a:path>
          </a:gradFill>
          <a:ln w="19050">
            <a:solidFill>
              <a:schemeClr val="lt1"/>
            </a:solidFill>
          </a:ln>
          <a:effectLst/>
        </c:spPr>
      </c:pivotFmt>
      <c:pivotFmt>
        <c:idx val="33"/>
        <c:spPr>
          <a:gradFill>
            <a:gsLst>
              <a:gs pos="57000">
                <a:schemeClr val="accent5">
                  <a:lumMod val="60000"/>
                  <a:lumOff val="40000"/>
                </a:schemeClr>
              </a:gs>
              <a:gs pos="100000">
                <a:schemeClr val="bg1"/>
              </a:gs>
            </a:gsLst>
            <a:path path="circle">
              <a:fillToRect l="50000" t="50000" r="50000" b="50000"/>
            </a:path>
          </a:gradFill>
          <a:ln w="19050">
            <a:solidFill>
              <a:schemeClr val="lt1"/>
            </a:solidFill>
          </a:ln>
          <a:effectLst/>
        </c:spPr>
      </c:pivotFmt>
      <c:pivotFmt>
        <c:idx val="34"/>
        <c:spPr>
          <a:gradFill>
            <a:gsLst>
              <a:gs pos="57000">
                <a:schemeClr val="accent6">
                  <a:lumMod val="50000"/>
                </a:schemeClr>
              </a:gs>
              <a:gs pos="100000">
                <a:schemeClr val="bg1"/>
              </a:gs>
            </a:gsLst>
            <a:path path="circle">
              <a:fillToRect l="50000" t="50000" r="50000" b="50000"/>
            </a:path>
          </a:gradFill>
          <a:ln w="19050">
            <a:solidFill>
              <a:schemeClr val="lt1"/>
            </a:solidFill>
          </a:ln>
          <a:effectLst/>
        </c:spPr>
        <c:dLbl>
          <c:idx val="0"/>
          <c:layout>
            <c:manualLayout>
              <c:x val="1.1764705882352941E-2"/>
              <c:y val="-6.761359098944770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914284334090141"/>
          <c:y val="3.5043820434086145E-2"/>
          <c:w val="0.39559370024101931"/>
          <c:h val="0.96818183953437753"/>
        </c:manualLayout>
      </c:layout>
      <c:doughnutChart>
        <c:varyColors val="1"/>
        <c:ser>
          <c:idx val="0"/>
          <c:order val="0"/>
          <c:tx>
            <c:strRef>
              <c:f>'number of calls per department'!$B$3</c:f>
              <c:strCache>
                <c:ptCount val="1"/>
                <c:pt idx="0">
                  <c:v>Total</c:v>
                </c:pt>
              </c:strCache>
            </c:strRef>
          </c:tx>
          <c:explosion val="10"/>
          <c:dPt>
            <c:idx val="0"/>
            <c:bubble3D val="0"/>
            <c:spPr>
              <a:gradFill>
                <a:gsLst>
                  <a:gs pos="57000">
                    <a:schemeClr val="tx2">
                      <a:lumMod val="50000"/>
                      <a:alpha val="79000"/>
                    </a:schemeClr>
                  </a:gs>
                  <a:gs pos="100000">
                    <a:schemeClr val="bg1"/>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1-FFB4-47B4-B8A2-3BE12394804A}"/>
              </c:ext>
            </c:extLst>
          </c:dPt>
          <c:dPt>
            <c:idx val="1"/>
            <c:bubble3D val="0"/>
            <c:spPr>
              <a:gradFill>
                <a:gsLst>
                  <a:gs pos="57000">
                    <a:srgbClr val="C00000"/>
                  </a:gs>
                  <a:gs pos="100000">
                    <a:schemeClr val="bg1"/>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3-FFB4-47B4-B8A2-3BE1239480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B4-47B4-B8A2-3BE12394804A}"/>
              </c:ext>
            </c:extLst>
          </c:dPt>
          <c:dPt>
            <c:idx val="3"/>
            <c:bubble3D val="0"/>
            <c:spPr>
              <a:gradFill>
                <a:gsLst>
                  <a:gs pos="57000">
                    <a:schemeClr val="accent2"/>
                  </a:gs>
                  <a:gs pos="100000">
                    <a:schemeClr val="bg1"/>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7-FFB4-47B4-B8A2-3BE12394804A}"/>
              </c:ext>
            </c:extLst>
          </c:dPt>
          <c:dPt>
            <c:idx val="4"/>
            <c:bubble3D val="0"/>
            <c:spPr>
              <a:gradFill>
                <a:gsLst>
                  <a:gs pos="57000">
                    <a:schemeClr val="accent5">
                      <a:lumMod val="60000"/>
                      <a:lumOff val="40000"/>
                    </a:schemeClr>
                  </a:gs>
                  <a:gs pos="100000">
                    <a:schemeClr val="bg1"/>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9-FFB4-47B4-B8A2-3BE12394804A}"/>
              </c:ext>
            </c:extLst>
          </c:dPt>
          <c:dPt>
            <c:idx val="5"/>
            <c:bubble3D val="0"/>
            <c:spPr>
              <a:gradFill>
                <a:gsLst>
                  <a:gs pos="57000">
                    <a:schemeClr val="accent6">
                      <a:lumMod val="50000"/>
                    </a:schemeClr>
                  </a:gs>
                  <a:gs pos="100000">
                    <a:schemeClr val="bg1"/>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B-FFB4-47B4-B8A2-3BE12394804A}"/>
              </c:ext>
            </c:extLst>
          </c:dPt>
          <c:dLbls>
            <c:dLbl>
              <c:idx val="5"/>
              <c:layout>
                <c:manualLayout>
                  <c:x val="1.1764705882352941E-2"/>
                  <c:y val="-6.761359098944770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B4-47B4-B8A2-3BE12394804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'number of calls per department'!$A$4:$A$10</c:f>
              <c:strCache>
                <c:ptCount val="6"/>
                <c:pt idx="0">
                  <c:v>Dep.1</c:v>
                </c:pt>
                <c:pt idx="1">
                  <c:v>Dep.2</c:v>
                </c:pt>
                <c:pt idx="2">
                  <c:v>Dep.3</c:v>
                </c:pt>
                <c:pt idx="3">
                  <c:v>Dep.4</c:v>
                </c:pt>
                <c:pt idx="4">
                  <c:v>Dep.5</c:v>
                </c:pt>
                <c:pt idx="5">
                  <c:v>Dep.6</c:v>
                </c:pt>
              </c:strCache>
            </c:strRef>
          </c:cat>
          <c:val>
            <c:numRef>
              <c:f>'number of calls per department'!$B$4:$B$10</c:f>
              <c:numCache>
                <c:formatCode>0.00%</c:formatCode>
                <c:ptCount val="6"/>
                <c:pt idx="0">
                  <c:v>0.73578595317725748</c:v>
                </c:pt>
                <c:pt idx="1">
                  <c:v>7.0234113712374577E-2</c:v>
                </c:pt>
                <c:pt idx="2">
                  <c:v>4.3478260869565216E-2</c:v>
                </c:pt>
                <c:pt idx="3">
                  <c:v>5.3511705685618728E-2</c:v>
                </c:pt>
                <c:pt idx="4">
                  <c:v>6.0200668896321072E-2</c:v>
                </c:pt>
                <c:pt idx="5">
                  <c:v>3.678929765886288E-2</c:v>
                </c:pt>
              </c:numCache>
            </c:numRef>
          </c:val>
          <c:extLst>
            <c:ext xmlns:c16="http://schemas.microsoft.com/office/drawing/2014/chart" uri="{C3380CC4-5D6E-409C-BE32-E72D297353CC}">
              <c16:uniqueId val="{0000000C-FFB4-47B4-B8A2-3BE12394804A}"/>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for every clien!PivotTable1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TOTAL CALLS PER CLEINT</a:t>
            </a:r>
          </a:p>
        </c:rich>
      </c:tx>
      <c:layout>
        <c:manualLayout>
          <c:xMode val="edge"/>
          <c:yMode val="edge"/>
          <c:x val="0.35526325875932174"/>
          <c:y val="4.4647246798850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53000">
                <a:srgbClr val="C00000"/>
              </a:gs>
              <a:gs pos="85000">
                <a:schemeClr val="bg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53000">
                <a:srgbClr val="C00000"/>
              </a:gs>
              <a:gs pos="85000">
                <a:schemeClr val="bg1"/>
              </a:gs>
            </a:gsLst>
            <a:lin ang="5400000" scaled="0"/>
          </a:gradFill>
          <a:ln>
            <a:noFill/>
          </a:ln>
          <a:effectLst/>
        </c:spPr>
      </c:pivotFmt>
    </c:pivotFmts>
    <c:plotArea>
      <c:layout/>
      <c:barChart>
        <c:barDir val="bar"/>
        <c:grouping val="clustered"/>
        <c:varyColors val="0"/>
        <c:ser>
          <c:idx val="0"/>
          <c:order val="0"/>
          <c:tx>
            <c:strRef>
              <c:f>'Number of calls for every clien'!$B$3</c:f>
              <c:strCache>
                <c:ptCount val="1"/>
                <c:pt idx="0">
                  <c:v>Total</c:v>
                </c:pt>
              </c:strCache>
            </c:strRef>
          </c:tx>
          <c:spPr>
            <a:gradFill>
              <a:gsLst>
                <a:gs pos="53000">
                  <a:srgbClr val="C00000"/>
                </a:gs>
                <a:gs pos="85000">
                  <a:schemeClr val="bg1"/>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calls for every clien'!$A$4:$A$25</c:f>
              <c:strCache>
                <c:ptCount val="21"/>
                <c:pt idx="0">
                  <c:v>Mira Mamdoh</c:v>
                </c:pt>
                <c:pt idx="2">
                  <c:v>mahmoud gamal el </c:v>
                </c:pt>
                <c:pt idx="3">
                  <c:v>LinkedIn Member</c:v>
                </c:pt>
                <c:pt idx="4">
                  <c:v>nhmoud ekdesuky </c:v>
                </c:pt>
                <c:pt idx="5">
                  <c:v>Saba Ben Salem</c:v>
                </c:pt>
                <c:pt idx="6">
                  <c:v>Rokaya Mahmoud</c:v>
                </c:pt>
                <c:pt idx="7">
                  <c:v>Omar Abu Rizk</c:v>
                </c:pt>
                <c:pt idx="8">
                  <c:v>Taleb Bagazi</c:v>
                </c:pt>
                <c:pt idx="9">
                  <c:v>Afaf Saeed</c:v>
                </c:pt>
                <c:pt idx="10">
                  <c:v>Mahmoud Elsayed</c:v>
                </c:pt>
                <c:pt idx="11">
                  <c:v>Mohamed Essam</c:v>
                </c:pt>
                <c:pt idx="12">
                  <c:v>Mohamed Whidy</c:v>
                </c:pt>
                <c:pt idx="13">
                  <c:v>Youssef Azam</c:v>
                </c:pt>
                <c:pt idx="14">
                  <c:v>Mohab El-Segini</c:v>
                </c:pt>
                <c:pt idx="15">
                  <c:v>Mahmoud Roshdy</c:v>
                </c:pt>
                <c:pt idx="16">
                  <c:v>Basel Hassan</c:v>
                </c:pt>
                <c:pt idx="17">
                  <c:v>ahmed essam</c:v>
                </c:pt>
                <c:pt idx="18">
                  <c:v>Elsayed Galal</c:v>
                </c:pt>
                <c:pt idx="19">
                  <c:v>Ibtisam Alsehli</c:v>
                </c:pt>
                <c:pt idx="20">
                  <c:v>Mahmoud Eldesuky</c:v>
                </c:pt>
              </c:strCache>
            </c:strRef>
          </c:cat>
          <c:val>
            <c:numRef>
              <c:f>'Number of calls for every clien'!$B$4:$B$25</c:f>
              <c:numCache>
                <c:formatCode>General</c:formatCode>
                <c:ptCount val="21"/>
                <c:pt idx="0">
                  <c:v>1</c:v>
                </c:pt>
                <c:pt idx="1">
                  <c:v>1</c:v>
                </c:pt>
                <c:pt idx="2">
                  <c:v>1</c:v>
                </c:pt>
                <c:pt idx="3">
                  <c:v>1</c:v>
                </c:pt>
                <c:pt idx="4">
                  <c:v>1</c:v>
                </c:pt>
                <c:pt idx="5">
                  <c:v>2</c:v>
                </c:pt>
                <c:pt idx="6">
                  <c:v>4</c:v>
                </c:pt>
                <c:pt idx="7">
                  <c:v>4</c:v>
                </c:pt>
                <c:pt idx="8">
                  <c:v>5</c:v>
                </c:pt>
                <c:pt idx="9">
                  <c:v>6</c:v>
                </c:pt>
                <c:pt idx="10">
                  <c:v>7</c:v>
                </c:pt>
                <c:pt idx="11">
                  <c:v>7</c:v>
                </c:pt>
                <c:pt idx="12">
                  <c:v>9</c:v>
                </c:pt>
                <c:pt idx="13">
                  <c:v>10</c:v>
                </c:pt>
                <c:pt idx="14">
                  <c:v>12</c:v>
                </c:pt>
                <c:pt idx="15">
                  <c:v>13</c:v>
                </c:pt>
                <c:pt idx="16">
                  <c:v>16</c:v>
                </c:pt>
                <c:pt idx="17">
                  <c:v>17</c:v>
                </c:pt>
                <c:pt idx="18">
                  <c:v>17</c:v>
                </c:pt>
                <c:pt idx="19">
                  <c:v>59</c:v>
                </c:pt>
                <c:pt idx="20">
                  <c:v>106</c:v>
                </c:pt>
              </c:numCache>
            </c:numRef>
          </c:val>
          <c:extLst>
            <c:ext xmlns:c16="http://schemas.microsoft.com/office/drawing/2014/chart" uri="{C3380CC4-5D6E-409C-BE32-E72D297353CC}">
              <c16:uniqueId val="{00000000-05BC-450C-B481-0B70677AC05D}"/>
            </c:ext>
          </c:extLst>
        </c:ser>
        <c:dLbls>
          <c:showLegendKey val="0"/>
          <c:showVal val="0"/>
          <c:showCatName val="0"/>
          <c:showSerName val="0"/>
          <c:showPercent val="0"/>
          <c:showBubbleSize val="0"/>
        </c:dLbls>
        <c:gapWidth val="150"/>
        <c:axId val="112243136"/>
        <c:axId val="771581120"/>
      </c:barChart>
      <c:catAx>
        <c:axId val="11224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771581120"/>
        <c:crosses val="autoZero"/>
        <c:auto val="1"/>
        <c:lblAlgn val="ctr"/>
        <c:lblOffset val="100"/>
        <c:noMultiLvlLbl val="0"/>
      </c:catAx>
      <c:valAx>
        <c:axId val="7715811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per hour!PivotTable1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1"/>
                </a:solidFill>
              </a:rPr>
              <a:t>TOTAl CALLS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'calls per hour'!$F$30</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per hour'!$E$31:$E$47</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'calls per hour'!$F$31:$F$47</c:f>
              <c:numCache>
                <c:formatCode>General</c:formatCode>
                <c:ptCount val="16"/>
                <c:pt idx="0">
                  <c:v>1</c:v>
                </c:pt>
                <c:pt idx="1">
                  <c:v>1</c:v>
                </c:pt>
                <c:pt idx="2">
                  <c:v>5</c:v>
                </c:pt>
                <c:pt idx="3">
                  <c:v>3</c:v>
                </c:pt>
                <c:pt idx="4">
                  <c:v>15</c:v>
                </c:pt>
                <c:pt idx="5">
                  <c:v>7</c:v>
                </c:pt>
                <c:pt idx="6">
                  <c:v>4</c:v>
                </c:pt>
                <c:pt idx="7">
                  <c:v>12</c:v>
                </c:pt>
                <c:pt idx="8">
                  <c:v>7</c:v>
                </c:pt>
                <c:pt idx="9">
                  <c:v>14</c:v>
                </c:pt>
                <c:pt idx="10">
                  <c:v>25</c:v>
                </c:pt>
                <c:pt idx="11">
                  <c:v>10</c:v>
                </c:pt>
                <c:pt idx="12">
                  <c:v>121</c:v>
                </c:pt>
                <c:pt idx="13">
                  <c:v>54</c:v>
                </c:pt>
                <c:pt idx="14">
                  <c:v>10</c:v>
                </c:pt>
                <c:pt idx="15">
                  <c:v>10</c:v>
                </c:pt>
              </c:numCache>
            </c:numRef>
          </c:val>
          <c:smooth val="1"/>
          <c:extLst>
            <c:ext xmlns:c16="http://schemas.microsoft.com/office/drawing/2014/chart" uri="{C3380CC4-5D6E-409C-BE32-E72D297353CC}">
              <c16:uniqueId val="{00000000-DFCC-47A9-B082-444D34629F4C}"/>
            </c:ext>
          </c:extLst>
        </c:ser>
        <c:dLbls>
          <c:showLegendKey val="0"/>
          <c:showVal val="0"/>
          <c:showCatName val="0"/>
          <c:showSerName val="0"/>
          <c:showPercent val="0"/>
          <c:showBubbleSize val="0"/>
        </c:dLbls>
        <c:smooth val="0"/>
        <c:axId val="1250920016"/>
        <c:axId val="1274523168"/>
      </c:lineChart>
      <c:catAx>
        <c:axId val="12509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74523168"/>
        <c:crosses val="autoZero"/>
        <c:auto val="1"/>
        <c:lblAlgn val="ctr"/>
        <c:lblOffset val="100"/>
        <c:noMultiLvlLbl val="0"/>
      </c:catAx>
      <c:valAx>
        <c:axId val="1274523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509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Vodafone.xlsx]max month in calls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for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month in calls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09-4D35-8D53-ADB4F868CF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09-4D35-8D53-ADB4F868CF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09-4D35-8D53-ADB4F868CFD2}"/>
              </c:ext>
            </c:extLst>
          </c:dPt>
          <c:cat>
            <c:strRef>
              <c:f>'max month in calls '!$A$4:$A$7</c:f>
              <c:strCache>
                <c:ptCount val="3"/>
                <c:pt idx="0">
                  <c:v>9</c:v>
                </c:pt>
                <c:pt idx="1">
                  <c:v>8</c:v>
                </c:pt>
                <c:pt idx="2">
                  <c:v>7</c:v>
                </c:pt>
              </c:strCache>
            </c:strRef>
          </c:cat>
          <c:val>
            <c:numRef>
              <c:f>'max month in calls '!$B$4:$B$7</c:f>
              <c:numCache>
                <c:formatCode>0.00%</c:formatCode>
                <c:ptCount val="3"/>
                <c:pt idx="0">
                  <c:v>0.79933110367892979</c:v>
                </c:pt>
                <c:pt idx="1">
                  <c:v>0.13043478260869565</c:v>
                </c:pt>
                <c:pt idx="2">
                  <c:v>7.0234113712374577E-2</c:v>
                </c:pt>
              </c:numCache>
            </c:numRef>
          </c:val>
          <c:extLst>
            <c:ext xmlns:c16="http://schemas.microsoft.com/office/drawing/2014/chart" uri="{C3380CC4-5D6E-409C-BE32-E72D297353CC}">
              <c16:uniqueId val="{00000000-6263-40E4-98D3-A06945FB8FF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Vodafone.xlsx]max month in calls !PivotTable5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'max month in calls '!$B$3</c:f>
              <c:strCache>
                <c:ptCount val="1"/>
                <c:pt idx="0">
                  <c:v>Total</c:v>
                </c:pt>
              </c:strCache>
            </c:strRef>
          </c:tx>
          <c:spPr>
            <a:ln w="28575" cap="rnd">
              <a:solidFill>
                <a:schemeClr val="accent1"/>
              </a:solidFill>
              <a:round/>
            </a:ln>
            <a:effectLst/>
          </c:spPr>
          <c:marker>
            <c:symbol val="none"/>
          </c:marker>
          <c:cat>
            <c:strRef>
              <c:f>'max month in calls '!$A$4:$A$7</c:f>
              <c:strCache>
                <c:ptCount val="3"/>
                <c:pt idx="0">
                  <c:v>9</c:v>
                </c:pt>
                <c:pt idx="1">
                  <c:v>8</c:v>
                </c:pt>
                <c:pt idx="2">
                  <c:v>7</c:v>
                </c:pt>
              </c:strCache>
            </c:strRef>
          </c:cat>
          <c:val>
            <c:numRef>
              <c:f>'max month in calls '!$B$4:$B$7</c:f>
              <c:numCache>
                <c:formatCode>0.00%</c:formatCode>
                <c:ptCount val="3"/>
                <c:pt idx="0">
                  <c:v>0.79933110367892979</c:v>
                </c:pt>
                <c:pt idx="1">
                  <c:v>0.13043478260869565</c:v>
                </c:pt>
                <c:pt idx="2">
                  <c:v>7.0234113712374577E-2</c:v>
                </c:pt>
              </c:numCache>
            </c:numRef>
          </c:val>
          <c:smooth val="1"/>
          <c:extLst>
            <c:ext xmlns:c16="http://schemas.microsoft.com/office/drawing/2014/chart" uri="{C3380CC4-5D6E-409C-BE32-E72D297353CC}">
              <c16:uniqueId val="{00000000-A938-4160-AB5B-7FAB0999559C}"/>
            </c:ext>
          </c:extLst>
        </c:ser>
        <c:dLbls>
          <c:showLegendKey val="0"/>
          <c:showVal val="0"/>
          <c:showCatName val="0"/>
          <c:showSerName val="0"/>
          <c:showPercent val="0"/>
          <c:showBubbleSize val="0"/>
        </c:dLbls>
        <c:smooth val="0"/>
        <c:axId val="295531744"/>
        <c:axId val="301682608"/>
      </c:lineChart>
      <c:catAx>
        <c:axId val="2955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82608"/>
        <c:crosses val="autoZero"/>
        <c:auto val="1"/>
        <c:lblAlgn val="ctr"/>
        <c:lblOffset val="100"/>
        <c:noMultiLvlLbl val="0"/>
      </c:catAx>
      <c:valAx>
        <c:axId val="3016826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95531744"/>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Vodafone.xlsx]when did the max calls in days!PivotTable6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per days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'when did the max calls in days'!$B$3</c:f>
              <c:strCache>
                <c:ptCount val="1"/>
                <c:pt idx="0">
                  <c:v>Total</c:v>
                </c:pt>
              </c:strCache>
            </c:strRef>
          </c:tx>
          <c:spPr>
            <a:solidFill>
              <a:schemeClr val="accent1"/>
            </a:solidFill>
            <a:ln>
              <a:noFill/>
            </a:ln>
            <a:effectLst/>
          </c:spPr>
          <c:invertIfNegative val="0"/>
          <c:cat>
            <c:strRef>
              <c:f>'when did the max calls in days'!$A$4:$A$12</c:f>
              <c:strCache>
                <c:ptCount val="8"/>
                <c:pt idx="0">
                  <c:v>17</c:v>
                </c:pt>
                <c:pt idx="1">
                  <c:v>19</c:v>
                </c:pt>
                <c:pt idx="2">
                  <c:v>18</c:v>
                </c:pt>
                <c:pt idx="3">
                  <c:v>26</c:v>
                </c:pt>
                <c:pt idx="4">
                  <c:v>20</c:v>
                </c:pt>
                <c:pt idx="5">
                  <c:v>1</c:v>
                </c:pt>
                <c:pt idx="6">
                  <c:v>16</c:v>
                </c:pt>
                <c:pt idx="7">
                  <c:v>2</c:v>
                </c:pt>
              </c:strCache>
            </c:strRef>
          </c:cat>
          <c:val>
            <c:numRef>
              <c:f>'when did the max calls in days'!$B$4:$B$12</c:f>
              <c:numCache>
                <c:formatCode>0.00%</c:formatCode>
                <c:ptCount val="8"/>
                <c:pt idx="0">
                  <c:v>0.38461538461538464</c:v>
                </c:pt>
                <c:pt idx="1">
                  <c:v>0.22408026755852842</c:v>
                </c:pt>
                <c:pt idx="2">
                  <c:v>0.14381270903010032</c:v>
                </c:pt>
                <c:pt idx="3">
                  <c:v>7.0234113712374577E-2</c:v>
                </c:pt>
                <c:pt idx="4">
                  <c:v>7.0234113712374577E-2</c:v>
                </c:pt>
                <c:pt idx="5">
                  <c:v>6.0200668896321072E-2</c:v>
                </c:pt>
                <c:pt idx="6">
                  <c:v>4.3478260869565216E-2</c:v>
                </c:pt>
                <c:pt idx="7">
                  <c:v>3.3444816053511705E-3</c:v>
                </c:pt>
              </c:numCache>
            </c:numRef>
          </c:val>
          <c:extLst>
            <c:ext xmlns:c16="http://schemas.microsoft.com/office/drawing/2014/chart" uri="{C3380CC4-5D6E-409C-BE32-E72D297353CC}">
              <c16:uniqueId val="{00000000-7959-4713-8302-4B0FC9BFE511}"/>
            </c:ext>
          </c:extLst>
        </c:ser>
        <c:dLbls>
          <c:showLegendKey val="0"/>
          <c:showVal val="0"/>
          <c:showCatName val="0"/>
          <c:showSerName val="0"/>
          <c:showPercent val="0"/>
          <c:showBubbleSize val="0"/>
        </c:dLbls>
        <c:gapWidth val="150"/>
        <c:axId val="726088208"/>
        <c:axId val="772396768"/>
      </c:barChart>
      <c:catAx>
        <c:axId val="72608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6768"/>
        <c:crosses val="autoZero"/>
        <c:auto val="1"/>
        <c:lblAlgn val="ctr"/>
        <c:lblOffset val="100"/>
        <c:noMultiLvlLbl val="0"/>
      </c:catAx>
      <c:valAx>
        <c:axId val="77239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8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per hour!PivotTable7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 per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'calls per hour'!$B$3</c:f>
              <c:strCache>
                <c:ptCount val="1"/>
                <c:pt idx="0">
                  <c:v>Total</c:v>
                </c:pt>
              </c:strCache>
            </c:strRef>
          </c:tx>
          <c:spPr>
            <a:solidFill>
              <a:schemeClr val="accent1"/>
            </a:solidFill>
            <a:ln>
              <a:noFill/>
            </a:ln>
            <a:effectLst/>
          </c:spPr>
          <c:cat>
            <c:strRef>
              <c:f>'calls per hour'!$A$4:$A$20</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'calls per hour'!$B$4:$B$20</c:f>
              <c:numCache>
                <c:formatCode>0.00%</c:formatCode>
                <c:ptCount val="16"/>
                <c:pt idx="0">
                  <c:v>3.3444816053511705E-3</c:v>
                </c:pt>
                <c:pt idx="1">
                  <c:v>3.3444816053511705E-3</c:v>
                </c:pt>
                <c:pt idx="2">
                  <c:v>1.6722408026755852E-2</c:v>
                </c:pt>
                <c:pt idx="3">
                  <c:v>1.0033444816053512E-2</c:v>
                </c:pt>
                <c:pt idx="4">
                  <c:v>5.016722408026756E-2</c:v>
                </c:pt>
                <c:pt idx="5">
                  <c:v>2.3411371237458192E-2</c:v>
                </c:pt>
                <c:pt idx="6">
                  <c:v>1.3377926421404682E-2</c:v>
                </c:pt>
                <c:pt idx="7">
                  <c:v>4.0133779264214048E-2</c:v>
                </c:pt>
                <c:pt idx="8">
                  <c:v>2.3411371237458192E-2</c:v>
                </c:pt>
                <c:pt idx="9">
                  <c:v>4.6822742474916385E-2</c:v>
                </c:pt>
                <c:pt idx="10">
                  <c:v>8.3612040133779264E-2</c:v>
                </c:pt>
                <c:pt idx="11">
                  <c:v>3.3444816053511704E-2</c:v>
                </c:pt>
                <c:pt idx="12">
                  <c:v>0.40468227424749165</c:v>
                </c:pt>
                <c:pt idx="13">
                  <c:v>0.1806020066889632</c:v>
                </c:pt>
                <c:pt idx="14">
                  <c:v>3.3444816053511704E-2</c:v>
                </c:pt>
                <c:pt idx="15">
                  <c:v>3.3444816053511704E-2</c:v>
                </c:pt>
              </c:numCache>
            </c:numRef>
          </c:val>
          <c:extLst>
            <c:ext xmlns:c16="http://schemas.microsoft.com/office/drawing/2014/chart" uri="{C3380CC4-5D6E-409C-BE32-E72D297353CC}">
              <c16:uniqueId val="{00000000-7F52-44E7-A3F5-A1593CF161CD}"/>
            </c:ext>
          </c:extLst>
        </c:ser>
        <c:dLbls>
          <c:showLegendKey val="0"/>
          <c:showVal val="0"/>
          <c:showCatName val="0"/>
          <c:showSerName val="0"/>
          <c:showPercent val="0"/>
          <c:showBubbleSize val="0"/>
        </c:dLbls>
        <c:axId val="720408992"/>
        <c:axId val="725754800"/>
      </c:areaChart>
      <c:catAx>
        <c:axId val="72040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754800"/>
        <c:crosses val="autoZero"/>
        <c:auto val="1"/>
        <c:lblAlgn val="ctr"/>
        <c:lblOffset val="100"/>
        <c:noMultiLvlLbl val="0"/>
      </c:catAx>
      <c:valAx>
        <c:axId val="72575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089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per hour!PivotTable1</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'calls per hour'!$F$30</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'calls per hour'!$E$31:$E$47</c:f>
              <c:strCache>
                <c:ptCount val="16"/>
                <c:pt idx="0">
                  <c:v>1 AM</c:v>
                </c:pt>
                <c:pt idx="1">
                  <c:v>2 AM</c:v>
                </c:pt>
                <c:pt idx="2">
                  <c:v>7 AM</c:v>
                </c:pt>
                <c:pt idx="3">
                  <c:v>8 AM</c:v>
                </c:pt>
                <c:pt idx="4">
                  <c:v>9 AM</c:v>
                </c:pt>
                <c:pt idx="5">
                  <c:v>10 AM</c:v>
                </c:pt>
                <c:pt idx="6">
                  <c:v>11 AM</c:v>
                </c:pt>
                <c:pt idx="7">
                  <c:v>12 PM</c:v>
                </c:pt>
                <c:pt idx="8">
                  <c:v>2 PM</c:v>
                </c:pt>
                <c:pt idx="9">
                  <c:v>3 PM</c:v>
                </c:pt>
                <c:pt idx="10">
                  <c:v>4 PM</c:v>
                </c:pt>
                <c:pt idx="11">
                  <c:v>5 PM</c:v>
                </c:pt>
                <c:pt idx="12">
                  <c:v>6 PM</c:v>
                </c:pt>
                <c:pt idx="13">
                  <c:v>7 PM</c:v>
                </c:pt>
                <c:pt idx="14">
                  <c:v>8 PM</c:v>
                </c:pt>
                <c:pt idx="15">
                  <c:v>9 PM</c:v>
                </c:pt>
              </c:strCache>
            </c:strRef>
          </c:cat>
          <c:val>
            <c:numRef>
              <c:f>'calls per hour'!$F$31:$F$47</c:f>
              <c:numCache>
                <c:formatCode>General</c:formatCode>
                <c:ptCount val="16"/>
                <c:pt idx="0">
                  <c:v>1</c:v>
                </c:pt>
                <c:pt idx="1">
                  <c:v>1</c:v>
                </c:pt>
                <c:pt idx="2">
                  <c:v>5</c:v>
                </c:pt>
                <c:pt idx="3">
                  <c:v>3</c:v>
                </c:pt>
                <c:pt idx="4">
                  <c:v>15</c:v>
                </c:pt>
                <c:pt idx="5">
                  <c:v>7</c:v>
                </c:pt>
                <c:pt idx="6">
                  <c:v>4</c:v>
                </c:pt>
                <c:pt idx="7">
                  <c:v>12</c:v>
                </c:pt>
                <c:pt idx="8">
                  <c:v>7</c:v>
                </c:pt>
                <c:pt idx="9">
                  <c:v>14</c:v>
                </c:pt>
                <c:pt idx="10">
                  <c:v>25</c:v>
                </c:pt>
                <c:pt idx="11">
                  <c:v>10</c:v>
                </c:pt>
                <c:pt idx="12">
                  <c:v>121</c:v>
                </c:pt>
                <c:pt idx="13">
                  <c:v>54</c:v>
                </c:pt>
                <c:pt idx="14">
                  <c:v>10</c:v>
                </c:pt>
                <c:pt idx="15">
                  <c:v>10</c:v>
                </c:pt>
              </c:numCache>
            </c:numRef>
          </c:val>
          <c:smooth val="1"/>
          <c:extLst>
            <c:ext xmlns:c16="http://schemas.microsoft.com/office/drawing/2014/chart" uri="{C3380CC4-5D6E-409C-BE32-E72D297353CC}">
              <c16:uniqueId val="{00000000-FE5E-4E9F-959F-CCE602D8B350}"/>
            </c:ext>
          </c:extLst>
        </c:ser>
        <c:dLbls>
          <c:showLegendKey val="0"/>
          <c:showVal val="0"/>
          <c:showCatName val="0"/>
          <c:showSerName val="0"/>
          <c:showPercent val="0"/>
          <c:showBubbleSize val="0"/>
        </c:dLbls>
        <c:smooth val="0"/>
        <c:axId val="1250920016"/>
        <c:axId val="1274523168"/>
      </c:lineChart>
      <c:catAx>
        <c:axId val="12509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3168"/>
        <c:crosses val="autoZero"/>
        <c:auto val="1"/>
        <c:lblAlgn val="ctr"/>
        <c:lblOffset val="100"/>
        <c:noMultiLvlLbl val="0"/>
      </c:catAx>
      <c:valAx>
        <c:axId val="1274523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509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Vodafone.xlsx]Number of calls for every clien!PivotTable1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calls</a:t>
            </a:r>
            <a:r>
              <a:rPr lang="en-US" baseline="0"/>
              <a:t> for every client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'Number of calls for every clien'!$B$3</c:f>
              <c:strCache>
                <c:ptCount val="1"/>
                <c:pt idx="0">
                  <c:v>Total</c:v>
                </c:pt>
              </c:strCache>
            </c:strRef>
          </c:tx>
          <c:spPr>
            <a:solidFill>
              <a:schemeClr val="accent1"/>
            </a:solidFill>
            <a:ln>
              <a:noFill/>
            </a:ln>
            <a:effectLst/>
          </c:spPr>
          <c:invertIfNegative val="0"/>
          <c:cat>
            <c:strRef>
              <c:f>'Number of calls for every clien'!$A$4:$A$25</c:f>
              <c:strCache>
                <c:ptCount val="21"/>
                <c:pt idx="0">
                  <c:v>Mira Mamdoh</c:v>
                </c:pt>
                <c:pt idx="2">
                  <c:v>mahmoud gamal el </c:v>
                </c:pt>
                <c:pt idx="3">
                  <c:v>LinkedIn Member</c:v>
                </c:pt>
                <c:pt idx="4">
                  <c:v>nhmoud ekdesuky </c:v>
                </c:pt>
                <c:pt idx="5">
                  <c:v>Saba Ben Salem</c:v>
                </c:pt>
                <c:pt idx="6">
                  <c:v>Rokaya Mahmoud</c:v>
                </c:pt>
                <c:pt idx="7">
                  <c:v>Omar Abu Rizk</c:v>
                </c:pt>
                <c:pt idx="8">
                  <c:v>Taleb Bagazi</c:v>
                </c:pt>
                <c:pt idx="9">
                  <c:v>Afaf Saeed</c:v>
                </c:pt>
                <c:pt idx="10">
                  <c:v>Mahmoud Elsayed</c:v>
                </c:pt>
                <c:pt idx="11">
                  <c:v>Mohamed Essam</c:v>
                </c:pt>
                <c:pt idx="12">
                  <c:v>Mohamed Whidy</c:v>
                </c:pt>
                <c:pt idx="13">
                  <c:v>Youssef Azam</c:v>
                </c:pt>
                <c:pt idx="14">
                  <c:v>Mohab El-Segini</c:v>
                </c:pt>
                <c:pt idx="15">
                  <c:v>Mahmoud Roshdy</c:v>
                </c:pt>
                <c:pt idx="16">
                  <c:v>Basel Hassan</c:v>
                </c:pt>
                <c:pt idx="17">
                  <c:v>ahmed essam</c:v>
                </c:pt>
                <c:pt idx="18">
                  <c:v>Elsayed Galal</c:v>
                </c:pt>
                <c:pt idx="19">
                  <c:v>Ibtisam Alsehli</c:v>
                </c:pt>
                <c:pt idx="20">
                  <c:v>Mahmoud Eldesuky</c:v>
                </c:pt>
              </c:strCache>
            </c:strRef>
          </c:cat>
          <c:val>
            <c:numRef>
              <c:f>'Number of calls for every clien'!$B$4:$B$25</c:f>
              <c:numCache>
                <c:formatCode>General</c:formatCode>
                <c:ptCount val="21"/>
                <c:pt idx="0">
                  <c:v>1</c:v>
                </c:pt>
                <c:pt idx="1">
                  <c:v>1</c:v>
                </c:pt>
                <c:pt idx="2">
                  <c:v>1</c:v>
                </c:pt>
                <c:pt idx="3">
                  <c:v>1</c:v>
                </c:pt>
                <c:pt idx="4">
                  <c:v>1</c:v>
                </c:pt>
                <c:pt idx="5">
                  <c:v>2</c:v>
                </c:pt>
                <c:pt idx="6">
                  <c:v>4</c:v>
                </c:pt>
                <c:pt idx="7">
                  <c:v>4</c:v>
                </c:pt>
                <c:pt idx="8">
                  <c:v>5</c:v>
                </c:pt>
                <c:pt idx="9">
                  <c:v>6</c:v>
                </c:pt>
                <c:pt idx="10">
                  <c:v>7</c:v>
                </c:pt>
                <c:pt idx="11">
                  <c:v>7</c:v>
                </c:pt>
                <c:pt idx="12">
                  <c:v>9</c:v>
                </c:pt>
                <c:pt idx="13">
                  <c:v>10</c:v>
                </c:pt>
                <c:pt idx="14">
                  <c:v>12</c:v>
                </c:pt>
                <c:pt idx="15">
                  <c:v>13</c:v>
                </c:pt>
                <c:pt idx="16">
                  <c:v>16</c:v>
                </c:pt>
                <c:pt idx="17">
                  <c:v>17</c:v>
                </c:pt>
                <c:pt idx="18">
                  <c:v>17</c:v>
                </c:pt>
                <c:pt idx="19">
                  <c:v>59</c:v>
                </c:pt>
                <c:pt idx="20">
                  <c:v>106</c:v>
                </c:pt>
              </c:numCache>
            </c:numRef>
          </c:val>
          <c:extLst>
            <c:ext xmlns:c16="http://schemas.microsoft.com/office/drawing/2014/chart" uri="{C3380CC4-5D6E-409C-BE32-E72D297353CC}">
              <c16:uniqueId val="{00000000-C1A5-45A0-B1CF-8ADDA9DB2B62}"/>
            </c:ext>
          </c:extLst>
        </c:ser>
        <c:dLbls>
          <c:showLegendKey val="0"/>
          <c:showVal val="0"/>
          <c:showCatName val="0"/>
          <c:showSerName val="0"/>
          <c:showPercent val="0"/>
          <c:showBubbleSize val="0"/>
        </c:dLbls>
        <c:gapWidth val="150"/>
        <c:axId val="112243136"/>
        <c:axId val="771581120"/>
      </c:barChart>
      <c:catAx>
        <c:axId val="11224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81120"/>
        <c:crosses val="autoZero"/>
        <c:auto val="1"/>
        <c:lblAlgn val="ctr"/>
        <c:lblOffset val="100"/>
        <c:noMultiLvlLbl val="0"/>
      </c:catAx>
      <c:valAx>
        <c:axId val="7715811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4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Vodafone.xlsx]calls for every month &amp; dep!PivotTable1</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358705161854749E-2"/>
          <c:y val="0.11802092446777486"/>
          <c:w val="0.89019685039370078"/>
          <c:h val="0.73577136191309422"/>
        </c:manualLayout>
      </c:layout>
      <c:bar3DChart>
        <c:barDir val="col"/>
        <c:grouping val="clustered"/>
        <c:varyColors val="0"/>
        <c:ser>
          <c:idx val="0"/>
          <c:order val="0"/>
          <c:tx>
            <c:strRef>
              <c:f>'calls for every month &amp; dep'!$B$3:$B$4</c:f>
              <c:strCache>
                <c:ptCount val="1"/>
                <c:pt idx="0">
                  <c:v>Dep.1</c:v>
                </c:pt>
              </c:strCache>
            </c:strRef>
          </c:tx>
          <c:spPr>
            <a:solidFill>
              <a:schemeClr val="accent1"/>
            </a:solidFill>
            <a:ln>
              <a:noFill/>
            </a:ln>
            <a:effectLst/>
            <a:sp3d/>
          </c:spPr>
          <c:invertIfNegative val="0"/>
          <c:cat>
            <c:strRef>
              <c:f>'calls for every month &amp; dep'!$A$5:$A$8</c:f>
              <c:strCache>
                <c:ptCount val="3"/>
                <c:pt idx="0">
                  <c:v>9</c:v>
                </c:pt>
                <c:pt idx="1">
                  <c:v>8</c:v>
                </c:pt>
                <c:pt idx="2">
                  <c:v>7</c:v>
                </c:pt>
              </c:strCache>
            </c:strRef>
          </c:cat>
          <c:val>
            <c:numRef>
              <c:f>'calls for every month &amp; dep'!$B$5:$B$8</c:f>
              <c:numCache>
                <c:formatCode>General</c:formatCode>
                <c:ptCount val="3"/>
                <c:pt idx="0">
                  <c:v>180</c:v>
                </c:pt>
                <c:pt idx="1">
                  <c:v>29</c:v>
                </c:pt>
                <c:pt idx="2">
                  <c:v>11</c:v>
                </c:pt>
              </c:numCache>
            </c:numRef>
          </c:val>
          <c:extLst>
            <c:ext xmlns:c16="http://schemas.microsoft.com/office/drawing/2014/chart" uri="{C3380CC4-5D6E-409C-BE32-E72D297353CC}">
              <c16:uniqueId val="{00000000-8ECF-4E14-9688-03DF6FD62B3C}"/>
            </c:ext>
          </c:extLst>
        </c:ser>
        <c:ser>
          <c:idx val="1"/>
          <c:order val="1"/>
          <c:tx>
            <c:strRef>
              <c:f>'calls for every month &amp; dep'!$C$3:$C$4</c:f>
              <c:strCache>
                <c:ptCount val="1"/>
                <c:pt idx="0">
                  <c:v>Dep.2</c:v>
                </c:pt>
              </c:strCache>
            </c:strRef>
          </c:tx>
          <c:spPr>
            <a:solidFill>
              <a:schemeClr val="accent2"/>
            </a:solidFill>
            <a:ln>
              <a:noFill/>
            </a:ln>
            <a:effectLst/>
            <a:sp3d/>
          </c:spPr>
          <c:invertIfNegative val="0"/>
          <c:cat>
            <c:strRef>
              <c:f>'calls for every month &amp; dep'!$A$5:$A$8</c:f>
              <c:strCache>
                <c:ptCount val="3"/>
                <c:pt idx="0">
                  <c:v>9</c:v>
                </c:pt>
                <c:pt idx="1">
                  <c:v>8</c:v>
                </c:pt>
                <c:pt idx="2">
                  <c:v>7</c:v>
                </c:pt>
              </c:strCache>
            </c:strRef>
          </c:cat>
          <c:val>
            <c:numRef>
              <c:f>'calls for every month &amp; dep'!$C$5:$C$8</c:f>
              <c:numCache>
                <c:formatCode>General</c:formatCode>
                <c:ptCount val="3"/>
                <c:pt idx="0">
                  <c:v>18</c:v>
                </c:pt>
                <c:pt idx="1">
                  <c:v>3</c:v>
                </c:pt>
              </c:numCache>
            </c:numRef>
          </c:val>
          <c:extLst>
            <c:ext xmlns:c16="http://schemas.microsoft.com/office/drawing/2014/chart" uri="{C3380CC4-5D6E-409C-BE32-E72D297353CC}">
              <c16:uniqueId val="{00000018-8ECF-4E14-9688-03DF6FD62B3C}"/>
            </c:ext>
          </c:extLst>
        </c:ser>
        <c:ser>
          <c:idx val="2"/>
          <c:order val="2"/>
          <c:tx>
            <c:strRef>
              <c:f>'calls for every month &amp; dep'!$D$3:$D$4</c:f>
              <c:strCache>
                <c:ptCount val="1"/>
                <c:pt idx="0">
                  <c:v>Dep.3</c:v>
                </c:pt>
              </c:strCache>
            </c:strRef>
          </c:tx>
          <c:spPr>
            <a:solidFill>
              <a:schemeClr val="accent3"/>
            </a:solidFill>
            <a:ln>
              <a:noFill/>
            </a:ln>
            <a:effectLst/>
            <a:sp3d/>
          </c:spPr>
          <c:invertIfNegative val="0"/>
          <c:cat>
            <c:strRef>
              <c:f>'calls for every month &amp; dep'!$A$5:$A$8</c:f>
              <c:strCache>
                <c:ptCount val="3"/>
                <c:pt idx="0">
                  <c:v>9</c:v>
                </c:pt>
                <c:pt idx="1">
                  <c:v>8</c:v>
                </c:pt>
                <c:pt idx="2">
                  <c:v>7</c:v>
                </c:pt>
              </c:strCache>
            </c:strRef>
          </c:cat>
          <c:val>
            <c:numRef>
              <c:f>'calls for every month &amp; dep'!$D$5:$D$8</c:f>
              <c:numCache>
                <c:formatCode>General</c:formatCode>
                <c:ptCount val="3"/>
                <c:pt idx="0">
                  <c:v>13</c:v>
                </c:pt>
              </c:numCache>
            </c:numRef>
          </c:val>
          <c:extLst>
            <c:ext xmlns:c16="http://schemas.microsoft.com/office/drawing/2014/chart" uri="{C3380CC4-5D6E-409C-BE32-E72D297353CC}">
              <c16:uniqueId val="{00000019-8ECF-4E14-9688-03DF6FD62B3C}"/>
            </c:ext>
          </c:extLst>
        </c:ser>
        <c:ser>
          <c:idx val="3"/>
          <c:order val="3"/>
          <c:tx>
            <c:strRef>
              <c:f>'calls for every month &amp; dep'!$E$3:$E$4</c:f>
              <c:strCache>
                <c:ptCount val="1"/>
                <c:pt idx="0">
                  <c:v>Dep.4</c:v>
                </c:pt>
              </c:strCache>
            </c:strRef>
          </c:tx>
          <c:spPr>
            <a:solidFill>
              <a:schemeClr val="accent4"/>
            </a:solidFill>
            <a:ln>
              <a:noFill/>
            </a:ln>
            <a:effectLst/>
            <a:sp3d/>
          </c:spPr>
          <c:invertIfNegative val="0"/>
          <c:cat>
            <c:strRef>
              <c:f>'calls for every month &amp; dep'!$A$5:$A$8</c:f>
              <c:strCache>
                <c:ptCount val="3"/>
                <c:pt idx="0">
                  <c:v>9</c:v>
                </c:pt>
                <c:pt idx="1">
                  <c:v>8</c:v>
                </c:pt>
                <c:pt idx="2">
                  <c:v>7</c:v>
                </c:pt>
              </c:strCache>
            </c:strRef>
          </c:cat>
          <c:val>
            <c:numRef>
              <c:f>'calls for every month &amp; dep'!$E$5:$E$8</c:f>
              <c:numCache>
                <c:formatCode>General</c:formatCode>
                <c:ptCount val="3"/>
                <c:pt idx="0">
                  <c:v>16</c:v>
                </c:pt>
              </c:numCache>
            </c:numRef>
          </c:val>
          <c:extLst>
            <c:ext xmlns:c16="http://schemas.microsoft.com/office/drawing/2014/chart" uri="{C3380CC4-5D6E-409C-BE32-E72D297353CC}">
              <c16:uniqueId val="{00000026-8ECF-4E14-9688-03DF6FD62B3C}"/>
            </c:ext>
          </c:extLst>
        </c:ser>
        <c:ser>
          <c:idx val="4"/>
          <c:order val="4"/>
          <c:tx>
            <c:strRef>
              <c:f>'calls for every month &amp; dep'!$F$3:$F$4</c:f>
              <c:strCache>
                <c:ptCount val="1"/>
                <c:pt idx="0">
                  <c:v>Dep.5</c:v>
                </c:pt>
              </c:strCache>
            </c:strRef>
          </c:tx>
          <c:spPr>
            <a:solidFill>
              <a:schemeClr val="accent5"/>
            </a:solidFill>
            <a:ln>
              <a:noFill/>
            </a:ln>
            <a:effectLst/>
            <a:sp3d/>
          </c:spPr>
          <c:invertIfNegative val="0"/>
          <c:cat>
            <c:strRef>
              <c:f>'calls for every month &amp; dep'!$A$5:$A$8</c:f>
              <c:strCache>
                <c:ptCount val="3"/>
                <c:pt idx="0">
                  <c:v>9</c:v>
                </c:pt>
                <c:pt idx="1">
                  <c:v>8</c:v>
                </c:pt>
                <c:pt idx="2">
                  <c:v>7</c:v>
                </c:pt>
              </c:strCache>
            </c:strRef>
          </c:cat>
          <c:val>
            <c:numRef>
              <c:f>'calls for every month &amp; dep'!$F$5:$F$8</c:f>
              <c:numCache>
                <c:formatCode>General</c:formatCode>
                <c:ptCount val="3"/>
                <c:pt idx="0">
                  <c:v>5</c:v>
                </c:pt>
                <c:pt idx="1">
                  <c:v>7</c:v>
                </c:pt>
                <c:pt idx="2">
                  <c:v>6</c:v>
                </c:pt>
              </c:numCache>
            </c:numRef>
          </c:val>
          <c:extLst>
            <c:ext xmlns:c16="http://schemas.microsoft.com/office/drawing/2014/chart" uri="{C3380CC4-5D6E-409C-BE32-E72D297353CC}">
              <c16:uniqueId val="{00000027-8ECF-4E14-9688-03DF6FD62B3C}"/>
            </c:ext>
          </c:extLst>
        </c:ser>
        <c:ser>
          <c:idx val="5"/>
          <c:order val="5"/>
          <c:tx>
            <c:strRef>
              <c:f>'calls for every month &amp; dep'!$G$3:$G$4</c:f>
              <c:strCache>
                <c:ptCount val="1"/>
                <c:pt idx="0">
                  <c:v>Dep.6</c:v>
                </c:pt>
              </c:strCache>
            </c:strRef>
          </c:tx>
          <c:spPr>
            <a:solidFill>
              <a:schemeClr val="accent6"/>
            </a:solidFill>
            <a:ln>
              <a:noFill/>
            </a:ln>
            <a:effectLst/>
            <a:sp3d/>
          </c:spPr>
          <c:invertIfNegative val="0"/>
          <c:cat>
            <c:strRef>
              <c:f>'calls for every month &amp; dep'!$A$5:$A$8</c:f>
              <c:strCache>
                <c:ptCount val="3"/>
                <c:pt idx="0">
                  <c:v>9</c:v>
                </c:pt>
                <c:pt idx="1">
                  <c:v>8</c:v>
                </c:pt>
                <c:pt idx="2">
                  <c:v>7</c:v>
                </c:pt>
              </c:strCache>
            </c:strRef>
          </c:cat>
          <c:val>
            <c:numRef>
              <c:f>'calls for every month &amp; dep'!$G$5:$G$8</c:f>
              <c:numCache>
                <c:formatCode>General</c:formatCode>
                <c:ptCount val="3"/>
                <c:pt idx="0">
                  <c:v>7</c:v>
                </c:pt>
                <c:pt idx="2">
                  <c:v>4</c:v>
                </c:pt>
              </c:numCache>
            </c:numRef>
          </c:val>
          <c:extLst>
            <c:ext xmlns:c16="http://schemas.microsoft.com/office/drawing/2014/chart" uri="{C3380CC4-5D6E-409C-BE32-E72D297353CC}">
              <c16:uniqueId val="{00000028-8ECF-4E14-9688-03DF6FD62B3C}"/>
            </c:ext>
          </c:extLst>
        </c:ser>
        <c:dLbls>
          <c:showLegendKey val="0"/>
          <c:showVal val="0"/>
          <c:showCatName val="0"/>
          <c:showSerName val="0"/>
          <c:showPercent val="0"/>
          <c:showBubbleSize val="0"/>
        </c:dLbls>
        <c:gapWidth val="150"/>
        <c:shape val="box"/>
        <c:axId val="291906160"/>
        <c:axId val="1903540399"/>
        <c:axId val="0"/>
      </c:bar3DChart>
      <c:catAx>
        <c:axId val="291906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40399"/>
        <c:crosses val="autoZero"/>
        <c:auto val="1"/>
        <c:lblAlgn val="ctr"/>
        <c:lblOffset val="100"/>
        <c:noMultiLvlLbl val="0"/>
      </c:catAx>
      <c:valAx>
        <c:axId val="19035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0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hyperlink" Target="https://diggita.com/story.php?title=Vodafone_Azienda_tariffe_Vodafone_per_Aziende" TargetMode="External"/><Relationship Id="rId4" Type="http://schemas.openxmlformats.org/officeDocument/2006/relationships/chart" Target="../charts/chart18.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128587</xdr:colOff>
      <xdr:row>10</xdr:row>
      <xdr:rowOff>109537</xdr:rowOff>
    </xdr:from>
    <xdr:to>
      <xdr:col>10</xdr:col>
      <xdr:colOff>433387</xdr:colOff>
      <xdr:row>24</xdr:row>
      <xdr:rowOff>185737</xdr:rowOff>
    </xdr:to>
    <xdr:graphicFrame macro="">
      <xdr:nvGraphicFramePr>
        <xdr:cNvPr id="2" name="Chart 1">
          <a:extLst>
            <a:ext uri="{FF2B5EF4-FFF2-40B4-BE49-F238E27FC236}">
              <a16:creationId xmlns:a16="http://schemas.microsoft.com/office/drawing/2014/main" id="{3267786E-9F42-4C3C-92D6-FB77CC6F4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261937</xdr:colOff>
      <xdr:row>31</xdr:row>
      <xdr:rowOff>23812</xdr:rowOff>
    </xdr:from>
    <xdr:to>
      <xdr:col>10</xdr:col>
      <xdr:colOff>309562</xdr:colOff>
      <xdr:row>47</xdr:row>
      <xdr:rowOff>119062</xdr:rowOff>
    </xdr:to>
    <xdr:graphicFrame macro="">
      <xdr:nvGraphicFramePr>
        <xdr:cNvPr id="5" name="Chart 4">
          <a:extLst>
            <a:ext uri="{FF2B5EF4-FFF2-40B4-BE49-F238E27FC236}">
              <a16:creationId xmlns:a16="http://schemas.microsoft.com/office/drawing/2014/main" id="{33DBBD70-DBCC-48B8-89CC-D2C691188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261937</xdr:colOff>
      <xdr:row>7</xdr:row>
      <xdr:rowOff>142874</xdr:rowOff>
    </xdr:from>
    <xdr:to>
      <xdr:col>7</xdr:col>
      <xdr:colOff>452438</xdr:colOff>
      <xdr:row>30</xdr:row>
      <xdr:rowOff>19049</xdr:rowOff>
    </xdr:to>
    <xdr:graphicFrame macro="">
      <xdr:nvGraphicFramePr>
        <xdr:cNvPr id="7" name="Chart 6">
          <a:extLst>
            <a:ext uri="{FF2B5EF4-FFF2-40B4-BE49-F238E27FC236}">
              <a16:creationId xmlns:a16="http://schemas.microsoft.com/office/drawing/2014/main" id="{5962D04F-F011-40EB-8461-120E50205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115093</xdr:colOff>
      <xdr:row>7</xdr:row>
      <xdr:rowOff>130969</xdr:rowOff>
    </xdr:from>
    <xdr:to>
      <xdr:col>23</xdr:col>
      <xdr:colOff>133350</xdr:colOff>
      <xdr:row>30</xdr:row>
      <xdr:rowOff>111124</xdr:rowOff>
    </xdr:to>
    <xdr:graphicFrame macro="">
      <xdr:nvGraphicFramePr>
        <xdr:cNvPr id="8" name="Chart 7">
          <a:extLst>
            <a:ext uri="{FF2B5EF4-FFF2-40B4-BE49-F238E27FC236}">
              <a16:creationId xmlns:a16="http://schemas.microsoft.com/office/drawing/2014/main" id="{0BD81C41-AC0F-40AB-9325-FC1179801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228600</xdr:colOff>
      <xdr:row>48</xdr:row>
      <xdr:rowOff>152400</xdr:rowOff>
    </xdr:from>
    <xdr:to>
      <xdr:col>10</xdr:col>
      <xdr:colOff>323850</xdr:colOff>
      <xdr:row>67</xdr:row>
      <xdr:rowOff>102196</xdr:rowOff>
    </xdr:to>
    <xdr:graphicFrame macro="">
      <xdr:nvGraphicFramePr>
        <xdr:cNvPr id="9" name="Chart 8">
          <a:extLst>
            <a:ext uri="{FF2B5EF4-FFF2-40B4-BE49-F238E27FC236}">
              <a16:creationId xmlns:a16="http://schemas.microsoft.com/office/drawing/2014/main" id="{751E2AE6-B8D4-41AC-ABEE-AE9602D0D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514350</xdr:colOff>
      <xdr:row>48</xdr:row>
      <xdr:rowOff>114300</xdr:rowOff>
    </xdr:from>
    <xdr:to>
      <xdr:col>23</xdr:col>
      <xdr:colOff>152400</xdr:colOff>
      <xdr:row>67</xdr:row>
      <xdr:rowOff>13229</xdr:rowOff>
    </xdr:to>
    <xdr:graphicFrame macro="">
      <xdr:nvGraphicFramePr>
        <xdr:cNvPr id="10" name="Chart 9">
          <a:extLst>
            <a:ext uri="{FF2B5EF4-FFF2-40B4-BE49-F238E27FC236}">
              <a16:creationId xmlns:a16="http://schemas.microsoft.com/office/drawing/2014/main" id="{BBC739E7-D703-47C7-B1FC-4B8ECEC96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495300</xdr:colOff>
      <xdr:row>31</xdr:row>
      <xdr:rowOff>47625</xdr:rowOff>
    </xdr:from>
    <xdr:to>
      <xdr:col>23</xdr:col>
      <xdr:colOff>158750</xdr:colOff>
      <xdr:row>47</xdr:row>
      <xdr:rowOff>111125</xdr:rowOff>
    </xdr:to>
    <xdr:graphicFrame macro="">
      <xdr:nvGraphicFramePr>
        <xdr:cNvPr id="11" name="Chart 10">
          <a:extLst>
            <a:ext uri="{FF2B5EF4-FFF2-40B4-BE49-F238E27FC236}">
              <a16:creationId xmlns:a16="http://schemas.microsoft.com/office/drawing/2014/main" id="{68B2F799-1753-4091-8178-D3ACD2E69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68</xdr:row>
      <xdr:rowOff>114300</xdr:rowOff>
    </xdr:from>
    <xdr:to>
      <xdr:col>10</xdr:col>
      <xdr:colOff>285750</xdr:colOff>
      <xdr:row>100</xdr:row>
      <xdr:rowOff>76200</xdr:rowOff>
    </xdr:to>
    <xdr:graphicFrame macro="">
      <xdr:nvGraphicFramePr>
        <xdr:cNvPr id="12" name="Chart 11">
          <a:extLst>
            <a:ext uri="{FF2B5EF4-FFF2-40B4-BE49-F238E27FC236}">
              <a16:creationId xmlns:a16="http://schemas.microsoft.com/office/drawing/2014/main" id="{4BF39904-2DE3-420B-898A-747A56D7C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571500</xdr:colOff>
      <xdr:row>7</xdr:row>
      <xdr:rowOff>174172</xdr:rowOff>
    </xdr:from>
    <xdr:to>
      <xdr:col>10</xdr:col>
      <xdr:colOff>578644</xdr:colOff>
      <xdr:row>17</xdr:row>
      <xdr:rowOff>19050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7966623F-9E65-4A93-BBB8-7737B7AF7F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22031" y="1507672"/>
              <a:ext cx="1828801"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591230</xdr:colOff>
      <xdr:row>17</xdr:row>
      <xdr:rowOff>152400</xdr:rowOff>
    </xdr:from>
    <xdr:to>
      <xdr:col>10</xdr:col>
      <xdr:colOff>598375</xdr:colOff>
      <xdr:row>30</xdr:row>
      <xdr:rowOff>38100</xdr:rowOff>
    </xdr:to>
    <mc:AlternateContent xmlns:mc="http://schemas.openxmlformats.org/markup-compatibility/2006" xmlns:a14="http://schemas.microsoft.com/office/drawing/2010/main">
      <mc:Choice Requires="a14">
        <xdr:graphicFrame macro="">
          <xdr:nvGraphicFramePr>
            <xdr:cNvPr id="14" name="day">
              <a:extLst>
                <a:ext uri="{FF2B5EF4-FFF2-40B4-BE49-F238E27FC236}">
                  <a16:creationId xmlns:a16="http://schemas.microsoft.com/office/drawing/2014/main" id="{DDEF9BBD-469E-4279-B72A-6128AF7A2901}"/>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841761" y="2854778"/>
              <a:ext cx="1828802" cy="1553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0</xdr:row>
      <xdr:rowOff>95250</xdr:rowOff>
    </xdr:from>
    <xdr:to>
      <xdr:col>23</xdr:col>
      <xdr:colOff>71438</xdr:colOff>
      <xdr:row>6</xdr:row>
      <xdr:rowOff>142875</xdr:rowOff>
    </xdr:to>
    <xdr:sp macro="" textlink="">
      <xdr:nvSpPr>
        <xdr:cNvPr id="16" name="Rectangle: Rounded Corners 15">
          <a:extLst>
            <a:ext uri="{FF2B5EF4-FFF2-40B4-BE49-F238E27FC236}">
              <a16:creationId xmlns:a16="http://schemas.microsoft.com/office/drawing/2014/main" id="{11CC4156-B8C0-404E-B5B4-FF81B807DE41}"/>
            </a:ext>
          </a:extLst>
        </xdr:cNvPr>
        <xdr:cNvSpPr/>
      </xdr:nvSpPr>
      <xdr:spPr>
        <a:xfrm>
          <a:off x="190500" y="95250"/>
          <a:ext cx="13901738" cy="1190625"/>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1</xdr:row>
      <xdr:rowOff>83344</xdr:rowOff>
    </xdr:from>
    <xdr:to>
      <xdr:col>22</xdr:col>
      <xdr:colOff>452437</xdr:colOff>
      <xdr:row>5</xdr:row>
      <xdr:rowOff>47625</xdr:rowOff>
    </xdr:to>
    <xdr:sp macro="" textlink="">
      <xdr:nvSpPr>
        <xdr:cNvPr id="17" name="TextBox 16">
          <a:extLst>
            <a:ext uri="{FF2B5EF4-FFF2-40B4-BE49-F238E27FC236}">
              <a16:creationId xmlns:a16="http://schemas.microsoft.com/office/drawing/2014/main" id="{11A99467-7C88-435C-84D1-2736BBF6A900}"/>
            </a:ext>
          </a:extLst>
        </xdr:cNvPr>
        <xdr:cNvSpPr txBox="1"/>
      </xdr:nvSpPr>
      <xdr:spPr>
        <a:xfrm>
          <a:off x="1178719" y="273844"/>
          <a:ext cx="12632531" cy="72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solidFill>
                <a:schemeClr val="bg1"/>
              </a:solidFill>
            </a:rPr>
            <a:t>Vodafone</a:t>
          </a:r>
          <a:r>
            <a:rPr lang="en-US" sz="4800" baseline="0">
              <a:solidFill>
                <a:schemeClr val="bg1"/>
              </a:solidFill>
            </a:rPr>
            <a:t> Performane Dashboard</a:t>
          </a:r>
          <a:endParaRPr lang="en-US" sz="4800">
            <a:solidFill>
              <a:schemeClr val="bg1"/>
            </a:solidFill>
          </a:endParaRPr>
        </a:p>
      </xdr:txBody>
    </xdr:sp>
    <xdr:clientData/>
  </xdr:twoCellAnchor>
  <xdr:twoCellAnchor>
    <xdr:from>
      <xdr:col>10</xdr:col>
      <xdr:colOff>495300</xdr:colOff>
      <xdr:row>68</xdr:row>
      <xdr:rowOff>95250</xdr:rowOff>
    </xdr:from>
    <xdr:to>
      <xdr:col>23</xdr:col>
      <xdr:colOff>95250</xdr:colOff>
      <xdr:row>100</xdr:row>
      <xdr:rowOff>35719</xdr:rowOff>
    </xdr:to>
    <xdr:graphicFrame macro="">
      <xdr:nvGraphicFramePr>
        <xdr:cNvPr id="15" name="Chart 14">
          <a:extLst>
            <a:ext uri="{FF2B5EF4-FFF2-40B4-BE49-F238E27FC236}">
              <a16:creationId xmlns:a16="http://schemas.microsoft.com/office/drawing/2014/main" id="{03B00DBE-0369-42DB-A42C-726B0B7ED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127568</xdr:colOff>
      <xdr:row>0</xdr:row>
      <xdr:rowOff>165770</xdr:rowOff>
    </xdr:from>
    <xdr:to>
      <xdr:col>22</xdr:col>
      <xdr:colOff>392905</xdr:colOff>
      <xdr:row>6</xdr:row>
      <xdr:rowOff>30177</xdr:rowOff>
    </xdr:to>
    <xdr:pic>
      <xdr:nvPicPr>
        <xdr:cNvPr id="19" name="Picture 18">
          <a:extLst>
            <a:ext uri="{FF2B5EF4-FFF2-40B4-BE49-F238E27FC236}">
              <a16:creationId xmlns:a16="http://schemas.microsoft.com/office/drawing/2014/main" id="{8ABCB992-D7C9-4DF7-8F3E-E694729B0C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2271943" y="165770"/>
          <a:ext cx="1479775" cy="1007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7</xdr:row>
      <xdr:rowOff>119062</xdr:rowOff>
    </xdr:from>
    <xdr:to>
      <xdr:col>11</xdr:col>
      <xdr:colOff>528637</xdr:colOff>
      <xdr:row>22</xdr:row>
      <xdr:rowOff>4762</xdr:rowOff>
    </xdr:to>
    <xdr:graphicFrame macro="">
      <xdr:nvGraphicFramePr>
        <xdr:cNvPr id="2" name="Chart 1">
          <a:extLst>
            <a:ext uri="{FF2B5EF4-FFF2-40B4-BE49-F238E27FC236}">
              <a16:creationId xmlns:a16="http://schemas.microsoft.com/office/drawing/2014/main" id="{C9EB0999-2B14-41F1-B395-AEE6282EC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128587</xdr:colOff>
      <xdr:row>10</xdr:row>
      <xdr:rowOff>109536</xdr:rowOff>
    </xdr:from>
    <xdr:to>
      <xdr:col>13</xdr:col>
      <xdr:colOff>28575</xdr:colOff>
      <xdr:row>31</xdr:row>
      <xdr:rowOff>57149</xdr:rowOff>
    </xdr:to>
    <xdr:graphicFrame macro="">
      <xdr:nvGraphicFramePr>
        <xdr:cNvPr id="2" name="Chart 1">
          <a:extLst>
            <a:ext uri="{FF2B5EF4-FFF2-40B4-BE49-F238E27FC236}">
              <a16:creationId xmlns:a16="http://schemas.microsoft.com/office/drawing/2014/main" id="{50FE8A3F-7905-4097-A385-FD0F01B93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242887</xdr:colOff>
      <xdr:row>0</xdr:row>
      <xdr:rowOff>166687</xdr:rowOff>
    </xdr:from>
    <xdr:to>
      <xdr:col>14</xdr:col>
      <xdr:colOff>547687</xdr:colOff>
      <xdr:row>15</xdr:row>
      <xdr:rowOff>52387</xdr:rowOff>
    </xdr:to>
    <xdr:graphicFrame macro="">
      <xdr:nvGraphicFramePr>
        <xdr:cNvPr id="3" name="Chart 2">
          <a:extLst>
            <a:ext uri="{FF2B5EF4-FFF2-40B4-BE49-F238E27FC236}">
              <a16:creationId xmlns:a16="http://schemas.microsoft.com/office/drawing/2014/main" id="{8EB4611F-CFD9-4148-BF90-A99D41F21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128586</xdr:colOff>
      <xdr:row>10</xdr:row>
      <xdr:rowOff>109537</xdr:rowOff>
    </xdr:from>
    <xdr:to>
      <xdr:col>14</xdr:col>
      <xdr:colOff>57149</xdr:colOff>
      <xdr:row>32</xdr:row>
      <xdr:rowOff>161925</xdr:rowOff>
    </xdr:to>
    <xdr:graphicFrame macro="">
      <xdr:nvGraphicFramePr>
        <xdr:cNvPr id="2" name="Chart 1">
          <a:extLst>
            <a:ext uri="{FF2B5EF4-FFF2-40B4-BE49-F238E27FC236}">
              <a16:creationId xmlns:a16="http://schemas.microsoft.com/office/drawing/2014/main" id="{A24B2736-A9F4-4819-A7A9-C81E36FAE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128587</xdr:colOff>
      <xdr:row>10</xdr:row>
      <xdr:rowOff>109537</xdr:rowOff>
    </xdr:from>
    <xdr:to>
      <xdr:col>10</xdr:col>
      <xdr:colOff>433387</xdr:colOff>
      <xdr:row>24</xdr:row>
      <xdr:rowOff>185737</xdr:rowOff>
    </xdr:to>
    <xdr:graphicFrame macro="">
      <xdr:nvGraphicFramePr>
        <xdr:cNvPr id="2" name="Chart 1">
          <a:extLst>
            <a:ext uri="{FF2B5EF4-FFF2-40B4-BE49-F238E27FC236}">
              <a16:creationId xmlns:a16="http://schemas.microsoft.com/office/drawing/2014/main" id="{3617E102-B856-4938-904B-9272C834A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404812</xdr:colOff>
      <xdr:row>0</xdr:row>
      <xdr:rowOff>0</xdr:rowOff>
    </xdr:from>
    <xdr:to>
      <xdr:col>14</xdr:col>
      <xdr:colOff>100012</xdr:colOff>
      <xdr:row>14</xdr:row>
      <xdr:rowOff>76200</xdr:rowOff>
    </xdr:to>
    <xdr:graphicFrame macro="">
      <xdr:nvGraphicFramePr>
        <xdr:cNvPr id="5" name="Chart 4">
          <a:extLst>
            <a:ext uri="{FF2B5EF4-FFF2-40B4-BE49-F238E27FC236}">
              <a16:creationId xmlns:a16="http://schemas.microsoft.com/office/drawing/2014/main" id="{50D08A34-5714-4938-9523-221712A24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376236</xdr:colOff>
      <xdr:row>2</xdr:row>
      <xdr:rowOff>28575</xdr:rowOff>
    </xdr:from>
    <xdr:to>
      <xdr:col>13</xdr:col>
      <xdr:colOff>266699</xdr:colOff>
      <xdr:row>30</xdr:row>
      <xdr:rowOff>161925</xdr:rowOff>
    </xdr:to>
    <xdr:graphicFrame macro="">
      <xdr:nvGraphicFramePr>
        <xdr:cNvPr id="2" name="Chart 1">
          <a:extLst>
            <a:ext uri="{FF2B5EF4-FFF2-40B4-BE49-F238E27FC236}">
              <a16:creationId xmlns:a16="http://schemas.microsoft.com/office/drawing/2014/main" id="{B103F5D6-D7E9-4B6B-AD33-2AC33607E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619125</xdr:colOff>
      <xdr:row>10</xdr:row>
      <xdr:rowOff>109537</xdr:rowOff>
    </xdr:from>
    <xdr:to>
      <xdr:col>10</xdr:col>
      <xdr:colOff>85725</xdr:colOff>
      <xdr:row>24</xdr:row>
      <xdr:rowOff>185737</xdr:rowOff>
    </xdr:to>
    <xdr:graphicFrame macro="">
      <xdr:nvGraphicFramePr>
        <xdr:cNvPr id="3" name="Chart 2">
          <a:extLst>
            <a:ext uri="{FF2B5EF4-FFF2-40B4-BE49-F238E27FC236}">
              <a16:creationId xmlns:a16="http://schemas.microsoft.com/office/drawing/2014/main" id="{E5D6C529-A7D6-4E81-964D-421F2F786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4</xdr:row>
      <xdr:rowOff>184150</xdr:rowOff>
    </xdr:from>
    <xdr:to>
      <xdr:col>7</xdr:col>
      <xdr:colOff>336425</xdr:colOff>
      <xdr:row>12</xdr:row>
      <xdr:rowOff>0</xdr:rowOff>
    </xdr:to>
    <xdr:pic>
      <xdr:nvPicPr>
        <xdr:cNvPr id="3" name="Picture 2">
          <a:extLst>
            <a:ext uri="{FF2B5EF4-FFF2-40B4-BE49-F238E27FC236}">
              <a16:creationId xmlns:a16="http://schemas.microsoft.com/office/drawing/2014/main" id="{C3C6A70C-983A-41EB-AE93-2B791A0D84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946150"/>
          <a:ext cx="4165475" cy="133985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38101</xdr:colOff>
      <xdr:row>1</xdr:row>
      <xdr:rowOff>142876</xdr:rowOff>
    </xdr:from>
    <xdr:to>
      <xdr:col>9</xdr:col>
      <xdr:colOff>238125</xdr:colOff>
      <xdr:row>16</xdr:row>
      <xdr:rowOff>133350</xdr:rowOff>
    </xdr:to>
    <xdr:graphicFrame macro="">
      <xdr:nvGraphicFramePr>
        <xdr:cNvPr id="2" name="Chart 1">
          <a:extLst>
            <a:ext uri="{FF2B5EF4-FFF2-40B4-BE49-F238E27FC236}">
              <a16:creationId xmlns:a16="http://schemas.microsoft.com/office/drawing/2014/main" id="{F2FA3351-FC24-40FC-B092-620967A8B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1</xdr:row>
      <xdr:rowOff>133350</xdr:rowOff>
    </xdr:from>
    <xdr:to>
      <xdr:col>17</xdr:col>
      <xdr:colOff>76200</xdr:colOff>
      <xdr:row>16</xdr:row>
      <xdr:rowOff>142875</xdr:rowOff>
    </xdr:to>
    <xdr:graphicFrame macro="">
      <xdr:nvGraphicFramePr>
        <xdr:cNvPr id="3" name="Chart 2">
          <a:extLst>
            <a:ext uri="{FF2B5EF4-FFF2-40B4-BE49-F238E27FC236}">
              <a16:creationId xmlns:a16="http://schemas.microsoft.com/office/drawing/2014/main" id="{F05290AF-1AFE-46B7-9C5F-2370B9D88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390524</xdr:colOff>
      <xdr:row>17</xdr:row>
      <xdr:rowOff>161925</xdr:rowOff>
    </xdr:from>
    <xdr:to>
      <xdr:col>17</xdr:col>
      <xdr:colOff>219075</xdr:colOff>
      <xdr:row>31</xdr:row>
      <xdr:rowOff>123825</xdr:rowOff>
    </xdr:to>
    <xdr:graphicFrame macro="">
      <xdr:nvGraphicFramePr>
        <xdr:cNvPr id="4" name="Chart 3">
          <a:extLst>
            <a:ext uri="{FF2B5EF4-FFF2-40B4-BE49-F238E27FC236}">
              <a16:creationId xmlns:a16="http://schemas.microsoft.com/office/drawing/2014/main" id="{922DBA28-1DD1-451A-913D-3E921C5A3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38099</xdr:colOff>
      <xdr:row>17</xdr:row>
      <xdr:rowOff>142875</xdr:rowOff>
    </xdr:from>
    <xdr:to>
      <xdr:col>9</xdr:col>
      <xdr:colOff>257176</xdr:colOff>
      <xdr:row>31</xdr:row>
      <xdr:rowOff>133350</xdr:rowOff>
    </xdr:to>
    <xdr:graphicFrame macro="">
      <xdr:nvGraphicFramePr>
        <xdr:cNvPr id="5" name="Chart 4">
          <a:extLst>
            <a:ext uri="{FF2B5EF4-FFF2-40B4-BE49-F238E27FC236}">
              <a16:creationId xmlns:a16="http://schemas.microsoft.com/office/drawing/2014/main" id="{CF8BB82A-D98D-411C-9204-1E5672558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161925</xdr:colOff>
      <xdr:row>32</xdr:row>
      <xdr:rowOff>38100</xdr:rowOff>
    </xdr:from>
    <xdr:to>
      <xdr:col>12</xdr:col>
      <xdr:colOff>466725</xdr:colOff>
      <xdr:row>46</xdr:row>
      <xdr:rowOff>114300</xdr:rowOff>
    </xdr:to>
    <xdr:graphicFrame macro="">
      <xdr:nvGraphicFramePr>
        <xdr:cNvPr id="6" name="Chart 5">
          <a:extLst>
            <a:ext uri="{FF2B5EF4-FFF2-40B4-BE49-F238E27FC236}">
              <a16:creationId xmlns:a16="http://schemas.microsoft.com/office/drawing/2014/main" id="{EA3416C4-9541-47A1-A02C-8D3F91559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KODS" refreshedDate="44832.925586342593" createdVersion="6" refreshedVersion="6" minRefreshableVersion="3" recordCount="299" xr:uid="{B6B11979-B9CF-4959-9F47-5179E9AB77E3}">
  <cacheSource type="worksheet">
    <worksheetSource ref="A1:I300" sheet="final Cleaned data source"/>
  </cacheSource>
  <cacheFields count="11">
    <cacheField name="ID" numFmtId="0">
      <sharedItems/>
    </cacheField>
    <cacheField name="FROM" numFmtId="0">
      <sharedItems count="21">
        <s v="Mahmoud Eldesuky"/>
        <s v="Mohamed Whidy"/>
        <s v="nhmoud ekdesuky "/>
        <s v="mahmoud gamal el "/>
        <s v="Basel Hassan"/>
        <s v="Saba Ben Salem"/>
        <s v="Mahmoud Roshdy"/>
        <s v="Mohab El-Segini"/>
        <s v="Mohamed Essam"/>
        <s v="Youssef Azam"/>
        <s v="Taleb Bagazi"/>
        <s v="Ibtisam Alsehli"/>
        <s v="Mahmoud Elsayed"/>
        <s v="ahmed essam"/>
        <s v=""/>
        <s v="Omar Abu Rizk"/>
        <s v="LinkedIn Member"/>
        <s v="Afaf Saeed"/>
        <s v="Mira Mamdoh"/>
        <s v="Elsayed Galal"/>
        <s v="Rokaya Mahmoud"/>
      </sharedItems>
    </cacheField>
    <cacheField name="To" numFmtId="0">
      <sharedItems count="6">
        <s v="Dep.1"/>
        <s v="Dep.5"/>
        <s v="Dep.6"/>
        <s v="Dep.3"/>
        <s v="Dep.4"/>
        <s v="Dep.2"/>
      </sharedItems>
    </cacheField>
    <cacheField name="date2" numFmtId="14">
      <sharedItems/>
    </cacheField>
    <cacheField name="Time" numFmtId="164">
      <sharedItems containsSemiMixedTypes="0" containsNonDate="0" containsDate="1" containsString="0" minDate="1899-12-30T01:10:39" maxDate="1899-12-30T21:40:30" count="297">
        <d v="1899-12-30T14:19:06"/>
        <d v="1899-12-30T12:52:30"/>
        <d v="1899-12-30T12:51:36"/>
        <d v="1899-12-30T12:50:24"/>
        <d v="1899-12-30T12:40:11"/>
        <d v="1899-12-30T12:39:21"/>
        <d v="1899-12-30T12:00:14"/>
        <d v="1899-12-30T09:43:21"/>
        <d v="1899-12-30T17:07:29"/>
        <d v="1899-12-30T17:07:03"/>
        <d v="1899-12-30T17:06:05"/>
        <d v="1899-12-30T16:57:05"/>
        <d v="1899-12-30T09:23:03"/>
        <d v="1899-12-30T09:20:57"/>
        <d v="1899-12-30T14:02:38"/>
        <d v="1899-12-30T14:02:29"/>
        <d v="1899-12-30T14:01:59"/>
        <d v="1899-12-30T12:38:12"/>
        <d v="1899-12-30T10:49:27"/>
        <d v="1899-12-30T10:49:02"/>
        <d v="1899-12-30T10:48:49"/>
        <d v="1899-12-30T02:28:18"/>
        <d v="1899-12-30T19:57:40"/>
        <d v="1899-12-30T19:57:29"/>
        <d v="1899-12-30T19:27:38"/>
        <d v="1899-12-30T19:26:23"/>
        <d v="1899-12-30T19:26:01"/>
        <d v="1899-12-30T19:25:22"/>
        <d v="1899-12-30T19:23:20"/>
        <d v="1899-12-30T19:19:50"/>
        <d v="1899-12-30T19:19:24"/>
        <d v="1899-12-30T19:19:15"/>
        <d v="1899-12-30T19:18:27"/>
        <d v="1899-12-30T19:17:49"/>
        <d v="1899-12-30T19:17:35"/>
        <d v="1899-12-30T19:17:17"/>
        <d v="1899-12-30T19:14:36"/>
        <d v="1899-12-30T09:47:43"/>
        <d v="1899-12-30T09:47:16"/>
        <d v="1899-12-30T09:46:48"/>
        <d v="1899-12-30T12:56:12"/>
        <d v="1899-12-30T12:41:42"/>
        <d v="1899-12-30T12:41:02"/>
        <d v="1899-12-30T19:29:33"/>
        <d v="1899-12-30T08:40:11"/>
        <d v="1899-12-30T08:40:06"/>
        <d v="1899-12-30T07:50:13"/>
        <d v="1899-12-30T07:50:06"/>
        <d v="1899-12-30T16:14:17"/>
        <d v="1899-12-30T16:09:34"/>
        <d v="1899-12-30T16:08:15"/>
        <d v="1899-12-30T16:07:18"/>
        <d v="1899-12-30T16:04:38"/>
        <d v="1899-12-30T16:04:23"/>
        <d v="1899-12-30T16:00:09"/>
        <d v="1899-12-30T15:59:12"/>
        <d v="1899-12-30T15:58:40"/>
        <d v="1899-12-30T15:58:04"/>
        <d v="1899-12-30T15:56:57"/>
        <d v="1899-12-30T15:49:15"/>
        <d v="1899-12-30T15:47:01"/>
        <d v="1899-12-30T15:45:09"/>
        <d v="1899-12-30T15:44:59"/>
        <d v="1899-12-30T15:44:36"/>
        <d v="1899-12-30T15:42:25"/>
        <d v="1899-12-30T15:36:20"/>
        <d v="1899-12-30T15:35:54"/>
        <d v="1899-12-30T15:35:20"/>
        <d v="1899-12-30T15:35:13"/>
        <d v="1899-12-30T19:07:32"/>
        <d v="1899-12-30T19:07:27"/>
        <d v="1899-12-30T16:39:32"/>
        <d v="1899-12-30T16:38:48"/>
        <d v="1899-12-30T16:38:37"/>
        <d v="1899-12-30T10:10:56"/>
        <d v="1899-12-30T10:10:54"/>
        <d v="1899-12-30T10:10:35"/>
        <d v="1899-12-30T10:10:23"/>
        <d v="1899-12-30T07:17:11"/>
        <d v="1899-12-30T07:16:47"/>
        <d v="1899-12-30T07:16:26"/>
        <d v="1899-12-30T21:38:23"/>
        <d v="1899-12-30T21:38:17"/>
        <d v="1899-12-30T21:38:02"/>
        <d v="1899-12-30T21:37:44"/>
        <d v="1899-12-30T18:42:55"/>
        <d v="1899-12-30T18:42:37"/>
        <d v="1899-12-30T18:38:04"/>
        <d v="1899-12-30T18:37:47"/>
        <d v="1899-12-30T19:06:51"/>
        <d v="1899-12-30T19:06:28"/>
        <d v="1899-12-30T19:06:09"/>
        <d v="1899-12-30T19:05:49"/>
        <d v="1899-12-30T18:44:25"/>
        <d v="1899-12-30T18:44:23"/>
        <d v="1899-12-30T09:57:27"/>
        <d v="1899-12-30T09:57:22"/>
        <d v="1899-12-30T09:57:01"/>
        <d v="1899-12-30T19:05:43"/>
        <d v="1899-12-30T19:05:24"/>
        <d v="1899-12-30T19:05:18"/>
        <d v="1899-12-30T18:58:05"/>
        <d v="1899-12-30T18:56:29"/>
        <d v="1899-12-30T18:55:24"/>
        <d v="1899-12-30T18:55:19"/>
        <d v="1899-12-30T18:54:20"/>
        <d v="1899-12-30T18:53:59"/>
        <d v="1899-12-30T18:51:42"/>
        <d v="1899-12-30T18:50:12"/>
        <d v="1899-12-30T18:49:13"/>
        <d v="1899-12-30T18:48:27"/>
        <d v="1899-12-30T19:03:20"/>
        <d v="1899-12-30T18:45:15"/>
        <d v="1899-12-30T20:56:56"/>
        <d v="1899-12-30T20:56:50"/>
        <d v="1899-12-30T19:04:25"/>
        <d v="1899-12-30T18:02:19"/>
        <d v="1899-12-30T18:02:13"/>
        <d v="1899-12-30T17:36:28"/>
        <d v="1899-12-30T18:58:45"/>
        <d v="1899-12-30T18:58:36"/>
        <d v="1899-12-30T18:58:21"/>
        <d v="1899-12-30T18:49:33"/>
        <d v="1899-12-30T18:48:50"/>
        <d v="1899-12-30T18:47:55"/>
        <d v="1899-12-30T18:47:53"/>
        <d v="1899-12-30T18:44:43"/>
        <d v="1899-12-30T16:22:37"/>
        <d v="1899-12-30T16:22:30"/>
        <d v="1899-12-30T16:56:43"/>
        <d v="1899-12-30T11:07:31"/>
        <d v="1899-12-30T11:07:22"/>
        <d v="1899-12-30T11:07:13"/>
        <d v="1899-12-30T11:07:11"/>
        <d v="1899-12-30T19:07:01"/>
        <d v="1899-12-30T19:06:53"/>
        <d v="1899-12-30T19:06:43"/>
        <d v="1899-12-30T19:06:38"/>
        <d v="1899-12-30T19:06:19"/>
        <d v="1899-12-30T19:05:59"/>
        <d v="1899-12-30T18:43:29"/>
        <d v="1899-12-30T18:39:10"/>
        <d v="1899-12-30T18:38:51"/>
        <d v="1899-12-30T18:38:37"/>
        <d v="1899-12-30T18:38:33"/>
        <d v="1899-12-30T18:37:44"/>
        <d v="1899-12-30T18:37:40"/>
        <d v="1899-12-30T18:37:32"/>
        <d v="1899-12-30T18:37:28"/>
        <d v="1899-12-30T18:37:18"/>
        <d v="1899-12-30T18:36:43"/>
        <d v="1899-12-30T18:36:33"/>
        <d v="1899-12-30T18:36:22"/>
        <d v="1899-12-30T18:35:46"/>
        <d v="1899-12-30T18:34:41"/>
        <d v="1899-12-30T18:34:00"/>
        <d v="1899-12-30T18:29:57"/>
        <d v="1899-12-30T18:28:10"/>
        <d v="1899-12-30T18:27:54"/>
        <d v="1899-12-30T18:27:13"/>
        <d v="1899-12-30T18:27:04"/>
        <d v="1899-12-30T18:27:01"/>
        <d v="1899-12-30T18:26:52"/>
        <d v="1899-12-30T18:26:44"/>
        <d v="1899-12-30T18:26:39"/>
        <d v="1899-12-30T18:26:03"/>
        <d v="1899-12-30T18:25:49"/>
        <d v="1899-12-30T18:25:42"/>
        <d v="1899-12-30T18:25:05"/>
        <d v="1899-12-30T18:23:51"/>
        <d v="1899-12-30T18:23:39"/>
        <d v="1899-12-30T18:23:38"/>
        <d v="1899-12-30T18:23:14"/>
        <d v="1899-12-30T18:22:59"/>
        <d v="1899-12-30T18:22:55"/>
        <d v="1899-12-30T18:22:53"/>
        <d v="1899-12-30T18:22:48"/>
        <d v="1899-12-30T18:22:44"/>
        <d v="1899-12-30T18:20:30"/>
        <d v="1899-12-30T18:19:49"/>
        <d v="1899-12-30T18:19:34"/>
        <d v="1899-12-30T18:18:55"/>
        <d v="1899-12-30T18:16:18"/>
        <d v="1899-12-30T18:16:08"/>
        <d v="1899-12-30T18:13:24"/>
        <d v="1899-12-30T18:13:17"/>
        <d v="1899-12-30T18:13:04"/>
        <d v="1899-12-30T18:12:55"/>
        <d v="1899-12-30T18:12:50"/>
        <d v="1899-12-30T18:12:17"/>
        <d v="1899-12-30T18:12:11"/>
        <d v="1899-12-30T18:07:04"/>
        <d v="1899-12-30T18:06:36"/>
        <d v="1899-12-30T18:04:55"/>
        <d v="1899-12-30T18:04:39"/>
        <d v="1899-12-30T18:04:30"/>
        <d v="1899-12-30T18:04:11"/>
        <d v="1899-12-30T18:01:37"/>
        <d v="1899-12-30T17:30:55"/>
        <d v="1899-12-30T18:56:53"/>
        <d v="1899-12-30T18:56:40"/>
        <d v="1899-12-30T18:55:30"/>
        <d v="1899-12-30T18:54:09"/>
        <d v="1899-12-30T18:49:17"/>
        <d v="1899-12-30T18:46:35"/>
        <d v="1899-12-30T19:07:08"/>
        <d v="1899-12-30T19:06:45"/>
        <d v="1899-12-30T18:07:20"/>
        <d v="1899-12-30T20:33:55"/>
        <d v="1899-12-30T20:33:41"/>
        <d v="1899-12-30T18:55:17"/>
        <d v="1899-12-30T18:55:01"/>
        <d v="1899-12-30T18:46:08"/>
        <d v="1899-12-30T19:45:18"/>
        <d v="1899-12-30T19:14:45"/>
        <d v="1899-12-30T19:14:39"/>
        <d v="1899-12-30T19:05:21"/>
        <d v="1899-12-30T19:04:45"/>
        <d v="1899-12-30T19:02:00"/>
        <d v="1899-12-30T19:01:37"/>
        <d v="1899-12-30T19:01:15"/>
        <d v="1899-12-30T19:01:11"/>
        <d v="1899-12-30T18:59:59"/>
        <d v="1899-12-30T18:59:49"/>
        <d v="1899-12-30T18:58:38"/>
        <d v="1899-12-30T18:58:33"/>
        <d v="1899-12-30T18:57:25"/>
        <d v="1899-12-30T18:57:18"/>
        <d v="1899-12-30T18:54:13"/>
        <d v="1899-12-30T18:48:35"/>
        <d v="1899-12-30T18:06:20"/>
        <d v="1899-12-30T18:05:49"/>
        <d v="1899-12-30T18:05:34"/>
        <d v="1899-12-30T18:05:26"/>
        <d v="1899-12-30T08:53:14"/>
        <d v="1899-12-30T20:28:35"/>
        <d v="1899-12-30T20:27:45"/>
        <d v="1899-12-30T20:27:25"/>
        <d v="1899-12-30T20:26:19"/>
        <d v="1899-12-30T20:25:46"/>
        <d v="1899-12-30T17:13:00"/>
        <d v="1899-12-30T17:54:50"/>
        <d v="1899-12-30T14:42:51"/>
        <d v="1899-12-30T14:42:40"/>
        <d v="1899-12-30T12:57:13"/>
        <d v="1899-12-30T01:10:39"/>
        <d v="1899-12-30T21:40:30"/>
        <d v="1899-12-30T21:40:17"/>
        <d v="1899-12-30T21:38:56"/>
        <d v="1899-12-30T21:37:17"/>
        <d v="1899-12-30T21:35:45"/>
        <d v="1899-12-30T21:35:34"/>
        <d v="1899-12-30T16:58:46"/>
        <d v="1899-12-30T16:58:25"/>
        <d v="1899-12-30T16:58:03"/>
        <d v="1899-12-30T19:48:14"/>
        <d v="1899-12-30T16:57:22"/>
        <d v="1899-12-30T14:28:15"/>
        <d v="1899-12-30T19:06:05"/>
        <d v="1899-12-30T18:02:39"/>
        <d v="1899-12-30T18:02:09"/>
        <d v="1899-12-30T16:46:50"/>
        <d v="1899-12-30T16:46:32"/>
        <d v="1899-12-30T16:43:44"/>
        <d v="1899-12-30T16:37:11"/>
        <d v="1899-12-30T16:35:15"/>
        <d v="1899-12-30T19:28:11"/>
        <d v="1899-12-30T19:23:48"/>
        <d v="1899-12-30T19:23:34"/>
        <d v="1899-12-30T19:23:16"/>
        <d v="1899-12-30T19:22:49"/>
        <d v="1899-12-30T19:22:32"/>
        <d v="1899-12-30T19:22:25"/>
        <d v="1899-12-30T16:38:11"/>
        <d v="1899-12-30T09:23:18"/>
        <d v="1899-12-30T09:22:58"/>
        <d v="1899-12-30T09:20:05"/>
        <d v="1899-12-30T09:18:18"/>
        <d v="1899-12-30T09:16:46"/>
        <d v="1899-12-30T09:16:13"/>
        <d v="1899-12-30T19:22:19"/>
        <d v="1899-12-30T18:09:06"/>
        <d v="1899-12-30T17:36:35"/>
        <d v="1899-12-30T17:36:33"/>
        <d v="1899-12-30T17:36:17"/>
        <d v="1899-12-30T18:14:28"/>
        <d v="1899-12-30T18:13:43"/>
        <d v="1899-12-30T18:11:53"/>
        <d v="1899-12-30T18:11:12"/>
        <d v="1899-12-30T18:10:47"/>
        <d v="1899-12-30T18:10:20"/>
        <d v="1899-12-30T18:10:06"/>
        <d v="1899-12-30T18:08:44"/>
        <d v="1899-12-30T18:08:02"/>
        <d v="1899-12-30T18:07:47"/>
        <d v="1899-12-30T20:30:33"/>
        <d v="1899-12-30T16:11:53"/>
      </sharedItems>
      <fieldGroup par="10" base="4">
        <rangePr groupBy="second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onth" numFmtId="0">
      <sharedItems containsSemiMixedTypes="0" containsString="0" containsNumber="1" containsInteger="1" minValue="7" maxValue="9" count="3">
        <n v="9"/>
        <n v="8"/>
        <n v="7"/>
      </sharedItems>
    </cacheField>
    <cacheField name="day" numFmtId="0">
      <sharedItems containsSemiMixedTypes="0" containsString="0" containsNumber="1" containsInteger="1" minValue="1" maxValue="26" count="8">
        <n v="20"/>
        <n v="19"/>
        <n v="18"/>
        <n v="2"/>
        <n v="1"/>
        <n v="26"/>
        <n v="17"/>
        <n v="16"/>
      </sharedItems>
    </cacheField>
    <cacheField name="year" numFmtId="0">
      <sharedItems containsSemiMixedTypes="0" containsString="0" containsNumber="1" containsInteger="1" minValue="2022" maxValue="2022"/>
    </cacheField>
    <cacheField name="hour" numFmtId="0">
      <sharedItems containsSemiMixedTypes="0" containsString="0" containsNumber="1" containsInteger="1" minValue="1" maxValue="12" count="12">
        <n v="2"/>
        <n v="12"/>
        <n v="9"/>
        <n v="5"/>
        <n v="4"/>
        <n v="10"/>
        <n v="7"/>
        <n v="8"/>
        <n v="3"/>
        <n v="6"/>
        <n v="11"/>
        <n v="1"/>
      </sharedItems>
    </cacheField>
    <cacheField name="Minutes" numFmtId="0" databaseField="0">
      <fieldGroup base="4">
        <rangePr groupBy="minutes" startDate="1899-12-30T01:10:39" endDate="1899-12-30T21:40:3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4">
        <rangePr groupBy="hours" startDate="1899-12-30T01:10:39" endDate="1899-12-30T21:40:3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692607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2-MjYxYTA0YzUtMWRjYi00YTc3LTgyMzQtOWVjZGQ1NTU5NDY0XzAxMw=="/>
    <x v="0"/>
    <x v="0"/>
    <s v="2022-09-20"/>
    <x v="0"/>
    <x v="0"/>
    <x v="0"/>
    <n v="2022"/>
    <x v="0"/>
  </r>
  <r>
    <s v="2-MjYxYTA0YzUtMWRjYi00YTc3LTgyMzQtOWVjZGQ1NTU5NDY0XzAxMw=="/>
    <x v="1"/>
    <x v="0"/>
    <s v="2022-09-20"/>
    <x v="1"/>
    <x v="0"/>
    <x v="0"/>
    <n v="2022"/>
    <x v="1"/>
  </r>
  <r>
    <s v="2-MjYxYTA0YzUtMWRjYi00YTc3LTgyMzQtOWVjZGQ1NTU5NDY0XzAxMw=="/>
    <x v="1"/>
    <x v="0"/>
    <s v="2022-09-20"/>
    <x v="2"/>
    <x v="0"/>
    <x v="0"/>
    <n v="2022"/>
    <x v="1"/>
  </r>
  <r>
    <s v="2-MjYxYTA0YzUtMWRjYi00YTc3LTgyMzQtOWVjZGQ1NTU5NDY0XzAxMw=="/>
    <x v="2"/>
    <x v="0"/>
    <s v="2022-09-20"/>
    <x v="3"/>
    <x v="0"/>
    <x v="0"/>
    <n v="2022"/>
    <x v="1"/>
  </r>
  <r>
    <s v="2-MjYxYTA0YzUtMWRjYi00YTc3LTgyMzQtOWVjZGQ1NTU5NDY0XzAxMw=="/>
    <x v="3"/>
    <x v="0"/>
    <s v="2022-09-20"/>
    <x v="4"/>
    <x v="0"/>
    <x v="0"/>
    <n v="2022"/>
    <x v="1"/>
  </r>
  <r>
    <s v="2-MjYxYTA0YzUtMWRjYi00YTc3LTgyMzQtOWVjZGQ1NTU5NDY0XzAxMw=="/>
    <x v="0"/>
    <x v="0"/>
    <s v="2022-09-20"/>
    <x v="5"/>
    <x v="0"/>
    <x v="0"/>
    <n v="2022"/>
    <x v="1"/>
  </r>
  <r>
    <s v="2-MjYxYTA0YzUtMWRjYi00YTc3LTgyMzQtOWVjZGQ1NTU5NDY0XzAxMw=="/>
    <x v="1"/>
    <x v="0"/>
    <s v="2022-09-20"/>
    <x v="6"/>
    <x v="0"/>
    <x v="0"/>
    <n v="2022"/>
    <x v="1"/>
  </r>
  <r>
    <s v="2-MjYxYTA0YzUtMWRjYi00YTc3LTgyMzQtOWVjZGQ1NTU5NDY0XzAxMw=="/>
    <x v="1"/>
    <x v="0"/>
    <s v="2022-09-19"/>
    <x v="7"/>
    <x v="0"/>
    <x v="1"/>
    <n v="2022"/>
    <x v="2"/>
  </r>
  <r>
    <s v="2-MjYxYTA0YzUtMWRjYi00YTc3LTgyMzQtOWVjZGQ1NTU5NDY0XzAxMw=="/>
    <x v="1"/>
    <x v="0"/>
    <s v="2022-09-18"/>
    <x v="8"/>
    <x v="0"/>
    <x v="2"/>
    <n v="2022"/>
    <x v="3"/>
  </r>
  <r>
    <s v="2-MjYxYTA0YzUtMWRjYi00YTc3LTgyMzQtOWVjZGQ1NTU5NDY0XzAxMw=="/>
    <x v="1"/>
    <x v="0"/>
    <s v="2022-09-18"/>
    <x v="9"/>
    <x v="0"/>
    <x v="2"/>
    <n v="2022"/>
    <x v="3"/>
  </r>
  <r>
    <s v="2-MjYxYTA0YzUtMWRjYi00YTc3LTgyMzQtOWVjZGQ1NTU5NDY0XzAxMw=="/>
    <x v="1"/>
    <x v="0"/>
    <s v="2022-09-18"/>
    <x v="10"/>
    <x v="0"/>
    <x v="2"/>
    <n v="2022"/>
    <x v="3"/>
  </r>
  <r>
    <s v="2-MjYxYTA0YzUtMWRjYi00YTc3LTgyMzQtOWVjZGQ1NTU5NDY0XzAxMw=="/>
    <x v="0"/>
    <x v="0"/>
    <s v="2022-09-18"/>
    <x v="11"/>
    <x v="0"/>
    <x v="2"/>
    <n v="2022"/>
    <x v="4"/>
  </r>
  <r>
    <s v="2-MjYxYTA0YzUtMWRjYi00YTc3LTgyMzQtOWVjZGQ1NTU5NDY0XzAxMw=="/>
    <x v="1"/>
    <x v="0"/>
    <s v="2022-09-18"/>
    <x v="12"/>
    <x v="0"/>
    <x v="2"/>
    <n v="2022"/>
    <x v="2"/>
  </r>
  <r>
    <s v="2-MjYxYTA0YzUtMWRjYi00YTc3LTgyMzQtOWVjZGQ1NTU5NDY0XzAxMw=="/>
    <x v="1"/>
    <x v="0"/>
    <s v="2022-09-18"/>
    <x v="13"/>
    <x v="0"/>
    <x v="2"/>
    <n v="2022"/>
    <x v="2"/>
  </r>
  <r>
    <s v="2-YjYxOWI2NWItZWU0ZS00YWI4LWI0NjYtZGU3N2IzODZlZjg0XzAxMw=="/>
    <x v="4"/>
    <x v="0"/>
    <s v="2022-09-20"/>
    <x v="14"/>
    <x v="0"/>
    <x v="0"/>
    <n v="2022"/>
    <x v="0"/>
  </r>
  <r>
    <s v="2-YjYxOWI2NWItZWU0ZS00YWI4LWI0NjYtZGU3N2IzODZlZjg0XzAxMw=="/>
    <x v="4"/>
    <x v="0"/>
    <s v="2022-09-20"/>
    <x v="15"/>
    <x v="0"/>
    <x v="0"/>
    <n v="2022"/>
    <x v="0"/>
  </r>
  <r>
    <s v="2-YjYxOWI2NWItZWU0ZS00YWI4LWI0NjYtZGU3N2IzODZlZjg0XzAxMw=="/>
    <x v="4"/>
    <x v="0"/>
    <s v="2022-09-20"/>
    <x v="16"/>
    <x v="0"/>
    <x v="0"/>
    <n v="2022"/>
    <x v="0"/>
  </r>
  <r>
    <s v="2-YjYxOWI2NWItZWU0ZS00YWI4LWI0NjYtZGU3N2IzODZlZjg0XzAxMw=="/>
    <x v="0"/>
    <x v="0"/>
    <s v="2022-09-20"/>
    <x v="17"/>
    <x v="0"/>
    <x v="0"/>
    <n v="2022"/>
    <x v="1"/>
  </r>
  <r>
    <s v="2-YjYxOWI2NWItZWU0ZS00YWI4LWI0NjYtZGU3N2IzODZlZjg0XzAxMw=="/>
    <x v="4"/>
    <x v="0"/>
    <s v="2022-09-20"/>
    <x v="18"/>
    <x v="0"/>
    <x v="0"/>
    <n v="2022"/>
    <x v="5"/>
  </r>
  <r>
    <s v="2-YjYxOWI2NWItZWU0ZS00YWI4LWI0NjYtZGU3N2IzODZlZjg0XzAxMw=="/>
    <x v="4"/>
    <x v="0"/>
    <s v="2022-09-20"/>
    <x v="19"/>
    <x v="0"/>
    <x v="0"/>
    <n v="2022"/>
    <x v="5"/>
  </r>
  <r>
    <s v="2-YjYxOWI2NWItZWU0ZS00YWI4LWI0NjYtZGU3N2IzODZlZjg0XzAxMw=="/>
    <x v="4"/>
    <x v="0"/>
    <s v="2022-09-20"/>
    <x v="20"/>
    <x v="0"/>
    <x v="0"/>
    <n v="2022"/>
    <x v="5"/>
  </r>
  <r>
    <s v="2-YjYxOWI2NWItZWU0ZS00YWI4LWI0NjYtZGU3N2IzODZlZjg0XzAxMw=="/>
    <x v="0"/>
    <x v="0"/>
    <s v="2022-08-02"/>
    <x v="21"/>
    <x v="1"/>
    <x v="3"/>
    <n v="2022"/>
    <x v="0"/>
  </r>
  <r>
    <s v="2-YjYxOWI2NWItZWU0ZS00YWI4LWI0NjYtZGU3N2IzODZlZjg0XzAxMw=="/>
    <x v="4"/>
    <x v="0"/>
    <s v="2022-08-01"/>
    <x v="22"/>
    <x v="1"/>
    <x v="4"/>
    <n v="2022"/>
    <x v="6"/>
  </r>
  <r>
    <s v="2-YjYxOWI2NWItZWU0ZS00YWI4LWI0NjYtZGU3N2IzODZlZjg0XzAxMw=="/>
    <x v="4"/>
    <x v="0"/>
    <s v="2022-08-01"/>
    <x v="23"/>
    <x v="1"/>
    <x v="4"/>
    <n v="2022"/>
    <x v="6"/>
  </r>
  <r>
    <s v="2-YjYxOWI2NWItZWU0ZS00YWI4LWI0NjYtZGU3N2IzODZlZjg0XzAxMw=="/>
    <x v="0"/>
    <x v="0"/>
    <s v="2022-08-01"/>
    <x v="24"/>
    <x v="1"/>
    <x v="4"/>
    <n v="2022"/>
    <x v="6"/>
  </r>
  <r>
    <s v="2-YjYxOWI2NWItZWU0ZS00YWI4LWI0NjYtZGU3N2IzODZlZjg0XzAxMw=="/>
    <x v="0"/>
    <x v="1"/>
    <s v="2022-08-01"/>
    <x v="25"/>
    <x v="1"/>
    <x v="4"/>
    <n v="2022"/>
    <x v="6"/>
  </r>
  <r>
    <s v="2-YjYxOWI2NWItZWU0ZS00YWI4LWI0NjYtZGU3N2IzODZlZjg0XzAxMw=="/>
    <x v="0"/>
    <x v="1"/>
    <s v="2022-08-01"/>
    <x v="26"/>
    <x v="1"/>
    <x v="4"/>
    <n v="2022"/>
    <x v="6"/>
  </r>
  <r>
    <s v="2-YjYxOWI2NWItZWU0ZS00YWI4LWI0NjYtZGU3N2IzODZlZjg0XzAxMw=="/>
    <x v="0"/>
    <x v="1"/>
    <s v="2022-08-01"/>
    <x v="27"/>
    <x v="1"/>
    <x v="4"/>
    <n v="2022"/>
    <x v="6"/>
  </r>
  <r>
    <s v="2-YjYxOWI2NWItZWU0ZS00YWI4LWI0NjYtZGU3N2IzODZlZjg0XzAxMw=="/>
    <x v="4"/>
    <x v="0"/>
    <s v="2022-08-01"/>
    <x v="28"/>
    <x v="1"/>
    <x v="4"/>
    <n v="2022"/>
    <x v="6"/>
  </r>
  <r>
    <s v="2-YjYxOWI2NWItZWU0ZS00YWI4LWI0NjYtZGU3N2IzODZlZjg0XzAxMw=="/>
    <x v="0"/>
    <x v="1"/>
    <s v="2022-08-01"/>
    <x v="29"/>
    <x v="1"/>
    <x v="4"/>
    <n v="2022"/>
    <x v="6"/>
  </r>
  <r>
    <s v="2-YjYxOWI2NWItZWU0ZS00YWI4LWI0NjYtZGU3N2IzODZlZjg0XzAxMw=="/>
    <x v="0"/>
    <x v="1"/>
    <s v="2022-08-01"/>
    <x v="30"/>
    <x v="1"/>
    <x v="4"/>
    <n v="2022"/>
    <x v="6"/>
  </r>
  <r>
    <s v="2-YjYxOWI2NWItZWU0ZS00YWI4LWI0NjYtZGU3N2IzODZlZjg0XzAxMw=="/>
    <x v="0"/>
    <x v="1"/>
    <s v="2022-08-01"/>
    <x v="31"/>
    <x v="1"/>
    <x v="4"/>
    <n v="2022"/>
    <x v="6"/>
  </r>
  <r>
    <s v="2-YjYxOWI2NWItZWU0ZS00YWI4LWI0NjYtZGU3N2IzODZlZjg0XzAxMw=="/>
    <x v="4"/>
    <x v="0"/>
    <s v="2022-08-01"/>
    <x v="32"/>
    <x v="1"/>
    <x v="4"/>
    <n v="2022"/>
    <x v="6"/>
  </r>
  <r>
    <s v="2-YjYxOWI2NWItZWU0ZS00YWI4LWI0NjYtZGU3N2IzODZlZjg0XzAxMw=="/>
    <x v="4"/>
    <x v="0"/>
    <s v="2022-08-01"/>
    <x v="33"/>
    <x v="1"/>
    <x v="4"/>
    <n v="2022"/>
    <x v="6"/>
  </r>
  <r>
    <s v="2-YjYxOWI2NWItZWU0ZS00YWI4LWI0NjYtZGU3N2IzODZlZjg0XzAxMw=="/>
    <x v="4"/>
    <x v="0"/>
    <s v="2022-08-01"/>
    <x v="34"/>
    <x v="1"/>
    <x v="4"/>
    <n v="2022"/>
    <x v="6"/>
  </r>
  <r>
    <s v="2-YjYxOWI2NWItZWU0ZS00YWI4LWI0NjYtZGU3N2IzODZlZjg0XzAxMw=="/>
    <x v="4"/>
    <x v="0"/>
    <s v="2022-08-01"/>
    <x v="35"/>
    <x v="1"/>
    <x v="4"/>
    <n v="2022"/>
    <x v="6"/>
  </r>
  <r>
    <s v="2-YjYxOWI2NWItZWU0ZS00YWI4LWI0NjYtZGU3N2IzODZlZjg0XzAxMw=="/>
    <x v="0"/>
    <x v="1"/>
    <s v="2022-08-01"/>
    <x v="36"/>
    <x v="1"/>
    <x v="4"/>
    <n v="2022"/>
    <x v="6"/>
  </r>
  <r>
    <s v="2-YjYxOWI2NWItZWU0ZS00YWI4LWI0NjYtZGU3N2IzODZlZjg0XzAxMw=="/>
    <x v="4"/>
    <x v="0"/>
    <s v="2022-08-01"/>
    <x v="37"/>
    <x v="1"/>
    <x v="4"/>
    <n v="2022"/>
    <x v="2"/>
  </r>
  <r>
    <s v="2-YjYxOWI2NWItZWU0ZS00YWI4LWI0NjYtZGU3N2IzODZlZjg0XzAxMw=="/>
    <x v="4"/>
    <x v="0"/>
    <s v="2022-08-01"/>
    <x v="38"/>
    <x v="1"/>
    <x v="4"/>
    <n v="2022"/>
    <x v="2"/>
  </r>
  <r>
    <s v="2-YjYxOWI2NWItZWU0ZS00YWI4LWI0NjYtZGU3N2IzODZlZjg0XzAxMw=="/>
    <x v="4"/>
    <x v="0"/>
    <s v="2022-08-01"/>
    <x v="39"/>
    <x v="1"/>
    <x v="4"/>
    <n v="2022"/>
    <x v="2"/>
  </r>
  <r>
    <s v="2-ZjExNmM3YTAtMTdmNi00YWNiLTllNjAtNTAzNDIxNjFhNDhkXzAxMw=="/>
    <x v="5"/>
    <x v="0"/>
    <s v="2022-09-20"/>
    <x v="40"/>
    <x v="0"/>
    <x v="0"/>
    <n v="2022"/>
    <x v="1"/>
  </r>
  <r>
    <s v="2-ZjExNmM3YTAtMTdmNi00YWNiLTllNjAtNTAzNDIxNjFhNDhkXzAxMw=="/>
    <x v="0"/>
    <x v="1"/>
    <s v="2022-09-20"/>
    <x v="41"/>
    <x v="0"/>
    <x v="0"/>
    <n v="2022"/>
    <x v="1"/>
  </r>
  <r>
    <s v="2-ZjExNmM3YTAtMTdmNi00YWNiLTllNjAtNTAzNDIxNjFhNDhkXzAxMw=="/>
    <x v="0"/>
    <x v="1"/>
    <s v="2022-09-20"/>
    <x v="42"/>
    <x v="0"/>
    <x v="0"/>
    <n v="2022"/>
    <x v="1"/>
  </r>
  <r>
    <s v="2-ZjExNmM3YTAtMTdmNi00YWNiLTllNjAtNTAzNDIxNjFhNDhkXzAxMw=="/>
    <x v="5"/>
    <x v="0"/>
    <s v="2022-09-19"/>
    <x v="43"/>
    <x v="0"/>
    <x v="1"/>
    <n v="2022"/>
    <x v="6"/>
  </r>
  <r>
    <s v="2-NzlmMzljNDUtNjJjMC00YTNkLTg1NDktYzNiMmU1ZGEwYjYyXzAxMw=="/>
    <x v="0"/>
    <x v="1"/>
    <s v="2022-09-20"/>
    <x v="44"/>
    <x v="0"/>
    <x v="0"/>
    <n v="2022"/>
    <x v="7"/>
  </r>
  <r>
    <s v="2-NzlmMzljNDUtNjJjMC00YTNkLTg1NDktYzNiMmU1ZGEwYjYyXzAxMw=="/>
    <x v="0"/>
    <x v="1"/>
    <s v="2022-09-20"/>
    <x v="45"/>
    <x v="0"/>
    <x v="0"/>
    <n v="2022"/>
    <x v="7"/>
  </r>
  <r>
    <s v="2-NzlmMzljNDUtNjJjMC00YTNkLTg1NDktYzNiMmU1ZGEwYjYyXzAxMw=="/>
    <x v="6"/>
    <x v="0"/>
    <s v="2022-09-20"/>
    <x v="46"/>
    <x v="0"/>
    <x v="0"/>
    <n v="2022"/>
    <x v="6"/>
  </r>
  <r>
    <s v="2-NzlmMzljNDUtNjJjMC00YTNkLTg1NDktYzNiMmU1ZGEwYjYyXzAxMw=="/>
    <x v="6"/>
    <x v="0"/>
    <s v="2022-09-20"/>
    <x v="47"/>
    <x v="0"/>
    <x v="0"/>
    <n v="2022"/>
    <x v="6"/>
  </r>
  <r>
    <s v="2-NzlmMzljNDUtNjJjMC00YTNkLTg1NDktYzNiMmU1ZGEwYjYyXzAxMw=="/>
    <x v="6"/>
    <x v="0"/>
    <s v="2022-07-26"/>
    <x v="48"/>
    <x v="2"/>
    <x v="5"/>
    <n v="2022"/>
    <x v="4"/>
  </r>
  <r>
    <s v="2-NzlmMzljNDUtNjJjMC00YTNkLTg1NDktYzNiMmU1ZGEwYjYyXzAxMw=="/>
    <x v="0"/>
    <x v="1"/>
    <s v="2022-07-26"/>
    <x v="49"/>
    <x v="2"/>
    <x v="5"/>
    <n v="2022"/>
    <x v="4"/>
  </r>
  <r>
    <s v="2-NzlmMzljNDUtNjJjMC00YTNkLTg1NDktYzNiMmU1ZGEwYjYyXzAxMw=="/>
    <x v="0"/>
    <x v="1"/>
    <s v="2022-07-26"/>
    <x v="50"/>
    <x v="2"/>
    <x v="5"/>
    <n v="2022"/>
    <x v="4"/>
  </r>
  <r>
    <s v="2-NzlmMzljNDUtNjJjMC00YTNkLTg1NDktYzNiMmU1ZGEwYjYyXzAxMw=="/>
    <x v="0"/>
    <x v="1"/>
    <s v="2022-07-26"/>
    <x v="51"/>
    <x v="2"/>
    <x v="5"/>
    <n v="2022"/>
    <x v="4"/>
  </r>
  <r>
    <s v="2-NzlmMzljNDUtNjJjMC00YTNkLTg1NDktYzNiMmU1ZGEwYjYyXzAxMw=="/>
    <x v="6"/>
    <x v="0"/>
    <s v="2022-07-26"/>
    <x v="52"/>
    <x v="2"/>
    <x v="5"/>
    <n v="2022"/>
    <x v="4"/>
  </r>
  <r>
    <s v="2-NzlmMzljNDUtNjJjMC00YTNkLTg1NDktYzNiMmU1ZGEwYjYyXzAxMw=="/>
    <x v="6"/>
    <x v="0"/>
    <s v="2022-07-26"/>
    <x v="53"/>
    <x v="2"/>
    <x v="5"/>
    <n v="2022"/>
    <x v="4"/>
  </r>
  <r>
    <s v="2-NzlmMzljNDUtNjJjMC00YTNkLTg1NDktYzNiMmU1ZGEwYjYyXzAxMw=="/>
    <x v="0"/>
    <x v="1"/>
    <s v="2022-07-26"/>
    <x v="54"/>
    <x v="2"/>
    <x v="5"/>
    <n v="2022"/>
    <x v="4"/>
  </r>
  <r>
    <s v="2-NzlmMzljNDUtNjJjMC00YTNkLTg1NDktYzNiMmU1ZGEwYjYyXzAxMw=="/>
    <x v="0"/>
    <x v="1"/>
    <s v="2022-07-26"/>
    <x v="55"/>
    <x v="2"/>
    <x v="5"/>
    <n v="2022"/>
    <x v="8"/>
  </r>
  <r>
    <s v="2-NzlmMzljNDUtNjJjMC00YTNkLTg1NDktYzNiMmU1ZGEwYjYyXzAxMw=="/>
    <x v="0"/>
    <x v="1"/>
    <s v="2022-07-26"/>
    <x v="56"/>
    <x v="2"/>
    <x v="5"/>
    <n v="2022"/>
    <x v="8"/>
  </r>
  <r>
    <s v="2-NzlmMzljNDUtNjJjMC00YTNkLTg1NDktYzNiMmU1ZGEwYjYyXzAxMw=="/>
    <x v="0"/>
    <x v="2"/>
    <s v="2022-07-26"/>
    <x v="57"/>
    <x v="2"/>
    <x v="5"/>
    <n v="2022"/>
    <x v="8"/>
  </r>
  <r>
    <s v="2-NzlmMzljNDUtNjJjMC00YTNkLTg1NDktYzNiMmU1ZGEwYjYyXzAxMw=="/>
    <x v="6"/>
    <x v="0"/>
    <s v="2022-07-26"/>
    <x v="58"/>
    <x v="2"/>
    <x v="5"/>
    <n v="2022"/>
    <x v="8"/>
  </r>
  <r>
    <s v="2-NzlmMzljNDUtNjJjMC00YTNkLTg1NDktYzNiMmU1ZGEwYjYyXzAxMw=="/>
    <x v="6"/>
    <x v="0"/>
    <s v="2022-07-26"/>
    <x v="59"/>
    <x v="2"/>
    <x v="5"/>
    <n v="2022"/>
    <x v="8"/>
  </r>
  <r>
    <s v="2-NzlmMzljNDUtNjJjMC00YTNkLTg1NDktYzNiMmU1ZGEwYjYyXzAxMw=="/>
    <x v="0"/>
    <x v="2"/>
    <s v="2022-07-26"/>
    <x v="60"/>
    <x v="2"/>
    <x v="5"/>
    <n v="2022"/>
    <x v="8"/>
  </r>
  <r>
    <s v="2-NzlmMzljNDUtNjJjMC00YTNkLTg1NDktYzNiMmU1ZGEwYjYyXzAxMw=="/>
    <x v="6"/>
    <x v="0"/>
    <s v="2022-07-26"/>
    <x v="61"/>
    <x v="2"/>
    <x v="5"/>
    <n v="2022"/>
    <x v="8"/>
  </r>
  <r>
    <s v="2-NzlmMzljNDUtNjJjMC00YTNkLTg1NDktYzNiMmU1ZGEwYjYyXzAxMw=="/>
    <x v="6"/>
    <x v="0"/>
    <s v="2022-07-26"/>
    <x v="62"/>
    <x v="2"/>
    <x v="5"/>
    <n v="2022"/>
    <x v="8"/>
  </r>
  <r>
    <s v="2-NzlmMzljNDUtNjJjMC00YTNkLTg1NDktYzNiMmU1ZGEwYjYyXzAxMw=="/>
    <x v="0"/>
    <x v="2"/>
    <s v="2022-07-26"/>
    <x v="63"/>
    <x v="2"/>
    <x v="5"/>
    <n v="2022"/>
    <x v="8"/>
  </r>
  <r>
    <s v="2-NzlmMzljNDUtNjJjMC00YTNkLTg1NDktYzNiMmU1ZGEwYjYyXzAxMw=="/>
    <x v="0"/>
    <x v="2"/>
    <s v="2022-07-26"/>
    <x v="64"/>
    <x v="2"/>
    <x v="5"/>
    <n v="2022"/>
    <x v="8"/>
  </r>
  <r>
    <s v="2-NzlmMzljNDUtNjJjMC00YTNkLTg1NDktYzNiMmU1ZGEwYjYyXzAxMw=="/>
    <x v="6"/>
    <x v="0"/>
    <s v="2022-07-26"/>
    <x v="65"/>
    <x v="2"/>
    <x v="5"/>
    <n v="2022"/>
    <x v="8"/>
  </r>
  <r>
    <s v="2-NzlmMzljNDUtNjJjMC00YTNkLTg1NDktYzNiMmU1ZGEwYjYyXzAxMw=="/>
    <x v="6"/>
    <x v="0"/>
    <s v="2022-07-26"/>
    <x v="66"/>
    <x v="2"/>
    <x v="5"/>
    <n v="2022"/>
    <x v="8"/>
  </r>
  <r>
    <s v="2-NzlmMzljNDUtNjJjMC00YTNkLTg1NDktYzNiMmU1ZGEwYjYyXzAxMw=="/>
    <x v="6"/>
    <x v="0"/>
    <s v="2022-07-26"/>
    <x v="67"/>
    <x v="2"/>
    <x v="5"/>
    <n v="2022"/>
    <x v="8"/>
  </r>
  <r>
    <s v="2-NzlmMzljNDUtNjJjMC00YTNkLTg1NDktYzNiMmU1ZGEwYjYyXzAxMw=="/>
    <x v="6"/>
    <x v="0"/>
    <s v="2022-07-26"/>
    <x v="68"/>
    <x v="2"/>
    <x v="5"/>
    <n v="2022"/>
    <x v="8"/>
  </r>
  <r>
    <s v="2-Mzk2ZWQ4NGUtY2E2MC00NjAzLTgwOWEtNWQ4NWM1OTllYjNkXzAxMw=="/>
    <x v="7"/>
    <x v="0"/>
    <s v="2022-09-19"/>
    <x v="69"/>
    <x v="0"/>
    <x v="1"/>
    <n v="2022"/>
    <x v="6"/>
  </r>
  <r>
    <s v="2-Mzk2ZWQ4NGUtY2E2MC00NjAzLTgwOWEtNWQ4NWM1OTllYjNkXzAxMw=="/>
    <x v="7"/>
    <x v="0"/>
    <s v="2022-09-19"/>
    <x v="70"/>
    <x v="0"/>
    <x v="1"/>
    <n v="2022"/>
    <x v="6"/>
  </r>
  <r>
    <s v="2-Mzk2ZWQ4NGUtY2E2MC00NjAzLTgwOWEtNWQ4NWM1OTllYjNkXzAxMw=="/>
    <x v="0"/>
    <x v="2"/>
    <s v="2022-09-19"/>
    <x v="71"/>
    <x v="0"/>
    <x v="1"/>
    <n v="2022"/>
    <x v="4"/>
  </r>
  <r>
    <s v="2-Mzk2ZWQ4NGUtY2E2MC00NjAzLTgwOWEtNWQ4NWM1OTllYjNkXzAxMw=="/>
    <x v="0"/>
    <x v="2"/>
    <s v="2022-09-19"/>
    <x v="72"/>
    <x v="0"/>
    <x v="1"/>
    <n v="2022"/>
    <x v="4"/>
  </r>
  <r>
    <s v="2-Mzk2ZWQ4NGUtY2E2MC00NjAzLTgwOWEtNWQ4NWM1OTllYjNkXzAxMw=="/>
    <x v="0"/>
    <x v="2"/>
    <s v="2022-09-19"/>
    <x v="73"/>
    <x v="0"/>
    <x v="1"/>
    <n v="2022"/>
    <x v="4"/>
  </r>
  <r>
    <s v="2-Mzk2ZWQ4NGUtY2E2MC00NjAzLTgwOWEtNWQ4NWM1OTllYjNkXzAxMw=="/>
    <x v="7"/>
    <x v="0"/>
    <s v="2022-09-19"/>
    <x v="74"/>
    <x v="0"/>
    <x v="1"/>
    <n v="2022"/>
    <x v="5"/>
  </r>
  <r>
    <s v="2-Mzk2ZWQ4NGUtY2E2MC00NjAzLTgwOWEtNWQ4NWM1OTllYjNkXzAxMw=="/>
    <x v="7"/>
    <x v="0"/>
    <s v="2022-09-19"/>
    <x v="75"/>
    <x v="0"/>
    <x v="1"/>
    <n v="2022"/>
    <x v="5"/>
  </r>
  <r>
    <s v="2-Mzk2ZWQ4NGUtY2E2MC00NjAzLTgwOWEtNWQ4NWM1OTllYjNkXzAxMw=="/>
    <x v="7"/>
    <x v="0"/>
    <s v="2022-09-19"/>
    <x v="76"/>
    <x v="0"/>
    <x v="1"/>
    <n v="2022"/>
    <x v="5"/>
  </r>
  <r>
    <s v="2-Mzk2ZWQ4NGUtY2E2MC00NjAzLTgwOWEtNWQ4NWM1OTllYjNkXzAxMw=="/>
    <x v="7"/>
    <x v="0"/>
    <s v="2022-09-19"/>
    <x v="77"/>
    <x v="0"/>
    <x v="1"/>
    <n v="2022"/>
    <x v="5"/>
  </r>
  <r>
    <s v="2-Mzk2ZWQ4NGUtY2E2MC00NjAzLTgwOWEtNWQ4NWM1OTllYjNkXzAxMw=="/>
    <x v="0"/>
    <x v="2"/>
    <s v="2022-09-19"/>
    <x v="78"/>
    <x v="0"/>
    <x v="1"/>
    <n v="2022"/>
    <x v="6"/>
  </r>
  <r>
    <s v="2-Mzk2ZWQ4NGUtY2E2MC00NjAzLTgwOWEtNWQ4NWM1OTllYjNkXzAxMw=="/>
    <x v="0"/>
    <x v="2"/>
    <s v="2022-09-19"/>
    <x v="79"/>
    <x v="0"/>
    <x v="1"/>
    <n v="2022"/>
    <x v="6"/>
  </r>
  <r>
    <s v="2-Mzk2ZWQ4NGUtY2E2MC00NjAzLTgwOWEtNWQ4NWM1OTllYjNkXzAxMw=="/>
    <x v="0"/>
    <x v="2"/>
    <s v="2022-09-19"/>
    <x v="80"/>
    <x v="0"/>
    <x v="1"/>
    <n v="2022"/>
    <x v="6"/>
  </r>
  <r>
    <s v="2-Mzk2ZWQ4NGUtY2E2MC00NjAzLTgwOWEtNWQ4NWM1OTllYjNkXzAxMw=="/>
    <x v="7"/>
    <x v="0"/>
    <s v="2022-09-18"/>
    <x v="81"/>
    <x v="0"/>
    <x v="2"/>
    <n v="2022"/>
    <x v="2"/>
  </r>
  <r>
    <s v="2-Mzk2ZWQ4NGUtY2E2MC00NjAzLTgwOWEtNWQ4NWM1OTllYjNkXzAxMw=="/>
    <x v="7"/>
    <x v="0"/>
    <s v="2022-09-18"/>
    <x v="82"/>
    <x v="0"/>
    <x v="2"/>
    <n v="2022"/>
    <x v="2"/>
  </r>
  <r>
    <s v="2-Mzk2ZWQ4NGUtY2E2MC00NjAzLTgwOWEtNWQ4NWM1OTllYjNkXzAxMw=="/>
    <x v="7"/>
    <x v="0"/>
    <s v="2022-09-18"/>
    <x v="83"/>
    <x v="0"/>
    <x v="2"/>
    <n v="2022"/>
    <x v="2"/>
  </r>
  <r>
    <s v="2-Mzk2ZWQ4NGUtY2E2MC00NjAzLTgwOWEtNWQ4NWM1OTllYjNkXzAxMw=="/>
    <x v="7"/>
    <x v="0"/>
    <s v="2022-09-18"/>
    <x v="84"/>
    <x v="0"/>
    <x v="2"/>
    <n v="2022"/>
    <x v="2"/>
  </r>
  <r>
    <s v="2-Mzk2ZWQ4NGUtY2E2MC00NjAzLTgwOWEtNWQ4NWM1OTllYjNkXzAxMw=="/>
    <x v="0"/>
    <x v="2"/>
    <s v="2022-09-18"/>
    <x v="85"/>
    <x v="0"/>
    <x v="2"/>
    <n v="2022"/>
    <x v="9"/>
  </r>
  <r>
    <s v="2-Mzk2ZWQ4NGUtY2E2MC00NjAzLTgwOWEtNWQ4NWM1OTllYjNkXzAxMw=="/>
    <x v="0"/>
    <x v="3"/>
    <s v="2022-09-18"/>
    <x v="86"/>
    <x v="0"/>
    <x v="2"/>
    <n v="2022"/>
    <x v="9"/>
  </r>
  <r>
    <s v="2-Mzk2ZWQ4NGUtY2E2MC00NjAzLTgwOWEtNWQ4NWM1OTllYjNkXzAxMw=="/>
    <x v="7"/>
    <x v="0"/>
    <s v="2022-09-18"/>
    <x v="87"/>
    <x v="0"/>
    <x v="2"/>
    <n v="2022"/>
    <x v="9"/>
  </r>
  <r>
    <s v="2-Mzk2ZWQ4NGUtY2E2MC00NjAzLTgwOWEtNWQ4NWM1OTllYjNkXzAxMw=="/>
    <x v="7"/>
    <x v="0"/>
    <s v="2022-09-18"/>
    <x v="88"/>
    <x v="0"/>
    <x v="2"/>
    <n v="2022"/>
    <x v="9"/>
  </r>
  <r>
    <s v="2-NmFiMGI5ODYtN2QxNC00YTgzLWIzNGItZjJjMTE5ZTYyNTZlXzAxMw=="/>
    <x v="8"/>
    <x v="0"/>
    <s v="2022-09-19"/>
    <x v="89"/>
    <x v="0"/>
    <x v="1"/>
    <n v="2022"/>
    <x v="6"/>
  </r>
  <r>
    <s v="2-NmFiMGI5ODYtN2QxNC00YTgzLWIzNGItZjJjMTE5ZTYyNTZlXzAxMw=="/>
    <x v="8"/>
    <x v="0"/>
    <s v="2022-09-19"/>
    <x v="90"/>
    <x v="0"/>
    <x v="1"/>
    <n v="2022"/>
    <x v="6"/>
  </r>
  <r>
    <s v="2-NmFiMGI5ODYtN2QxNC00YTgzLWIzNGItZjJjMTE5ZTYyNTZlXzAxMw=="/>
    <x v="8"/>
    <x v="0"/>
    <s v="2022-09-19"/>
    <x v="91"/>
    <x v="0"/>
    <x v="1"/>
    <n v="2022"/>
    <x v="6"/>
  </r>
  <r>
    <s v="2-NmFiMGI5ODYtN2QxNC00YTgzLWIzNGItZjJjMTE5ZTYyNTZlXzAxMw=="/>
    <x v="8"/>
    <x v="0"/>
    <s v="2022-09-19"/>
    <x v="92"/>
    <x v="0"/>
    <x v="1"/>
    <n v="2022"/>
    <x v="6"/>
  </r>
  <r>
    <s v="2-NmFiMGI5ODYtN2QxNC00YTgzLWIzNGItZjJjMTE5ZTYyNTZlXzAxMw=="/>
    <x v="0"/>
    <x v="3"/>
    <s v="2022-09-19"/>
    <x v="93"/>
    <x v="0"/>
    <x v="1"/>
    <n v="2022"/>
    <x v="9"/>
  </r>
  <r>
    <s v="2-NmFiMGI5ODYtN2QxNC00YTgzLWIzNGItZjJjMTE5ZTYyNTZlXzAxMw=="/>
    <x v="0"/>
    <x v="3"/>
    <s v="2022-09-19"/>
    <x v="94"/>
    <x v="0"/>
    <x v="1"/>
    <n v="2022"/>
    <x v="9"/>
  </r>
  <r>
    <s v="2-NmFiMGI5ODYtN2QxNC00YTgzLWIzNGItZjJjMTE5ZTYyNTZlXzAxMw=="/>
    <x v="8"/>
    <x v="0"/>
    <s v="2022-09-19"/>
    <x v="95"/>
    <x v="0"/>
    <x v="1"/>
    <n v="2022"/>
    <x v="2"/>
  </r>
  <r>
    <s v="2-NmFiMGI5ODYtN2QxNC00YTgzLWIzNGItZjJjMTE5ZTYyNTZlXzAxMw=="/>
    <x v="8"/>
    <x v="0"/>
    <s v="2022-09-19"/>
    <x v="96"/>
    <x v="0"/>
    <x v="1"/>
    <n v="2022"/>
    <x v="2"/>
  </r>
  <r>
    <s v="2-NmFiMGI5ODYtN2QxNC00YTgzLWIzNGItZjJjMTE5ZTYyNTZlXzAxMw=="/>
    <x v="8"/>
    <x v="0"/>
    <s v="2022-09-19"/>
    <x v="97"/>
    <x v="0"/>
    <x v="1"/>
    <n v="2022"/>
    <x v="2"/>
  </r>
  <r>
    <s v="2-NWJmNDkwYTAtMDM3My00N2U1LTgyYzMtNjI1NzAzYTIyNDE3XzAxMw=="/>
    <x v="9"/>
    <x v="0"/>
    <s v="2022-09-19"/>
    <x v="98"/>
    <x v="0"/>
    <x v="1"/>
    <n v="2022"/>
    <x v="6"/>
  </r>
  <r>
    <s v="2-NWJmNDkwYTAtMDM3My00N2U1LTgyYzMtNjI1NzAzYTIyNDE3XzAxMw=="/>
    <x v="9"/>
    <x v="0"/>
    <s v="2022-09-19"/>
    <x v="99"/>
    <x v="0"/>
    <x v="1"/>
    <n v="2022"/>
    <x v="6"/>
  </r>
  <r>
    <s v="2-NWJmNDkwYTAtMDM3My00N2U1LTgyYzMtNjI1NzAzYTIyNDE3XzAxMw=="/>
    <x v="9"/>
    <x v="0"/>
    <s v="2022-09-19"/>
    <x v="100"/>
    <x v="0"/>
    <x v="1"/>
    <n v="2022"/>
    <x v="6"/>
  </r>
  <r>
    <s v="2-NWJmNDkwYTAtMDM3My00N2U1LTgyYzMtNjI1NzAzYTIyNDE3XzAxMw=="/>
    <x v="9"/>
    <x v="0"/>
    <s v="2022-09-19"/>
    <x v="101"/>
    <x v="0"/>
    <x v="1"/>
    <n v="2022"/>
    <x v="9"/>
  </r>
  <r>
    <s v="2-NWJmNDkwYTAtMDM3My00N2U1LTgyYzMtNjI1NzAzYTIyNDE3XzAxMw=="/>
    <x v="0"/>
    <x v="3"/>
    <s v="2022-09-19"/>
    <x v="102"/>
    <x v="0"/>
    <x v="1"/>
    <n v="2022"/>
    <x v="9"/>
  </r>
  <r>
    <s v="2-NWJmNDkwYTAtMDM3My00N2U1LTgyYzMtNjI1NzAzYTIyNDE3XzAxMw=="/>
    <x v="9"/>
    <x v="0"/>
    <s v="2022-09-19"/>
    <x v="103"/>
    <x v="0"/>
    <x v="1"/>
    <n v="2022"/>
    <x v="9"/>
  </r>
  <r>
    <s v="2-NWJmNDkwYTAtMDM3My00N2U1LTgyYzMtNjI1NzAzYTIyNDE3XzAxMw=="/>
    <x v="9"/>
    <x v="0"/>
    <s v="2022-09-19"/>
    <x v="104"/>
    <x v="0"/>
    <x v="1"/>
    <n v="2022"/>
    <x v="9"/>
  </r>
  <r>
    <s v="2-NWJmNDkwYTAtMDM3My00N2U1LTgyYzMtNjI1NzAzYTIyNDE3XzAxMw=="/>
    <x v="0"/>
    <x v="3"/>
    <s v="2022-09-19"/>
    <x v="105"/>
    <x v="0"/>
    <x v="1"/>
    <n v="2022"/>
    <x v="9"/>
  </r>
  <r>
    <s v="2-NWJmNDkwYTAtMDM3My00N2U1LTgyYzMtNjI1NzAzYTIyNDE3XzAxMw=="/>
    <x v="0"/>
    <x v="3"/>
    <s v="2022-09-19"/>
    <x v="106"/>
    <x v="0"/>
    <x v="1"/>
    <n v="2022"/>
    <x v="9"/>
  </r>
  <r>
    <s v="2-NWJmNDkwYTAtMDM3My00N2U1LTgyYzMtNjI1NzAzYTIyNDE3XzAxMw=="/>
    <x v="9"/>
    <x v="0"/>
    <s v="2022-09-19"/>
    <x v="107"/>
    <x v="0"/>
    <x v="1"/>
    <n v="2022"/>
    <x v="9"/>
  </r>
  <r>
    <s v="2-NWJmNDkwYTAtMDM3My00N2U1LTgyYzMtNjI1NzAzYTIyNDE3XzAxMw=="/>
    <x v="9"/>
    <x v="0"/>
    <s v="2022-09-19"/>
    <x v="108"/>
    <x v="0"/>
    <x v="1"/>
    <n v="2022"/>
    <x v="9"/>
  </r>
  <r>
    <s v="2-NWJmNDkwYTAtMDM3My00N2U1LTgyYzMtNjI1NzAzYTIyNDE3XzAxMw=="/>
    <x v="9"/>
    <x v="0"/>
    <s v="2022-09-19"/>
    <x v="109"/>
    <x v="0"/>
    <x v="1"/>
    <n v="2022"/>
    <x v="9"/>
  </r>
  <r>
    <s v="2-NWJmNDkwYTAtMDM3My00N2U1LTgyYzMtNjI1NzAzYTIyNDE3XzAxMw=="/>
    <x v="9"/>
    <x v="0"/>
    <s v="2022-09-19"/>
    <x v="110"/>
    <x v="0"/>
    <x v="1"/>
    <n v="2022"/>
    <x v="9"/>
  </r>
  <r>
    <s v="2-MzViMTFjMWItZDlmOS00ZmQxLTk5ZjQtMWE4OGRmMGIxYTRmXzAxMw=="/>
    <x v="10"/>
    <x v="0"/>
    <s v="2022-09-19"/>
    <x v="111"/>
    <x v="0"/>
    <x v="1"/>
    <n v="2022"/>
    <x v="6"/>
  </r>
  <r>
    <s v="2-MzViMTFjMWItZDlmOS00ZmQxLTk5ZjQtMWE4OGRmMGIxYTRmXzAxMw=="/>
    <x v="0"/>
    <x v="3"/>
    <s v="2022-09-19"/>
    <x v="112"/>
    <x v="0"/>
    <x v="1"/>
    <n v="2022"/>
    <x v="9"/>
  </r>
  <r>
    <s v="2-MzViMTFjMWItZDlmOS00ZmQxLTk5ZjQtMWE4OGRmMGIxYTRmXzAxMw=="/>
    <x v="10"/>
    <x v="0"/>
    <s v="2022-09-18"/>
    <x v="113"/>
    <x v="0"/>
    <x v="2"/>
    <n v="2022"/>
    <x v="7"/>
  </r>
  <r>
    <s v="2-MzViMTFjMWItZDlmOS00ZmQxLTk5ZjQtMWE4OGRmMGIxYTRmXzAxMw=="/>
    <x v="10"/>
    <x v="0"/>
    <s v="2022-09-18"/>
    <x v="114"/>
    <x v="0"/>
    <x v="2"/>
    <n v="2022"/>
    <x v="7"/>
  </r>
  <r>
    <s v="2-MzViMTFjMWItZDlmOS00ZmQxLTk5ZjQtMWE4OGRmMGIxYTRmXzAxMw=="/>
    <x v="10"/>
    <x v="0"/>
    <s v="2022-09-18"/>
    <x v="115"/>
    <x v="0"/>
    <x v="2"/>
    <n v="2022"/>
    <x v="6"/>
  </r>
  <r>
    <s v="2-MzViMTFjMWItZDlmOS00ZmQxLTk5ZjQtMWE4OGRmMGIxYTRmXzAxMw=="/>
    <x v="0"/>
    <x v="3"/>
    <s v="2022-09-18"/>
    <x v="116"/>
    <x v="0"/>
    <x v="2"/>
    <n v="2022"/>
    <x v="9"/>
  </r>
  <r>
    <s v="2-MzViMTFjMWItZDlmOS00ZmQxLTk5ZjQtMWE4OGRmMGIxYTRmXzAxMw=="/>
    <x v="0"/>
    <x v="3"/>
    <s v="2022-09-18"/>
    <x v="117"/>
    <x v="0"/>
    <x v="2"/>
    <n v="2022"/>
    <x v="9"/>
  </r>
  <r>
    <s v="2-MzViMTFjMWItZDlmOS00ZmQxLTk5ZjQtMWE4OGRmMGIxYTRmXzAxMw=="/>
    <x v="10"/>
    <x v="0"/>
    <s v="2022-09-18"/>
    <x v="118"/>
    <x v="0"/>
    <x v="2"/>
    <n v="2022"/>
    <x v="3"/>
  </r>
  <r>
    <s v="2-M2ExNzE4Y2ItM2NjNy00ZTgxLWE2NWQtNWYyMGIwMGM2MjM3XzAxMw=="/>
    <x v="0"/>
    <x v="3"/>
    <s v="2022-09-19"/>
    <x v="119"/>
    <x v="0"/>
    <x v="1"/>
    <n v="2022"/>
    <x v="9"/>
  </r>
  <r>
    <s v="2-M2ExNzE4Y2ItM2NjNy00ZTgxLWE2NWQtNWYyMGIwMGM2MjM3XzAxMw=="/>
    <x v="0"/>
    <x v="3"/>
    <s v="2022-09-19"/>
    <x v="120"/>
    <x v="0"/>
    <x v="1"/>
    <n v="2022"/>
    <x v="9"/>
  </r>
  <r>
    <s v="2-M2ExNzE4Y2ItM2NjNy00ZTgxLWE2NWQtNWYyMGIwMGM2MjM3XzAxMw=="/>
    <x v="0"/>
    <x v="3"/>
    <s v="2022-09-19"/>
    <x v="121"/>
    <x v="0"/>
    <x v="1"/>
    <n v="2022"/>
    <x v="9"/>
  </r>
  <r>
    <s v="2-M2ExNzE4Y2ItM2NjNy00ZTgxLWE2NWQtNWYyMGIwMGM2MjM3XzAxMw=="/>
    <x v="11"/>
    <x v="0"/>
    <s v="2022-09-19"/>
    <x v="122"/>
    <x v="0"/>
    <x v="1"/>
    <n v="2022"/>
    <x v="9"/>
  </r>
  <r>
    <s v="2-M2ExNzE4Y2ItM2NjNy00ZTgxLWE2NWQtNWYyMGIwMGM2MjM3XzAxMw=="/>
    <x v="11"/>
    <x v="0"/>
    <s v="2022-09-19"/>
    <x v="123"/>
    <x v="0"/>
    <x v="1"/>
    <n v="2022"/>
    <x v="9"/>
  </r>
  <r>
    <s v="2-M2ExNzE4Y2ItM2NjNy00ZTgxLWE2NWQtNWYyMGIwMGM2MjM3XzAxMw=="/>
    <x v="11"/>
    <x v="0"/>
    <s v="2022-09-19"/>
    <x v="124"/>
    <x v="0"/>
    <x v="1"/>
    <n v="2022"/>
    <x v="9"/>
  </r>
  <r>
    <s v="2-M2ExNzE4Y2ItM2NjNy00ZTgxLWE2NWQtNWYyMGIwMGM2MjM3XzAxMw=="/>
    <x v="11"/>
    <x v="0"/>
    <s v="2022-09-19"/>
    <x v="125"/>
    <x v="0"/>
    <x v="1"/>
    <n v="2022"/>
    <x v="9"/>
  </r>
  <r>
    <s v="2-M2ExNzE4Y2ItM2NjNy00ZTgxLWE2NWQtNWYyMGIwMGM2MjM3XzAxMw=="/>
    <x v="0"/>
    <x v="3"/>
    <s v="2022-09-19"/>
    <x v="126"/>
    <x v="0"/>
    <x v="1"/>
    <n v="2022"/>
    <x v="9"/>
  </r>
  <r>
    <s v="2-M2ExNzE4Y2ItM2NjNy00ZTgxLWE2NWQtNWYyMGIwMGM2MjM3XzAxMw=="/>
    <x v="11"/>
    <x v="0"/>
    <s v="2022-09-19"/>
    <x v="127"/>
    <x v="0"/>
    <x v="1"/>
    <n v="2022"/>
    <x v="4"/>
  </r>
  <r>
    <s v="2-M2ExNzE4Y2ItM2NjNy00ZTgxLWE2NWQtNWYyMGIwMGM2MjM3XzAxMw=="/>
    <x v="11"/>
    <x v="0"/>
    <s v="2022-09-19"/>
    <x v="128"/>
    <x v="0"/>
    <x v="1"/>
    <n v="2022"/>
    <x v="4"/>
  </r>
  <r>
    <s v="2-M2ExNzE4Y2ItM2NjNy00ZTgxLWE2NWQtNWYyMGIwMGM2MjM3XzAxMw=="/>
    <x v="0"/>
    <x v="4"/>
    <s v="2022-09-18"/>
    <x v="129"/>
    <x v="0"/>
    <x v="2"/>
    <n v="2022"/>
    <x v="4"/>
  </r>
  <r>
    <s v="2-M2ExNzE4Y2ItM2NjNy00ZTgxLWE2NWQtNWYyMGIwMGM2MjM3XzAxMw=="/>
    <x v="11"/>
    <x v="0"/>
    <s v="2022-09-18"/>
    <x v="130"/>
    <x v="0"/>
    <x v="2"/>
    <n v="2022"/>
    <x v="10"/>
  </r>
  <r>
    <s v="2-M2ExNzE4Y2ItM2NjNy00ZTgxLWE2NWQtNWYyMGIwMGM2MjM3XzAxMw=="/>
    <x v="11"/>
    <x v="0"/>
    <s v="2022-09-18"/>
    <x v="131"/>
    <x v="0"/>
    <x v="2"/>
    <n v="2022"/>
    <x v="10"/>
  </r>
  <r>
    <s v="2-M2ExNzE4Y2ItM2NjNy00ZTgxLWE2NWQtNWYyMGIwMGM2MjM3XzAxMw=="/>
    <x v="11"/>
    <x v="0"/>
    <s v="2022-09-18"/>
    <x v="132"/>
    <x v="0"/>
    <x v="2"/>
    <n v="2022"/>
    <x v="10"/>
  </r>
  <r>
    <s v="2-M2ExNzE4Y2ItM2NjNy00ZTgxLWE2NWQtNWYyMGIwMGM2MjM3XzAxMw=="/>
    <x v="11"/>
    <x v="0"/>
    <s v="2022-09-18"/>
    <x v="133"/>
    <x v="0"/>
    <x v="2"/>
    <n v="2022"/>
    <x v="10"/>
  </r>
  <r>
    <s v="2-M2ExNzE4Y2ItM2NjNy00ZTgxLWE2NWQtNWYyMGIwMGM2MjM3XzAxMw=="/>
    <x v="11"/>
    <x v="0"/>
    <s v="2022-09-17"/>
    <x v="134"/>
    <x v="0"/>
    <x v="6"/>
    <n v="2022"/>
    <x v="6"/>
  </r>
  <r>
    <s v="2-M2ExNzE4Y2ItM2NjNy00ZTgxLWE2NWQtNWYyMGIwMGM2MjM3XzAxMw=="/>
    <x v="11"/>
    <x v="0"/>
    <s v="2022-09-17"/>
    <x v="135"/>
    <x v="0"/>
    <x v="6"/>
    <n v="2022"/>
    <x v="6"/>
  </r>
  <r>
    <s v="2-M2ExNzE4Y2ItM2NjNy00ZTgxLWE2NWQtNWYyMGIwMGM2MjM3XzAxMw=="/>
    <x v="11"/>
    <x v="0"/>
    <s v="2022-09-17"/>
    <x v="136"/>
    <x v="0"/>
    <x v="6"/>
    <n v="2022"/>
    <x v="6"/>
  </r>
  <r>
    <s v="2-M2ExNzE4Y2ItM2NjNy00ZTgxLWE2NWQtNWYyMGIwMGM2MjM3XzAxMw=="/>
    <x v="11"/>
    <x v="0"/>
    <s v="2022-09-17"/>
    <x v="137"/>
    <x v="0"/>
    <x v="6"/>
    <n v="2022"/>
    <x v="6"/>
  </r>
  <r>
    <s v="2-M2ExNzE4Y2ItM2NjNy00ZTgxLWE2NWQtNWYyMGIwMGM2MjM3XzAxMw=="/>
    <x v="11"/>
    <x v="0"/>
    <s v="2022-09-17"/>
    <x v="138"/>
    <x v="0"/>
    <x v="6"/>
    <n v="2022"/>
    <x v="6"/>
  </r>
  <r>
    <s v="2-M2ExNzE4Y2ItM2NjNy00ZTgxLWE2NWQtNWYyMGIwMGM2MjM3XzAxMw=="/>
    <x v="11"/>
    <x v="0"/>
    <s v="2022-09-17"/>
    <x v="139"/>
    <x v="0"/>
    <x v="6"/>
    <n v="2022"/>
    <x v="6"/>
  </r>
  <r>
    <s v="2-M2ExNzE4Y2ItM2NjNy00ZTgxLWE2NWQtNWYyMGIwMGM2MjM3XzAxMw=="/>
    <x v="0"/>
    <x v="4"/>
    <s v="2022-09-17"/>
    <x v="140"/>
    <x v="0"/>
    <x v="6"/>
    <n v="2022"/>
    <x v="9"/>
  </r>
  <r>
    <s v="2-M2ExNzE4Y2ItM2NjNy00ZTgxLWE2NWQtNWYyMGIwMGM2MjM3XzAxMw=="/>
    <x v="11"/>
    <x v="0"/>
    <s v="2022-09-17"/>
    <x v="141"/>
    <x v="0"/>
    <x v="6"/>
    <n v="2022"/>
    <x v="9"/>
  </r>
  <r>
    <s v="2-M2ExNzE4Y2ItM2NjNy00ZTgxLWE2NWQtNWYyMGIwMGM2MjM3XzAxMw=="/>
    <x v="11"/>
    <x v="0"/>
    <s v="2022-09-17"/>
    <x v="142"/>
    <x v="0"/>
    <x v="6"/>
    <n v="2022"/>
    <x v="9"/>
  </r>
  <r>
    <s v="2-M2ExNzE4Y2ItM2NjNy00ZTgxLWE2NWQtNWYyMGIwMGM2MjM3XzAxMw=="/>
    <x v="11"/>
    <x v="0"/>
    <s v="2022-09-17"/>
    <x v="143"/>
    <x v="0"/>
    <x v="6"/>
    <n v="2022"/>
    <x v="9"/>
  </r>
  <r>
    <s v="2-M2ExNzE4Y2ItM2NjNy00ZTgxLWE2NWQtNWYyMGIwMGM2MjM3XzAxMw=="/>
    <x v="11"/>
    <x v="0"/>
    <s v="2022-09-17"/>
    <x v="144"/>
    <x v="0"/>
    <x v="6"/>
    <n v="2022"/>
    <x v="9"/>
  </r>
  <r>
    <s v="2-M2ExNzE4Y2ItM2NjNy00ZTgxLWE2NWQtNWYyMGIwMGM2MjM3XzAxMw=="/>
    <x v="11"/>
    <x v="0"/>
    <s v="2022-09-17"/>
    <x v="145"/>
    <x v="0"/>
    <x v="6"/>
    <n v="2022"/>
    <x v="9"/>
  </r>
  <r>
    <s v="2-M2ExNzE4Y2ItM2NjNy00ZTgxLWE2NWQtNWYyMGIwMGM2MjM3XzAxMw=="/>
    <x v="11"/>
    <x v="0"/>
    <s v="2022-09-17"/>
    <x v="146"/>
    <x v="0"/>
    <x v="6"/>
    <n v="2022"/>
    <x v="9"/>
  </r>
  <r>
    <s v="2-M2ExNzE4Y2ItM2NjNy00ZTgxLWE2NWQtNWYyMGIwMGM2MjM3XzAxMw=="/>
    <x v="11"/>
    <x v="0"/>
    <s v="2022-09-17"/>
    <x v="147"/>
    <x v="0"/>
    <x v="6"/>
    <n v="2022"/>
    <x v="9"/>
  </r>
  <r>
    <s v="2-M2ExNzE4Y2ItM2NjNy00ZTgxLWE2NWQtNWYyMGIwMGM2MjM3XzAxMw=="/>
    <x v="11"/>
    <x v="0"/>
    <s v="2022-09-17"/>
    <x v="148"/>
    <x v="0"/>
    <x v="6"/>
    <n v="2022"/>
    <x v="9"/>
  </r>
  <r>
    <s v="2-M2ExNzE4Y2ItM2NjNy00ZTgxLWE2NWQtNWYyMGIwMGM2MjM3XzAxMw=="/>
    <x v="11"/>
    <x v="0"/>
    <s v="2022-09-17"/>
    <x v="149"/>
    <x v="0"/>
    <x v="6"/>
    <n v="2022"/>
    <x v="9"/>
  </r>
  <r>
    <s v="2-M2ExNzE4Y2ItM2NjNy00ZTgxLWE2NWQtNWYyMGIwMGM2MjM3XzAxMw=="/>
    <x v="11"/>
    <x v="0"/>
    <s v="2022-09-17"/>
    <x v="150"/>
    <x v="0"/>
    <x v="6"/>
    <n v="2022"/>
    <x v="9"/>
  </r>
  <r>
    <s v="2-M2ExNzE4Y2ItM2NjNy00ZTgxLWE2NWQtNWYyMGIwMGM2MjM3XzAxMw=="/>
    <x v="11"/>
    <x v="0"/>
    <s v="2022-09-17"/>
    <x v="151"/>
    <x v="0"/>
    <x v="6"/>
    <n v="2022"/>
    <x v="9"/>
  </r>
  <r>
    <s v="2-M2ExNzE4Y2ItM2NjNy00ZTgxLWE2NWQtNWYyMGIwMGM2MjM3XzAxMw=="/>
    <x v="11"/>
    <x v="0"/>
    <s v="2022-09-17"/>
    <x v="152"/>
    <x v="0"/>
    <x v="6"/>
    <n v="2022"/>
    <x v="9"/>
  </r>
  <r>
    <s v="2-M2ExNzE4Y2ItM2NjNy00ZTgxLWE2NWQtNWYyMGIwMGM2MjM3XzAxMw=="/>
    <x v="11"/>
    <x v="0"/>
    <s v="2022-09-17"/>
    <x v="153"/>
    <x v="0"/>
    <x v="6"/>
    <n v="2022"/>
    <x v="9"/>
  </r>
  <r>
    <s v="2-M2ExNzE4Y2ItM2NjNy00ZTgxLWE2NWQtNWYyMGIwMGM2MjM3XzAxMw=="/>
    <x v="0"/>
    <x v="4"/>
    <s v="2022-09-17"/>
    <x v="154"/>
    <x v="0"/>
    <x v="6"/>
    <n v="2022"/>
    <x v="9"/>
  </r>
  <r>
    <s v="2-M2ExNzE4Y2ItM2NjNy00ZTgxLWE2NWQtNWYyMGIwMGM2MjM3XzAxMw=="/>
    <x v="0"/>
    <x v="4"/>
    <s v="2022-09-17"/>
    <x v="155"/>
    <x v="0"/>
    <x v="6"/>
    <n v="2022"/>
    <x v="9"/>
  </r>
  <r>
    <s v="2-M2ExNzE4Y2ItM2NjNy00ZTgxLWE2NWQtNWYyMGIwMGM2MjM3XzAxMw=="/>
    <x v="0"/>
    <x v="4"/>
    <s v="2022-09-17"/>
    <x v="156"/>
    <x v="0"/>
    <x v="6"/>
    <n v="2022"/>
    <x v="9"/>
  </r>
  <r>
    <s v="2-M2ExNzE4Y2ItM2NjNy00ZTgxLWE2NWQtNWYyMGIwMGM2MjM3XzAxMw=="/>
    <x v="0"/>
    <x v="4"/>
    <s v="2022-09-17"/>
    <x v="157"/>
    <x v="0"/>
    <x v="6"/>
    <n v="2022"/>
    <x v="9"/>
  </r>
  <r>
    <s v="2-M2ExNzE4Y2ItM2NjNy00ZTgxLWE2NWQtNWYyMGIwMGM2MjM3XzAxMw=="/>
    <x v="0"/>
    <x v="4"/>
    <s v="2022-09-17"/>
    <x v="158"/>
    <x v="0"/>
    <x v="6"/>
    <n v="2022"/>
    <x v="9"/>
  </r>
  <r>
    <s v="2-M2ExNzE4Y2ItM2NjNy00ZTgxLWE2NWQtNWYyMGIwMGM2MjM3XzAxMw=="/>
    <x v="0"/>
    <x v="4"/>
    <s v="2022-09-17"/>
    <x v="159"/>
    <x v="0"/>
    <x v="6"/>
    <n v="2022"/>
    <x v="9"/>
  </r>
  <r>
    <s v="2-M2ExNzE4Y2ItM2NjNy00ZTgxLWE2NWQtNWYyMGIwMGM2MjM3XzAxMw=="/>
    <x v="11"/>
    <x v="0"/>
    <s v="2022-09-17"/>
    <x v="160"/>
    <x v="0"/>
    <x v="6"/>
    <n v="2022"/>
    <x v="9"/>
  </r>
  <r>
    <s v="2-M2ExNzE4Y2ItM2NjNy00ZTgxLWE2NWQtNWYyMGIwMGM2MjM3XzAxMw=="/>
    <x v="11"/>
    <x v="0"/>
    <s v="2022-09-17"/>
    <x v="161"/>
    <x v="0"/>
    <x v="6"/>
    <n v="2022"/>
    <x v="9"/>
  </r>
  <r>
    <s v="2-M2ExNzE4Y2ItM2NjNy00ZTgxLWE2NWQtNWYyMGIwMGM2MjM3XzAxMw=="/>
    <x v="11"/>
    <x v="0"/>
    <s v="2022-09-17"/>
    <x v="162"/>
    <x v="0"/>
    <x v="6"/>
    <n v="2022"/>
    <x v="9"/>
  </r>
  <r>
    <s v="2-M2ExNzE4Y2ItM2NjNy00ZTgxLWE2NWQtNWYyMGIwMGM2MjM3XzAxMw=="/>
    <x v="11"/>
    <x v="0"/>
    <s v="2022-09-17"/>
    <x v="163"/>
    <x v="0"/>
    <x v="6"/>
    <n v="2022"/>
    <x v="9"/>
  </r>
  <r>
    <s v="2-M2ExNzE4Y2ItM2NjNy00ZTgxLWE2NWQtNWYyMGIwMGM2MjM3XzAxMw=="/>
    <x v="11"/>
    <x v="0"/>
    <s v="2022-09-17"/>
    <x v="164"/>
    <x v="0"/>
    <x v="6"/>
    <n v="2022"/>
    <x v="9"/>
  </r>
  <r>
    <s v="2-M2ExNzE4Y2ItM2NjNy00ZTgxLWE2NWQtNWYyMGIwMGM2MjM3XzAxMw=="/>
    <x v="0"/>
    <x v="4"/>
    <s v="2022-09-17"/>
    <x v="165"/>
    <x v="0"/>
    <x v="6"/>
    <n v="2022"/>
    <x v="9"/>
  </r>
  <r>
    <s v="2-M2ExNzE4Y2ItM2NjNy00ZTgxLWE2NWQtNWYyMGIwMGM2MjM3XzAxMw=="/>
    <x v="0"/>
    <x v="4"/>
    <s v="2022-09-17"/>
    <x v="166"/>
    <x v="0"/>
    <x v="6"/>
    <n v="2022"/>
    <x v="9"/>
  </r>
  <r>
    <s v="2-M2ExNzE4Y2ItM2NjNy00ZTgxLWE2NWQtNWYyMGIwMGM2MjM3XzAxMw=="/>
    <x v="11"/>
    <x v="0"/>
    <s v="2022-09-17"/>
    <x v="167"/>
    <x v="0"/>
    <x v="6"/>
    <n v="2022"/>
    <x v="9"/>
  </r>
  <r>
    <s v="2-M2ExNzE4Y2ItM2NjNy00ZTgxLWE2NWQtNWYyMGIwMGM2MjM3XzAxMw=="/>
    <x v="0"/>
    <x v="4"/>
    <s v="2022-09-17"/>
    <x v="168"/>
    <x v="0"/>
    <x v="6"/>
    <n v="2022"/>
    <x v="9"/>
  </r>
  <r>
    <s v="2-M2ExNzE4Y2ItM2NjNy00ZTgxLWE2NWQtNWYyMGIwMGM2MjM3XzAxMw=="/>
    <x v="11"/>
    <x v="0"/>
    <s v="2022-09-17"/>
    <x v="169"/>
    <x v="0"/>
    <x v="6"/>
    <n v="2022"/>
    <x v="9"/>
  </r>
  <r>
    <s v="2-M2ExNzE4Y2ItM2NjNy00ZTgxLWE2NWQtNWYyMGIwMGM2MjM3XzAxMw=="/>
    <x v="0"/>
    <x v="4"/>
    <s v="2022-09-17"/>
    <x v="170"/>
    <x v="0"/>
    <x v="6"/>
    <n v="2022"/>
    <x v="9"/>
  </r>
  <r>
    <s v="2-M2ExNzE4Y2ItM2NjNy00ZTgxLWE2NWQtNWYyMGIwMGM2MjM3XzAxMw=="/>
    <x v="11"/>
    <x v="0"/>
    <s v="2022-09-17"/>
    <x v="171"/>
    <x v="0"/>
    <x v="6"/>
    <n v="2022"/>
    <x v="9"/>
  </r>
  <r>
    <s v="2-M2ExNzE4Y2ItM2NjNy00ZTgxLWE2NWQtNWYyMGIwMGM2MjM3XzAxMw=="/>
    <x v="11"/>
    <x v="0"/>
    <s v="2022-09-17"/>
    <x v="172"/>
    <x v="0"/>
    <x v="6"/>
    <n v="2022"/>
    <x v="9"/>
  </r>
  <r>
    <s v="2-M2ExNzE4Y2ItM2NjNy00ZTgxLWE2NWQtNWYyMGIwMGM2MjM3XzAxMw=="/>
    <x v="11"/>
    <x v="0"/>
    <s v="2022-09-17"/>
    <x v="173"/>
    <x v="0"/>
    <x v="6"/>
    <n v="2022"/>
    <x v="9"/>
  </r>
  <r>
    <s v="2-M2ExNzE4Y2ItM2NjNy00ZTgxLWE2NWQtNWYyMGIwMGM2MjM3XzAxMw=="/>
    <x v="11"/>
    <x v="0"/>
    <s v="2022-09-17"/>
    <x v="174"/>
    <x v="0"/>
    <x v="6"/>
    <n v="2022"/>
    <x v="9"/>
  </r>
  <r>
    <s v="2-M2ExNzE4Y2ItM2NjNy00ZTgxLWE2NWQtNWYyMGIwMGM2MjM3XzAxMw=="/>
    <x v="11"/>
    <x v="0"/>
    <s v="2022-09-17"/>
    <x v="175"/>
    <x v="0"/>
    <x v="6"/>
    <n v="2022"/>
    <x v="9"/>
  </r>
  <r>
    <s v="2-M2ExNzE4Y2ItM2NjNy00ZTgxLWE2NWQtNWYyMGIwMGM2MjM3XzAxMw=="/>
    <x v="0"/>
    <x v="4"/>
    <s v="2022-09-17"/>
    <x v="176"/>
    <x v="0"/>
    <x v="6"/>
    <n v="2022"/>
    <x v="9"/>
  </r>
  <r>
    <s v="2-M2ExNzE4Y2ItM2NjNy00ZTgxLWE2NWQtNWYyMGIwMGM2MjM3XzAxMw=="/>
    <x v="0"/>
    <x v="4"/>
    <s v="2022-09-17"/>
    <x v="177"/>
    <x v="0"/>
    <x v="6"/>
    <n v="2022"/>
    <x v="9"/>
  </r>
  <r>
    <s v="2-M2ExNzE4Y2ItM2NjNy00ZTgxLWE2NWQtNWYyMGIwMGM2MjM3XzAxMw=="/>
    <x v="11"/>
    <x v="0"/>
    <s v="2022-09-17"/>
    <x v="178"/>
    <x v="0"/>
    <x v="6"/>
    <n v="2022"/>
    <x v="9"/>
  </r>
  <r>
    <s v="2-M2ExNzE4Y2ItM2NjNy00ZTgxLWE2NWQtNWYyMGIwMGM2MjM3XzAxMw=="/>
    <x v="11"/>
    <x v="0"/>
    <s v="2022-09-17"/>
    <x v="179"/>
    <x v="0"/>
    <x v="6"/>
    <n v="2022"/>
    <x v="9"/>
  </r>
  <r>
    <s v="2-M2ExNzE4Y2ItM2NjNy00ZTgxLWE2NWQtNWYyMGIwMGM2MjM3XzAxMw=="/>
    <x v="11"/>
    <x v="0"/>
    <s v="2022-09-17"/>
    <x v="180"/>
    <x v="0"/>
    <x v="6"/>
    <n v="2022"/>
    <x v="9"/>
  </r>
  <r>
    <s v="2-M2ExNzE4Y2ItM2NjNy00ZTgxLWE2NWQtNWYyMGIwMGM2MjM3XzAxMw=="/>
    <x v="11"/>
    <x v="0"/>
    <s v="2022-09-17"/>
    <x v="181"/>
    <x v="0"/>
    <x v="6"/>
    <n v="2022"/>
    <x v="9"/>
  </r>
  <r>
    <s v="2-M2ExNzE4Y2ItM2NjNy00ZTgxLWE2NWQtNWYyMGIwMGM2MjM3XzAxMw=="/>
    <x v="11"/>
    <x v="0"/>
    <s v="2022-09-17"/>
    <x v="182"/>
    <x v="0"/>
    <x v="6"/>
    <n v="2022"/>
    <x v="9"/>
  </r>
  <r>
    <s v="2-M2ExNzE4Y2ItM2NjNy00ZTgxLWE2NWQtNWYyMGIwMGM2MjM3XzAxMw=="/>
    <x v="0"/>
    <x v="4"/>
    <s v="2022-09-17"/>
    <x v="183"/>
    <x v="0"/>
    <x v="6"/>
    <n v="2022"/>
    <x v="9"/>
  </r>
  <r>
    <s v="2-M2ExNzE4Y2ItM2NjNy00ZTgxLWE2NWQtNWYyMGIwMGM2MjM3XzAxMw=="/>
    <x v="11"/>
    <x v="0"/>
    <s v="2022-09-17"/>
    <x v="184"/>
    <x v="0"/>
    <x v="6"/>
    <n v="2022"/>
    <x v="9"/>
  </r>
  <r>
    <s v="2-M2ExNzE4Y2ItM2NjNy00ZTgxLWE2NWQtNWYyMGIwMGM2MjM3XzAxMw=="/>
    <x v="11"/>
    <x v="0"/>
    <s v="2022-09-17"/>
    <x v="185"/>
    <x v="0"/>
    <x v="6"/>
    <n v="2022"/>
    <x v="9"/>
  </r>
  <r>
    <s v="2-M2ExNzE4Y2ItM2NjNy00ZTgxLWE2NWQtNWYyMGIwMGM2MjM3XzAxMw=="/>
    <x v="11"/>
    <x v="0"/>
    <s v="2022-09-17"/>
    <x v="186"/>
    <x v="0"/>
    <x v="6"/>
    <n v="2022"/>
    <x v="9"/>
  </r>
  <r>
    <s v="2-M2ExNzE4Y2ItM2NjNy00ZTgxLWE2NWQtNWYyMGIwMGM2MjM3XzAxMw=="/>
    <x v="11"/>
    <x v="0"/>
    <s v="2022-09-17"/>
    <x v="187"/>
    <x v="0"/>
    <x v="6"/>
    <n v="2022"/>
    <x v="9"/>
  </r>
  <r>
    <s v="2-M2ExNzE4Y2ItM2NjNy00ZTgxLWE2NWQtNWYyMGIwMGM2MjM3XzAxMw=="/>
    <x v="11"/>
    <x v="0"/>
    <s v="2022-09-17"/>
    <x v="188"/>
    <x v="0"/>
    <x v="6"/>
    <n v="2022"/>
    <x v="9"/>
  </r>
  <r>
    <s v="2-M2ExNzE4Y2ItM2NjNy00ZTgxLWE2NWQtNWYyMGIwMGM2MjM3XzAxMw=="/>
    <x v="11"/>
    <x v="0"/>
    <s v="2022-09-17"/>
    <x v="189"/>
    <x v="0"/>
    <x v="6"/>
    <n v="2022"/>
    <x v="9"/>
  </r>
  <r>
    <s v="2-M2ExNzE4Y2ItM2NjNy00ZTgxLWE2NWQtNWYyMGIwMGM2MjM3XzAxMw=="/>
    <x v="11"/>
    <x v="0"/>
    <s v="2022-09-17"/>
    <x v="190"/>
    <x v="0"/>
    <x v="6"/>
    <n v="2022"/>
    <x v="9"/>
  </r>
  <r>
    <s v="2-M2ExNzE4Y2ItM2NjNy00ZTgxLWE2NWQtNWYyMGIwMGM2MjM3XzAxMw=="/>
    <x v="0"/>
    <x v="4"/>
    <s v="2022-09-17"/>
    <x v="191"/>
    <x v="0"/>
    <x v="6"/>
    <n v="2022"/>
    <x v="9"/>
  </r>
  <r>
    <s v="2-M2ExNzE4Y2ItM2NjNy00ZTgxLWE2NWQtNWYyMGIwMGM2MjM3XzAxMw=="/>
    <x v="11"/>
    <x v="0"/>
    <s v="2022-09-17"/>
    <x v="192"/>
    <x v="0"/>
    <x v="6"/>
    <n v="2022"/>
    <x v="9"/>
  </r>
  <r>
    <s v="2-M2ExNzE4Y2ItM2NjNy00ZTgxLWE2NWQtNWYyMGIwMGM2MjM3XzAxMw=="/>
    <x v="11"/>
    <x v="0"/>
    <s v="2022-09-17"/>
    <x v="193"/>
    <x v="0"/>
    <x v="6"/>
    <n v="2022"/>
    <x v="9"/>
  </r>
  <r>
    <s v="2-M2ExNzE4Y2ItM2NjNy00ZTgxLWE2NWQtNWYyMGIwMGM2MjM3XzAxMw=="/>
    <x v="11"/>
    <x v="0"/>
    <s v="2022-09-17"/>
    <x v="194"/>
    <x v="0"/>
    <x v="6"/>
    <n v="2022"/>
    <x v="9"/>
  </r>
  <r>
    <s v="2-M2ExNzE4Y2ItM2NjNy00ZTgxLWE2NWQtNWYyMGIwMGM2MjM3XzAxMw=="/>
    <x v="11"/>
    <x v="0"/>
    <s v="2022-09-17"/>
    <x v="195"/>
    <x v="0"/>
    <x v="6"/>
    <n v="2022"/>
    <x v="9"/>
  </r>
  <r>
    <s v="2-M2ExNzE4Y2ItM2NjNy00ZTgxLWE2NWQtNWYyMGIwMGM2MjM3XzAxMw=="/>
    <x v="11"/>
    <x v="0"/>
    <s v="2022-09-17"/>
    <x v="196"/>
    <x v="0"/>
    <x v="6"/>
    <n v="2022"/>
    <x v="9"/>
  </r>
  <r>
    <s v="2-M2ExNzE4Y2ItM2NjNy00ZTgxLWE2NWQtNWYyMGIwMGM2MjM3XzAxMw=="/>
    <x v="0"/>
    <x v="5"/>
    <s v="2022-09-17"/>
    <x v="197"/>
    <x v="0"/>
    <x v="6"/>
    <n v="2022"/>
    <x v="9"/>
  </r>
  <r>
    <s v="2-M2ExNzE4Y2ItM2NjNy00ZTgxLWE2NWQtNWYyMGIwMGM2MjM3XzAxMw=="/>
    <x v="11"/>
    <x v="0"/>
    <s v="2022-09-17"/>
    <x v="198"/>
    <x v="0"/>
    <x v="6"/>
    <n v="2022"/>
    <x v="3"/>
  </r>
  <r>
    <s v="2-MzllOTljODYtMDlkOC00YmMzLTk1NGItZTcxYzlkZDZjNzE5XzAxMw=="/>
    <x v="12"/>
    <x v="0"/>
    <s v="2022-09-19"/>
    <x v="199"/>
    <x v="0"/>
    <x v="1"/>
    <n v="2022"/>
    <x v="9"/>
  </r>
  <r>
    <s v="2-MzllOTljODYtMDlkOC00YmMzLTk1NGItZTcxYzlkZDZjNzE5XzAxMw=="/>
    <x v="12"/>
    <x v="0"/>
    <s v="2022-09-19"/>
    <x v="200"/>
    <x v="0"/>
    <x v="1"/>
    <n v="2022"/>
    <x v="9"/>
  </r>
  <r>
    <s v="2-MzllOTljODYtMDlkOC00YmMzLTk1NGItZTcxYzlkZDZjNzE5XzAxMw=="/>
    <x v="0"/>
    <x v="5"/>
    <s v="2022-09-19"/>
    <x v="201"/>
    <x v="0"/>
    <x v="1"/>
    <n v="2022"/>
    <x v="9"/>
  </r>
  <r>
    <s v="2-MzllOTljODYtMDlkOC00YmMzLTk1NGItZTcxYzlkZDZjNzE5XzAxMw=="/>
    <x v="12"/>
    <x v="0"/>
    <s v="2022-09-19"/>
    <x v="202"/>
    <x v="0"/>
    <x v="1"/>
    <n v="2022"/>
    <x v="9"/>
  </r>
  <r>
    <s v="2-MzllOTljODYtMDlkOC00YmMzLTk1NGItZTcxYzlkZDZjNzE5XzAxMw=="/>
    <x v="0"/>
    <x v="5"/>
    <s v="2022-09-19"/>
    <x v="203"/>
    <x v="0"/>
    <x v="1"/>
    <n v="2022"/>
    <x v="9"/>
  </r>
  <r>
    <s v="2-MzllOTljODYtMDlkOC00YmMzLTk1NGItZTcxYzlkZDZjNzE5XzAxMw=="/>
    <x v="0"/>
    <x v="5"/>
    <s v="2022-09-19"/>
    <x v="204"/>
    <x v="0"/>
    <x v="1"/>
    <n v="2022"/>
    <x v="9"/>
  </r>
  <r>
    <s v="2-MzllOTljODYtMDlkOC00YmMzLTk1NGItZTcxYzlkZDZjNzE5XzAxMw=="/>
    <x v="12"/>
    <x v="0"/>
    <s v="2022-09-17"/>
    <x v="205"/>
    <x v="0"/>
    <x v="6"/>
    <n v="2022"/>
    <x v="6"/>
  </r>
  <r>
    <s v="2-MzllOTljODYtMDlkOC00YmMzLTk1NGItZTcxYzlkZDZjNzE5XzAxMw=="/>
    <x v="12"/>
    <x v="0"/>
    <s v="2022-09-17"/>
    <x v="206"/>
    <x v="0"/>
    <x v="6"/>
    <n v="2022"/>
    <x v="6"/>
  </r>
  <r>
    <s v="2-MzllOTljODYtMDlkOC00YmMzLTk1NGItZTcxYzlkZDZjNzE5XzAxMw=="/>
    <x v="0"/>
    <x v="5"/>
    <s v="2022-09-17"/>
    <x v="207"/>
    <x v="0"/>
    <x v="6"/>
    <n v="2022"/>
    <x v="9"/>
  </r>
  <r>
    <s v="2-MzllOTljODYtMDlkOC00YmMzLTk1NGItZTcxYzlkZDZjNzE5XzAxMw=="/>
    <x v="12"/>
    <x v="0"/>
    <s v="2022-09-16"/>
    <x v="208"/>
    <x v="0"/>
    <x v="7"/>
    <n v="2022"/>
    <x v="7"/>
  </r>
  <r>
    <s v="2-MzllOTljODYtMDlkOC00YmMzLTk1NGItZTcxYzlkZDZjNzE5XzAxMw=="/>
    <x v="12"/>
    <x v="0"/>
    <s v="2022-09-16"/>
    <x v="209"/>
    <x v="0"/>
    <x v="7"/>
    <n v="2022"/>
    <x v="7"/>
  </r>
  <r>
    <s v="2-NWI4YTUxMTItYTYwZS00MjRjLWIzYjItZDk4N2Y5ZDU0YWJhXzAxMg=="/>
    <x v="0"/>
    <x v="0"/>
    <s v="2022-09-19"/>
    <x v="210"/>
    <x v="0"/>
    <x v="1"/>
    <n v="2022"/>
    <x v="9"/>
  </r>
  <r>
    <s v="2-NWI4YTUxMTItYTYwZS00MjRjLWIzYjItZDk4N2Y5ZDU0YWJhXzAxMg=="/>
    <x v="13"/>
    <x v="0"/>
    <s v="2022-09-19"/>
    <x v="211"/>
    <x v="0"/>
    <x v="1"/>
    <n v="2022"/>
    <x v="9"/>
  </r>
  <r>
    <s v="2-NWI4YTUxMTItYTYwZS00MjRjLWIzYjItZDk4N2Y5ZDU0YWJhXzAxMg=="/>
    <x v="0"/>
    <x v="0"/>
    <s v="2022-09-19"/>
    <x v="212"/>
    <x v="0"/>
    <x v="1"/>
    <n v="2022"/>
    <x v="9"/>
  </r>
  <r>
    <s v="2-NWI4YTUxMTItYTYwZS00MjRjLWIzYjItZDk4N2Y5ZDU0YWJhXzAxMg=="/>
    <x v="13"/>
    <x v="0"/>
    <s v="2022-09-18"/>
    <x v="213"/>
    <x v="0"/>
    <x v="2"/>
    <n v="2022"/>
    <x v="6"/>
  </r>
  <r>
    <s v="2-NWI4YTUxMTItYTYwZS00MjRjLWIzYjItZDk4N2Y5ZDU0YWJhXzAxMg=="/>
    <x v="0"/>
    <x v="0"/>
    <s v="2022-09-17"/>
    <x v="214"/>
    <x v="0"/>
    <x v="6"/>
    <n v="2022"/>
    <x v="6"/>
  </r>
  <r>
    <s v="2-NWI4YTUxMTItYTYwZS00MjRjLWIzYjItZDk4N2Y5ZDU0YWJhXzAxMg=="/>
    <x v="0"/>
    <x v="0"/>
    <s v="2022-09-17"/>
    <x v="215"/>
    <x v="0"/>
    <x v="6"/>
    <n v="2022"/>
    <x v="6"/>
  </r>
  <r>
    <s v="2-NWI4YTUxMTItYTYwZS00MjRjLWIzYjItZDk4N2Y5ZDU0YWJhXzAxMg=="/>
    <x v="13"/>
    <x v="0"/>
    <s v="2022-09-17"/>
    <x v="216"/>
    <x v="0"/>
    <x v="6"/>
    <n v="2022"/>
    <x v="6"/>
  </r>
  <r>
    <s v="2-NWI4YTUxMTItYTYwZS00MjRjLWIzYjItZDk4N2Y5ZDU0YWJhXzAxMg=="/>
    <x v="13"/>
    <x v="0"/>
    <s v="2022-09-17"/>
    <x v="217"/>
    <x v="0"/>
    <x v="6"/>
    <n v="2022"/>
    <x v="6"/>
  </r>
  <r>
    <s v="2-NWI4YTUxMTItYTYwZS00MjRjLWIzYjItZDk4N2Y5ZDU0YWJhXzAxMg=="/>
    <x v="13"/>
    <x v="0"/>
    <s v="2022-09-17"/>
    <x v="218"/>
    <x v="0"/>
    <x v="6"/>
    <n v="2022"/>
    <x v="6"/>
  </r>
  <r>
    <s v="2-NWI4YTUxMTItYTYwZS00MjRjLWIzYjItZDk4N2Y5ZDU0YWJhXzAxMg=="/>
    <x v="13"/>
    <x v="0"/>
    <s v="2022-09-17"/>
    <x v="219"/>
    <x v="0"/>
    <x v="6"/>
    <n v="2022"/>
    <x v="6"/>
  </r>
  <r>
    <s v="2-NWI4YTUxMTItYTYwZS00MjRjLWIzYjItZDk4N2Y5ZDU0YWJhXzAxMg=="/>
    <x v="13"/>
    <x v="0"/>
    <s v="2022-09-17"/>
    <x v="220"/>
    <x v="0"/>
    <x v="6"/>
    <n v="2022"/>
    <x v="6"/>
  </r>
  <r>
    <s v="2-NWI4YTUxMTItYTYwZS00MjRjLWIzYjItZDk4N2Y5ZDU0YWJhXzAxMg=="/>
    <x v="13"/>
    <x v="0"/>
    <s v="2022-09-17"/>
    <x v="221"/>
    <x v="0"/>
    <x v="6"/>
    <n v="2022"/>
    <x v="6"/>
  </r>
  <r>
    <s v="2-NWI4YTUxMTItYTYwZS00MjRjLWIzYjItZDk4N2Y5ZDU0YWJhXzAxMg=="/>
    <x v="0"/>
    <x v="0"/>
    <s v="2022-09-17"/>
    <x v="222"/>
    <x v="0"/>
    <x v="6"/>
    <n v="2022"/>
    <x v="9"/>
  </r>
  <r>
    <s v="2-NWI4YTUxMTItYTYwZS00MjRjLWIzYjItZDk4N2Y5ZDU0YWJhXzAxMg=="/>
    <x v="0"/>
    <x v="0"/>
    <s v="2022-09-17"/>
    <x v="223"/>
    <x v="0"/>
    <x v="6"/>
    <n v="2022"/>
    <x v="9"/>
  </r>
  <r>
    <s v="2-NWI4YTUxMTItYTYwZS00MjRjLWIzYjItZDk4N2Y5ZDU0YWJhXzAxMg=="/>
    <x v="13"/>
    <x v="0"/>
    <s v="2022-09-17"/>
    <x v="224"/>
    <x v="0"/>
    <x v="6"/>
    <n v="2022"/>
    <x v="9"/>
  </r>
  <r>
    <s v="2-NWI4YTUxMTItYTYwZS00MjRjLWIzYjItZDk4N2Y5ZDU0YWJhXzAxMg=="/>
    <x v="0"/>
    <x v="0"/>
    <s v="2022-09-17"/>
    <x v="225"/>
    <x v="0"/>
    <x v="6"/>
    <n v="2022"/>
    <x v="9"/>
  </r>
  <r>
    <s v="2-NWI4YTUxMTItYTYwZS00MjRjLWIzYjItZDk4N2Y5ZDU0YWJhXzAxMg=="/>
    <x v="13"/>
    <x v="0"/>
    <s v="2022-09-17"/>
    <x v="226"/>
    <x v="0"/>
    <x v="6"/>
    <n v="2022"/>
    <x v="9"/>
  </r>
  <r>
    <s v="2-NWI4YTUxMTItYTYwZS00MjRjLWIzYjItZDk4N2Y5ZDU0YWJhXzAxMg=="/>
    <x v="14"/>
    <x v="0"/>
    <s v="2022-09-17"/>
    <x v="227"/>
    <x v="0"/>
    <x v="6"/>
    <n v="2022"/>
    <x v="9"/>
  </r>
  <r>
    <s v="2-NWI4YTUxMTItYTYwZS00MjRjLWIzYjItZDk4N2Y5ZDU0YWJhXzAxMg=="/>
    <x v="0"/>
    <x v="0"/>
    <s v="2022-09-17"/>
    <x v="228"/>
    <x v="0"/>
    <x v="6"/>
    <n v="2022"/>
    <x v="9"/>
  </r>
  <r>
    <s v="2-NWI4YTUxMTItYTYwZS00MjRjLWIzYjItZDk4N2Y5ZDU0YWJhXzAxMg=="/>
    <x v="13"/>
    <x v="0"/>
    <s v="2022-09-17"/>
    <x v="229"/>
    <x v="0"/>
    <x v="6"/>
    <n v="2022"/>
    <x v="9"/>
  </r>
  <r>
    <s v="2-NWI4YTUxMTItYTYwZS00MjRjLWIzYjItZDk4N2Y5ZDU0YWJhXzAxMg=="/>
    <x v="0"/>
    <x v="0"/>
    <s v="2022-09-17"/>
    <x v="230"/>
    <x v="0"/>
    <x v="6"/>
    <n v="2022"/>
    <x v="9"/>
  </r>
  <r>
    <s v="2-NWI4YTUxMTItYTYwZS00MjRjLWIzYjItZDk4N2Y5ZDU0YWJhXzAxMg=="/>
    <x v="0"/>
    <x v="0"/>
    <s v="2022-09-17"/>
    <x v="231"/>
    <x v="0"/>
    <x v="6"/>
    <n v="2022"/>
    <x v="9"/>
  </r>
  <r>
    <s v="2-NWI4YTUxMTItYTYwZS00MjRjLWIzYjItZDk4N2Y5ZDU0YWJhXzAxMg=="/>
    <x v="0"/>
    <x v="0"/>
    <s v="2022-09-17"/>
    <x v="232"/>
    <x v="0"/>
    <x v="6"/>
    <n v="2022"/>
    <x v="9"/>
  </r>
  <r>
    <s v="2-NWI4YTUxMTItYTYwZS00MjRjLWIzYjItZDk4N2Y5ZDU0YWJhXzAxMg=="/>
    <x v="0"/>
    <x v="0"/>
    <s v="2022-09-17"/>
    <x v="233"/>
    <x v="0"/>
    <x v="6"/>
    <n v="2022"/>
    <x v="9"/>
  </r>
  <r>
    <s v="2-NWI4YTUxMTItYTYwZS00MjRjLWIzYjItZDk4N2Y5ZDU0YWJhXzAxMg=="/>
    <x v="13"/>
    <x v="0"/>
    <s v="2022-09-17"/>
    <x v="234"/>
    <x v="0"/>
    <x v="6"/>
    <n v="2022"/>
    <x v="7"/>
  </r>
  <r>
    <s v="2-NWI4YTUxMTItYTYwZS00MjRjLWIzYjItZDk4N2Y5ZDU0YWJhXzAxMg=="/>
    <x v="13"/>
    <x v="0"/>
    <s v="2022-09-16"/>
    <x v="235"/>
    <x v="0"/>
    <x v="7"/>
    <n v="2022"/>
    <x v="7"/>
  </r>
  <r>
    <s v="2-NWI4YTUxMTItYTYwZS00MjRjLWIzYjItZDk4N2Y5ZDU0YWJhXzAxMg=="/>
    <x v="13"/>
    <x v="0"/>
    <s v="2022-09-16"/>
    <x v="236"/>
    <x v="0"/>
    <x v="7"/>
    <n v="2022"/>
    <x v="7"/>
  </r>
  <r>
    <s v="2-NWI4YTUxMTItYTYwZS00MjRjLWIzYjItZDk4N2Y5ZDU0YWJhXzAxMg=="/>
    <x v="13"/>
    <x v="0"/>
    <s v="2022-09-16"/>
    <x v="237"/>
    <x v="0"/>
    <x v="7"/>
    <n v="2022"/>
    <x v="7"/>
  </r>
  <r>
    <s v="2-NWI4YTUxMTItYTYwZS00MjRjLWIzYjItZDk4N2Y5ZDU0YWJhXzAxMg=="/>
    <x v="13"/>
    <x v="0"/>
    <s v="2022-09-16"/>
    <x v="238"/>
    <x v="0"/>
    <x v="7"/>
    <n v="2022"/>
    <x v="7"/>
  </r>
  <r>
    <s v="2-NWI4YTUxMTItYTYwZS00MjRjLWIzYjItZDk4N2Y5ZDU0YWJhXzAxMg=="/>
    <x v="13"/>
    <x v="0"/>
    <s v="2022-09-16"/>
    <x v="239"/>
    <x v="0"/>
    <x v="7"/>
    <n v="2022"/>
    <x v="7"/>
  </r>
  <r>
    <s v="2-MDljZjIzZDgtNmRiNS00ZGQ4LWIwNzMtNTYyYWVlZTcxYWRmXzAxMw=="/>
    <x v="15"/>
    <x v="0"/>
    <s v="2022-09-19"/>
    <x v="240"/>
    <x v="0"/>
    <x v="1"/>
    <n v="2022"/>
    <x v="3"/>
  </r>
  <r>
    <s v="2-MDljZjIzZDgtNmRiNS00ZGQ4LWIwNzMtNTYyYWVlZTcxYWRmXzAxMw=="/>
    <x v="15"/>
    <x v="0"/>
    <s v="2022-09-16"/>
    <x v="241"/>
    <x v="0"/>
    <x v="7"/>
    <n v="2022"/>
    <x v="3"/>
  </r>
  <r>
    <s v="2-MDljZjIzZDgtNmRiNS00ZGQ4LWIwNzMtNTYyYWVlZTcxYWRmXzAxMw=="/>
    <x v="0"/>
    <x v="1"/>
    <s v="2022-09-16"/>
    <x v="242"/>
    <x v="0"/>
    <x v="7"/>
    <n v="2022"/>
    <x v="0"/>
  </r>
  <r>
    <s v="2-MDljZjIzZDgtNmRiNS00ZGQ4LWIwNzMtNTYyYWVlZTcxYWRmXzAxMw=="/>
    <x v="0"/>
    <x v="5"/>
    <s v="2022-09-16"/>
    <x v="243"/>
    <x v="0"/>
    <x v="7"/>
    <n v="2022"/>
    <x v="0"/>
  </r>
  <r>
    <s v="2-MDljZjIzZDgtNmRiNS00ZGQ4LWIwNzMtNTYyYWVlZTcxYWRmXzAxMw=="/>
    <x v="15"/>
    <x v="0"/>
    <s v="2022-09-16"/>
    <x v="244"/>
    <x v="0"/>
    <x v="7"/>
    <n v="2022"/>
    <x v="1"/>
  </r>
  <r>
    <s v="2-MDljZjIzZDgtNmRiNS00ZGQ4LWIwNzMtNTYyYWVlZTcxYWRmXzAxMw=="/>
    <x v="15"/>
    <x v="0"/>
    <s v="2022-09-16"/>
    <x v="40"/>
    <x v="0"/>
    <x v="7"/>
    <n v="2022"/>
    <x v="1"/>
  </r>
  <r>
    <s v="2-NDZjYTVkODEtMWEyYy00OGY4LWE3NjYtNWU3YTQ0MjdiYjY5XzAxMw=="/>
    <x v="16"/>
    <x v="0"/>
    <s v="2022-09-19"/>
    <x v="245"/>
    <x v="0"/>
    <x v="1"/>
    <n v="2022"/>
    <x v="11"/>
  </r>
  <r>
    <s v="2-NmViNTgzMWItMDA0OC00NTE1LTlhY2ItNGM1MzcxZjAzZjY0XzAxMw=="/>
    <x v="17"/>
    <x v="0"/>
    <s v="2022-09-18"/>
    <x v="246"/>
    <x v="0"/>
    <x v="2"/>
    <n v="2022"/>
    <x v="2"/>
  </r>
  <r>
    <s v="2-NmViNTgzMWItMDA0OC00NTE1LTlhY2ItNGM1MzcxZjAzZjY0XzAxMw=="/>
    <x v="17"/>
    <x v="0"/>
    <s v="2022-09-18"/>
    <x v="247"/>
    <x v="0"/>
    <x v="2"/>
    <n v="2022"/>
    <x v="2"/>
  </r>
  <r>
    <s v="2-NmViNTgzMWItMDA0OC00NTE1LTlhY2ItNGM1MzcxZjAzZjY0XzAxMw=="/>
    <x v="17"/>
    <x v="0"/>
    <s v="2022-09-18"/>
    <x v="248"/>
    <x v="0"/>
    <x v="2"/>
    <n v="2022"/>
    <x v="2"/>
  </r>
  <r>
    <s v="2-NmViNTgzMWItMDA0OC00NTE1LTlhY2ItNGM1MzcxZjAzZjY0XzAxMw=="/>
    <x v="17"/>
    <x v="0"/>
    <s v="2022-09-18"/>
    <x v="249"/>
    <x v="0"/>
    <x v="2"/>
    <n v="2022"/>
    <x v="2"/>
  </r>
  <r>
    <s v="2-NmViNTgzMWItMDA0OC00NTE1LTlhY2ItNGM1MzcxZjAzZjY0XzAxMw=="/>
    <x v="17"/>
    <x v="0"/>
    <s v="2022-09-18"/>
    <x v="250"/>
    <x v="0"/>
    <x v="2"/>
    <n v="2022"/>
    <x v="2"/>
  </r>
  <r>
    <s v="2-NmViNTgzMWItMDA0OC00NTE1LTlhY2ItNGM1MzcxZjAzZjY0XzAxMw=="/>
    <x v="17"/>
    <x v="0"/>
    <s v="2022-09-18"/>
    <x v="251"/>
    <x v="0"/>
    <x v="2"/>
    <n v="2022"/>
    <x v="2"/>
  </r>
  <r>
    <s v="2-ZWFhZGZjOGYtNGQ0YS00ZmEzLThiYTgtMDc3MThmMTdiOGYwXzAxMw=="/>
    <x v="0"/>
    <x v="5"/>
    <s v="2022-09-18"/>
    <x v="252"/>
    <x v="0"/>
    <x v="2"/>
    <n v="2022"/>
    <x v="4"/>
  </r>
  <r>
    <s v="2-ZWFhZGZjOGYtNGQ0YS00ZmEzLThiYTgtMDc3MThmMTdiOGYwXzAxMw=="/>
    <x v="0"/>
    <x v="5"/>
    <s v="2022-09-18"/>
    <x v="253"/>
    <x v="0"/>
    <x v="2"/>
    <n v="2022"/>
    <x v="4"/>
  </r>
  <r>
    <s v="2-ZWFhZGZjOGYtNGQ0YS00ZmEzLThiYTgtMDc3MThmMTdiOGYwXzAxMw=="/>
    <x v="0"/>
    <x v="5"/>
    <s v="2022-09-18"/>
    <x v="254"/>
    <x v="0"/>
    <x v="2"/>
    <n v="2022"/>
    <x v="4"/>
  </r>
  <r>
    <s v="2-ZWFhZGZjOGYtNGQ0YS00ZmEzLThiYTgtMDc3MThmMTdiOGYwXzAxMw=="/>
    <x v="18"/>
    <x v="0"/>
    <s v="2022-09-17"/>
    <x v="255"/>
    <x v="0"/>
    <x v="6"/>
    <n v="2022"/>
    <x v="6"/>
  </r>
  <r>
    <s v="2-NGQwMTYxMjMtNjA4YS00N2Q0LThlOTQtMWQ1MTBlNjkxNzUwXzAxMw=="/>
    <x v="0"/>
    <x v="5"/>
    <s v="2022-09-18"/>
    <x v="256"/>
    <x v="0"/>
    <x v="2"/>
    <n v="2022"/>
    <x v="4"/>
  </r>
  <r>
    <s v="2-NGQwMTYxMjMtNjA4YS00N2Q0LThlOTQtMWQ1MTBlNjkxNzUwXzAxMw=="/>
    <x v="19"/>
    <x v="0"/>
    <s v="2022-09-18"/>
    <x v="257"/>
    <x v="0"/>
    <x v="2"/>
    <n v="2022"/>
    <x v="0"/>
  </r>
  <r>
    <s v="2-NGQwMTYxMjMtNjA4YS00N2Q0LThlOTQtMWQ1MTBlNjkxNzUwXzAxMw=="/>
    <x v="19"/>
    <x v="0"/>
    <s v="2022-09-17"/>
    <x v="258"/>
    <x v="0"/>
    <x v="6"/>
    <n v="2022"/>
    <x v="6"/>
  </r>
  <r>
    <s v="2-NGQwMTYxMjMtNjA4YS00N2Q0LThlOTQtMWQ1MTBlNjkxNzUwXzAxMw=="/>
    <x v="0"/>
    <x v="5"/>
    <s v="2022-09-17"/>
    <x v="259"/>
    <x v="0"/>
    <x v="6"/>
    <n v="2022"/>
    <x v="9"/>
  </r>
  <r>
    <s v="2-NGQwMTYxMjMtNjA4YS00N2Q0LThlOTQtMWQ1MTBlNjkxNzUwXzAxMw=="/>
    <x v="0"/>
    <x v="5"/>
    <s v="2022-09-17"/>
    <x v="116"/>
    <x v="0"/>
    <x v="6"/>
    <n v="2022"/>
    <x v="9"/>
  </r>
  <r>
    <s v="2-NGQwMTYxMjMtNjA4YS00N2Q0LThlOTQtMWQ1MTBlNjkxNzUwXzAxMw=="/>
    <x v="0"/>
    <x v="5"/>
    <s v="2022-09-17"/>
    <x v="260"/>
    <x v="0"/>
    <x v="6"/>
    <n v="2022"/>
    <x v="9"/>
  </r>
  <r>
    <s v="2-NGQwMTYxMjMtNjA4YS00N2Q0LThlOTQtMWQ1MTBlNjkxNzUwXzAxMw=="/>
    <x v="19"/>
    <x v="0"/>
    <s v="2022-09-17"/>
    <x v="261"/>
    <x v="0"/>
    <x v="6"/>
    <n v="2022"/>
    <x v="4"/>
  </r>
  <r>
    <s v="2-NGQwMTYxMjMtNjA4YS00N2Q0LThlOTQtMWQ1MTBlNjkxNzUwXzAxMw=="/>
    <x v="19"/>
    <x v="0"/>
    <s v="2022-09-17"/>
    <x v="262"/>
    <x v="0"/>
    <x v="6"/>
    <n v="2022"/>
    <x v="4"/>
  </r>
  <r>
    <s v="2-NGQwMTYxMjMtNjA4YS00N2Q0LThlOTQtMWQ1MTBlNjkxNzUwXzAxMw=="/>
    <x v="19"/>
    <x v="0"/>
    <s v="2022-09-17"/>
    <x v="263"/>
    <x v="0"/>
    <x v="6"/>
    <n v="2022"/>
    <x v="4"/>
  </r>
  <r>
    <s v="2-NGQwMTYxMjMtNjA4YS00N2Q0LThlOTQtMWQ1MTBlNjkxNzUwXzAxMw=="/>
    <x v="19"/>
    <x v="0"/>
    <s v="2022-09-17"/>
    <x v="264"/>
    <x v="0"/>
    <x v="6"/>
    <n v="2022"/>
    <x v="4"/>
  </r>
  <r>
    <s v="2-NGQwMTYxMjMtNjA4YS00N2Q0LThlOTQtMWQ1MTBlNjkxNzUwXzAxMw=="/>
    <x v="19"/>
    <x v="0"/>
    <s v="2022-09-17"/>
    <x v="265"/>
    <x v="0"/>
    <x v="6"/>
    <n v="2022"/>
    <x v="4"/>
  </r>
  <r>
    <s v="2-NGQwMTYxMjMtNjA4YS00N2Q0LThlOTQtMWQ1MTBlNjkxNzUwXzAxMw=="/>
    <x v="19"/>
    <x v="0"/>
    <s v="2022-08-19"/>
    <x v="266"/>
    <x v="1"/>
    <x v="1"/>
    <n v="2022"/>
    <x v="6"/>
  </r>
  <r>
    <s v="2-NGQwMTYxMjMtNjA4YS00N2Q0LThlOTQtMWQ1MTBlNjkxNzUwXzAxMw=="/>
    <x v="0"/>
    <x v="5"/>
    <s v="2022-08-19"/>
    <x v="267"/>
    <x v="1"/>
    <x v="1"/>
    <n v="2022"/>
    <x v="6"/>
  </r>
  <r>
    <s v="2-NGQwMTYxMjMtNjA4YS00N2Q0LThlOTQtMWQ1MTBlNjkxNzUwXzAxMw=="/>
    <x v="0"/>
    <x v="5"/>
    <s v="2022-08-19"/>
    <x v="268"/>
    <x v="1"/>
    <x v="1"/>
    <n v="2022"/>
    <x v="6"/>
  </r>
  <r>
    <s v="2-NGQwMTYxMjMtNjA4YS00N2Q0LThlOTQtMWQ1MTBlNjkxNzUwXzAxMw=="/>
    <x v="0"/>
    <x v="0"/>
    <s v="2022-08-19"/>
    <x v="269"/>
    <x v="1"/>
    <x v="1"/>
    <n v="2022"/>
    <x v="6"/>
  </r>
  <r>
    <s v="2-NGQwMTYxMjMtNjA4YS00N2Q0LThlOTQtMWQ1MTBlNjkxNzUwXzAxMw=="/>
    <x v="0"/>
    <x v="0"/>
    <s v="2022-08-19"/>
    <x v="270"/>
    <x v="1"/>
    <x v="1"/>
    <n v="2022"/>
    <x v="6"/>
  </r>
  <r>
    <s v="2-NGQwMTYxMjMtNjA4YS00N2Q0LThlOTQtMWQ1MTBlNjkxNzUwXzAxMw=="/>
    <x v="0"/>
    <x v="0"/>
    <s v="2022-08-19"/>
    <x v="271"/>
    <x v="1"/>
    <x v="1"/>
    <n v="2022"/>
    <x v="6"/>
  </r>
  <r>
    <s v="2-NGQwMTYxMjMtNjA4YS00N2Q0LThlOTQtMWQ1MTBlNjkxNzUwXzAxMw=="/>
    <x v="0"/>
    <x v="0"/>
    <s v="2022-08-19"/>
    <x v="272"/>
    <x v="1"/>
    <x v="1"/>
    <n v="2022"/>
    <x v="6"/>
  </r>
  <r>
    <s v="2-NGQwMTYxMjMtNjA4YS00N2Q0LThlOTQtMWQ1MTBlNjkxNzUwXzAxMw=="/>
    <x v="19"/>
    <x v="0"/>
    <s v="2022-08-19"/>
    <x v="273"/>
    <x v="1"/>
    <x v="1"/>
    <n v="2022"/>
    <x v="4"/>
  </r>
  <r>
    <s v="2-NGQwMTYxMjMtNjA4YS00N2Q0LThlOTQtMWQ1MTBlNjkxNzUwXzAxMw=="/>
    <x v="19"/>
    <x v="0"/>
    <s v="2022-08-18"/>
    <x v="274"/>
    <x v="1"/>
    <x v="2"/>
    <n v="2022"/>
    <x v="2"/>
  </r>
  <r>
    <s v="2-NGQwMTYxMjMtNjA4YS00N2Q0LThlOTQtMWQ1MTBlNjkxNzUwXzAxMw=="/>
    <x v="19"/>
    <x v="0"/>
    <s v="2022-08-18"/>
    <x v="275"/>
    <x v="1"/>
    <x v="2"/>
    <n v="2022"/>
    <x v="2"/>
  </r>
  <r>
    <s v="2-NGQwMTYxMjMtNjA4YS00N2Q0LThlOTQtMWQ1MTBlNjkxNzUwXzAxMw=="/>
    <x v="19"/>
    <x v="0"/>
    <s v="2022-08-18"/>
    <x v="276"/>
    <x v="1"/>
    <x v="2"/>
    <n v="2022"/>
    <x v="2"/>
  </r>
  <r>
    <s v="2-NGQwMTYxMjMtNjA4YS00N2Q0LThlOTQtMWQ1MTBlNjkxNzUwXzAxMw=="/>
    <x v="19"/>
    <x v="0"/>
    <s v="2022-08-18"/>
    <x v="277"/>
    <x v="1"/>
    <x v="2"/>
    <n v="2022"/>
    <x v="2"/>
  </r>
  <r>
    <s v="2-NGQwMTYxMjMtNjA4YS00N2Q0LThlOTQtMWQ1MTBlNjkxNzUwXzAxMw=="/>
    <x v="19"/>
    <x v="0"/>
    <s v="2022-08-18"/>
    <x v="278"/>
    <x v="1"/>
    <x v="2"/>
    <n v="2022"/>
    <x v="2"/>
  </r>
  <r>
    <s v="2-NGQwMTYxMjMtNjA4YS00N2Q0LThlOTQtMWQ1MTBlNjkxNzUwXzAxMw=="/>
    <x v="19"/>
    <x v="0"/>
    <s v="2022-08-18"/>
    <x v="279"/>
    <x v="1"/>
    <x v="2"/>
    <n v="2022"/>
    <x v="2"/>
  </r>
  <r>
    <s v="2-NGQwMTYxMjMtNjA4YS00N2Q0LThlOTQtMWQ1MTBlNjkxNzUwXzAxMw=="/>
    <x v="0"/>
    <x v="0"/>
    <s v="2022-08-17"/>
    <x v="280"/>
    <x v="1"/>
    <x v="6"/>
    <n v="2022"/>
    <x v="6"/>
  </r>
  <r>
    <s v="2-NGQwMTYxMjMtNjA4YS00N2Q0LThlOTQtMWQ1MTBlNjkxNzUwXzAxMw=="/>
    <x v="19"/>
    <x v="0"/>
    <s v="2022-08-17"/>
    <x v="281"/>
    <x v="1"/>
    <x v="6"/>
    <n v="2022"/>
    <x v="9"/>
  </r>
  <r>
    <s v="2-NGQwMTYxMjMtNjA4YS00N2Q0LThlOTQtMWQ1MTBlNjkxNzUwXzAxMw=="/>
    <x v="0"/>
    <x v="0"/>
    <s v="2022-08-17"/>
    <x v="282"/>
    <x v="1"/>
    <x v="6"/>
    <n v="2022"/>
    <x v="3"/>
  </r>
  <r>
    <s v="2-NGQwMTYxMjMtNjA4YS00N2Q0LThlOTQtMWQ1MTBlNjkxNzUwXzAxMw=="/>
    <x v="0"/>
    <x v="0"/>
    <s v="2022-08-17"/>
    <x v="283"/>
    <x v="1"/>
    <x v="6"/>
    <n v="2022"/>
    <x v="3"/>
  </r>
  <r>
    <s v="2-NGQwMTYxMjMtNjA4YS00N2Q0LThlOTQtMWQ1MTBlNjkxNzUwXzAxMw=="/>
    <x v="19"/>
    <x v="0"/>
    <s v="2022-08-17"/>
    <x v="284"/>
    <x v="1"/>
    <x v="6"/>
    <n v="2022"/>
    <x v="3"/>
  </r>
  <r>
    <s v="2-MGE4ZmRkM2QtYWU1ZC00ODRlLTgxMmMtMGE4N2E0Yjk1Nzg1XzAxMw=="/>
    <x v="0"/>
    <x v="0"/>
    <s v="2022-09-17"/>
    <x v="285"/>
    <x v="0"/>
    <x v="6"/>
    <n v="2022"/>
    <x v="9"/>
  </r>
  <r>
    <s v="2-MGE4ZmRkM2QtYWU1ZC00ODRlLTgxMmMtMGE4N2E0Yjk1Nzg1XzAxMw=="/>
    <x v="20"/>
    <x v="0"/>
    <s v="2022-09-17"/>
    <x v="286"/>
    <x v="0"/>
    <x v="6"/>
    <n v="2022"/>
    <x v="9"/>
  </r>
  <r>
    <s v="2-MGE4ZmRkM2QtYWU1ZC00ODRlLTgxMmMtMGE4N2E0Yjk1Nzg1XzAxMw=="/>
    <x v="0"/>
    <x v="0"/>
    <s v="2022-09-17"/>
    <x v="287"/>
    <x v="0"/>
    <x v="6"/>
    <n v="2022"/>
    <x v="9"/>
  </r>
  <r>
    <s v="2-MGE4ZmRkM2QtYWU1ZC00ODRlLTgxMmMtMGE4N2E0Yjk1Nzg1XzAxMw=="/>
    <x v="0"/>
    <x v="5"/>
    <s v="2022-09-17"/>
    <x v="288"/>
    <x v="0"/>
    <x v="6"/>
    <n v="2022"/>
    <x v="9"/>
  </r>
  <r>
    <s v="2-MGE4ZmRkM2QtYWU1ZC00ODRlLTgxMmMtMGE4N2E0Yjk1Nzg1XzAxMw=="/>
    <x v="0"/>
    <x v="5"/>
    <s v="2022-09-17"/>
    <x v="289"/>
    <x v="0"/>
    <x v="6"/>
    <n v="2022"/>
    <x v="9"/>
  </r>
  <r>
    <s v="2-MGE4ZmRkM2QtYWU1ZC00ODRlLTgxMmMtMGE4N2E0Yjk1Nzg1XzAxMw=="/>
    <x v="0"/>
    <x v="5"/>
    <s v="2022-09-17"/>
    <x v="290"/>
    <x v="0"/>
    <x v="6"/>
    <n v="2022"/>
    <x v="9"/>
  </r>
  <r>
    <s v="2-MGE4ZmRkM2QtYWU1ZC00ODRlLTgxMmMtMGE4N2E0Yjk1Nzg1XzAxMw=="/>
    <x v="20"/>
    <x v="0"/>
    <s v="2022-09-17"/>
    <x v="291"/>
    <x v="0"/>
    <x v="6"/>
    <n v="2022"/>
    <x v="9"/>
  </r>
  <r>
    <s v="2-MGE4ZmRkM2QtYWU1ZC00ODRlLTgxMmMtMGE4N2E0Yjk1Nzg1XzAxMw=="/>
    <x v="20"/>
    <x v="0"/>
    <s v="2022-09-17"/>
    <x v="292"/>
    <x v="0"/>
    <x v="6"/>
    <n v="2022"/>
    <x v="9"/>
  </r>
  <r>
    <s v="2-MGE4ZmRkM2QtYWU1ZC00ODRlLTgxMmMtMGE4N2E0Yjk1Nzg1XzAxMw=="/>
    <x v="0"/>
    <x v="5"/>
    <s v="2022-09-17"/>
    <x v="293"/>
    <x v="0"/>
    <x v="6"/>
    <n v="2022"/>
    <x v="9"/>
  </r>
  <r>
    <s v="2-MGE4ZmRkM2QtYWU1ZC00ODRlLTgxMmMtMGE4N2E0Yjk1Nzg1XzAxMw=="/>
    <x v="0"/>
    <x v="5"/>
    <s v="2022-09-17"/>
    <x v="294"/>
    <x v="0"/>
    <x v="6"/>
    <n v="2022"/>
    <x v="9"/>
  </r>
  <r>
    <s v="2-MGE4ZmRkM2QtYWU1ZC00ODRlLTgxMmMtMGE4N2E0Yjk1Nzg1XzAxMw=="/>
    <x v="20"/>
    <x v="0"/>
    <s v="2022-09-16"/>
    <x v="295"/>
    <x v="0"/>
    <x v="7"/>
    <n v="2022"/>
    <x v="7"/>
  </r>
  <r>
    <s v="2-MGE4ZmRkM2QtYWU1ZC00ODRlLTgxMmMtMGE4N2E0Yjk1Nzg1XzAxMw=="/>
    <x v="0"/>
    <x v="5"/>
    <s v="2022-08-17"/>
    <x v="296"/>
    <x v="1"/>
    <x v="6"/>
    <n v="202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20DDA-5852-40B8-8BD4-7E8A77362DA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1">
    <pivotField dataField="1" showAll="0"/>
    <pivotField showAll="0"/>
    <pivotField axis="axisRow" showAll="0">
      <items count="7">
        <item x="0"/>
        <item x="5"/>
        <item x="3"/>
        <item x="4"/>
        <item x="1"/>
        <item x="2"/>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showAll="0">
      <items count="9">
        <item x="4"/>
        <item x="3"/>
        <item x="7"/>
        <item x="6"/>
        <item x="2"/>
        <item x="1"/>
        <item x="0"/>
        <item x="5"/>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7">
    <i>
      <x/>
    </i>
    <i>
      <x v="1"/>
    </i>
    <i>
      <x v="2"/>
    </i>
    <i>
      <x v="3"/>
    </i>
    <i>
      <x v="4"/>
    </i>
    <i>
      <x v="5"/>
    </i>
    <i t="grand">
      <x/>
    </i>
  </rowItems>
  <colItems count="1">
    <i/>
  </colItems>
  <dataFields count="1">
    <dataField name="Count of ID" fld="0" subtotal="count" showDataAs="percentOfTotal" baseField="0" baseItem="0" numFmtId="10"/>
  </dataFields>
  <chartFormats count="2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 chart="3" format="6">
      <pivotArea type="data" outline="0" fieldPosition="0">
        <references count="2">
          <reference field="4294967294" count="1" selected="0">
            <x v="0"/>
          </reference>
          <reference field="2" count="1" selected="0">
            <x v="5"/>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 chart="4" format="12">
      <pivotArea type="data" outline="0" fieldPosition="0">
        <references count="2">
          <reference field="4294967294" count="1" selected="0">
            <x v="0"/>
          </reference>
          <reference field="2" count="1" selected="0">
            <x v="4"/>
          </reference>
        </references>
      </pivotArea>
    </chartFormat>
    <chartFormat chart="4" format="13">
      <pivotArea type="data" outline="0" fieldPosition="0">
        <references count="2">
          <reference field="4294967294" count="1" selected="0">
            <x v="0"/>
          </reference>
          <reference field="2"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3"/>
          </reference>
        </references>
      </pivotArea>
    </chartFormat>
    <chartFormat chart="5" format="19">
      <pivotArea type="data" outline="0" fieldPosition="0">
        <references count="2">
          <reference field="4294967294" count="1" selected="0">
            <x v="0"/>
          </reference>
          <reference field="2" count="1" selected="0">
            <x v="4"/>
          </reference>
        </references>
      </pivotArea>
    </chartFormat>
    <chartFormat chart="5" format="20">
      <pivotArea type="data" outline="0" fieldPosition="0">
        <references count="2">
          <reference field="4294967294" count="1" selected="0">
            <x v="0"/>
          </reference>
          <reference field="2" count="1" selected="0">
            <x v="5"/>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2" count="1" selected="0">
            <x v="0"/>
          </reference>
        </references>
      </pivotArea>
    </chartFormat>
    <chartFormat chart="7" format="30">
      <pivotArea type="data" outline="0" fieldPosition="0">
        <references count="2">
          <reference field="4294967294" count="1" selected="0">
            <x v="0"/>
          </reference>
          <reference field="2" count="1" selected="0">
            <x v="1"/>
          </reference>
        </references>
      </pivotArea>
    </chartFormat>
    <chartFormat chart="7" format="31">
      <pivotArea type="data" outline="0" fieldPosition="0">
        <references count="2">
          <reference field="4294967294" count="1" selected="0">
            <x v="0"/>
          </reference>
          <reference field="2" count="1" selected="0">
            <x v="2"/>
          </reference>
        </references>
      </pivotArea>
    </chartFormat>
    <chartFormat chart="7" format="32">
      <pivotArea type="data" outline="0" fieldPosition="0">
        <references count="2">
          <reference field="4294967294" count="1" selected="0">
            <x v="0"/>
          </reference>
          <reference field="2" count="1" selected="0">
            <x v="3"/>
          </reference>
        </references>
      </pivotArea>
    </chartFormat>
    <chartFormat chart="7" format="33">
      <pivotArea type="data" outline="0" fieldPosition="0">
        <references count="2">
          <reference field="4294967294" count="1" selected="0">
            <x v="0"/>
          </reference>
          <reference field="2" count="1" selected="0">
            <x v="4"/>
          </reference>
        </references>
      </pivotArea>
    </chartFormat>
    <chartFormat chart="7" format="3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C4FA4-BCF5-4E6B-8A38-2E9B4AF57F4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axis="axisRow" showAll="0">
      <items count="13">
        <item x="11"/>
        <item x="0"/>
        <item x="8"/>
        <item x="4"/>
        <item x="3"/>
        <item x="9"/>
        <item x="6"/>
        <item x="7"/>
        <item x="2"/>
        <item x="5"/>
        <item x="1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Count of ID" fld="0" subtotal="count" baseField="0" baseItem="0"/>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4"/>
          </reference>
        </references>
      </pivotArea>
    </chartFormat>
    <chartFormat chart="2" format="6">
      <pivotArea type="data" outline="0" fieldPosition="0">
        <references count="2">
          <reference field="4294967294" count="1" selected="0">
            <x v="0"/>
          </reference>
          <reference field="8" count="1" selected="0">
            <x v="5"/>
          </reference>
        </references>
      </pivotArea>
    </chartFormat>
    <chartFormat chart="2" format="7">
      <pivotArea type="data" outline="0" fieldPosition="0">
        <references count="2">
          <reference field="4294967294" count="1" selected="0">
            <x v="0"/>
          </reference>
          <reference field="8" count="1" selected="0">
            <x v="6"/>
          </reference>
        </references>
      </pivotArea>
    </chartFormat>
    <chartFormat chart="2" format="8">
      <pivotArea type="data" outline="0" fieldPosition="0">
        <references count="2">
          <reference field="4294967294" count="1" selected="0">
            <x v="0"/>
          </reference>
          <reference field="8" count="1" selected="0">
            <x v="7"/>
          </reference>
        </references>
      </pivotArea>
    </chartFormat>
    <chartFormat chart="2" format="9">
      <pivotArea type="data" outline="0" fieldPosition="0">
        <references count="2">
          <reference field="4294967294" count="1" selected="0">
            <x v="0"/>
          </reference>
          <reference field="8" count="1" selected="0">
            <x v="8"/>
          </reference>
        </references>
      </pivotArea>
    </chartFormat>
    <chartFormat chart="2" format="10">
      <pivotArea type="data" outline="0" fieldPosition="0">
        <references count="2">
          <reference field="4294967294" count="1" selected="0">
            <x v="0"/>
          </reference>
          <reference field="8" count="1" selected="0">
            <x v="9"/>
          </reference>
        </references>
      </pivotArea>
    </chartFormat>
    <chartFormat chart="2" format="11">
      <pivotArea type="data" outline="0" fieldPosition="0">
        <references count="2">
          <reference field="4294967294" count="1" selected="0">
            <x v="0"/>
          </reference>
          <reference field="8" count="1" selected="0">
            <x v="10"/>
          </reference>
        </references>
      </pivotArea>
    </chartFormat>
    <chartFormat chart="2" format="12">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87AAB-34CE-48C0-A0A3-BEC37173EA5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4:B18"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sortType="descending">
      <items count="4">
        <item x="0"/>
        <item x="1"/>
        <item x="2"/>
        <item t="default"/>
      </items>
    </pivotField>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
    <i>
      <x/>
    </i>
    <i>
      <x v="1"/>
    </i>
    <i>
      <x v="2"/>
    </i>
    <i t="grand">
      <x/>
    </i>
  </rowItems>
  <colItems count="1">
    <i/>
  </colItems>
  <dataFields count="1">
    <dataField name="Count of ID" fld="0" subtotal="count" showDataAs="percentOfTotal" baseField="0" baseItem="0" numFmtId="1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0"/>
          </reference>
        </references>
      </pivotArea>
    </chartFormat>
    <chartFormat chart="6" format="18">
      <pivotArea type="data" outline="0" fieldPosition="0">
        <references count="2">
          <reference field="4294967294" count="1" selected="0">
            <x v="0"/>
          </reference>
          <reference field="5" count="1" selected="0">
            <x v="1"/>
          </reference>
        </references>
      </pivotArea>
    </chartFormat>
    <chartFormat chart="6" format="19">
      <pivotArea type="data" outline="0" fieldPosition="0">
        <references count="2">
          <reference field="4294967294" count="1" selected="0">
            <x v="0"/>
          </reference>
          <reference field="5" count="1" selected="0">
            <x v="2"/>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EA704-E677-4CD8-8DEF-3629B6B2CB1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sortType="descending">
      <items count="4">
        <item x="0"/>
        <item x="1"/>
        <item x="2"/>
        <item t="default"/>
      </items>
    </pivotField>
    <pivotField showAll="0">
      <items count="9">
        <item x="4"/>
        <item x="3"/>
        <item x="7"/>
        <item x="6"/>
        <item x="2"/>
        <item x="1"/>
        <item x="0"/>
        <item x="5"/>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
    <i>
      <x/>
    </i>
    <i>
      <x v="1"/>
    </i>
    <i>
      <x v="2"/>
    </i>
    <i t="grand">
      <x/>
    </i>
  </rowItems>
  <colItems count="1">
    <i/>
  </colItems>
  <dataFields count="1">
    <dataField name="Count of ID" fld="0" subtotal="count" showDataAs="percentOfTotal" baseField="0" baseItem="0" numFmtId="1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5" count="1" selected="0">
            <x v="0"/>
          </reference>
        </references>
      </pivotArea>
    </chartFormat>
    <chartFormat chart="14" format="10">
      <pivotArea type="data" outline="0" fieldPosition="0">
        <references count="2">
          <reference field="4294967294" count="1" selected="0">
            <x v="0"/>
          </reference>
          <reference field="5" count="1" selected="0">
            <x v="1"/>
          </reference>
        </references>
      </pivotArea>
    </chartFormat>
    <chartFormat chart="14" format="11">
      <pivotArea type="data" outline="0" fieldPosition="0">
        <references count="2">
          <reference field="4294967294" count="1" selected="0">
            <x v="0"/>
          </reference>
          <reference field="5" count="1" selected="0">
            <x v="2"/>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1F1D03-A62A-45EA-92FA-D34797CDBB4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2"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axis="axisRow" showAll="0" sortType="descending">
      <items count="9">
        <item x="4"/>
        <item x="3"/>
        <item x="7"/>
        <item x="6"/>
        <item x="2"/>
        <item x="1"/>
        <item x="0"/>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3"/>
    </i>
    <i>
      <x v="5"/>
    </i>
    <i>
      <x v="4"/>
    </i>
    <i>
      <x v="7"/>
    </i>
    <i>
      <x v="6"/>
    </i>
    <i>
      <x/>
    </i>
    <i>
      <x v="2"/>
    </i>
    <i>
      <x v="1"/>
    </i>
    <i t="grand">
      <x/>
    </i>
  </rowItems>
  <colItems count="1">
    <i/>
  </colItems>
  <dataFields count="1">
    <dataField name="Count of ID" fld="0" subtotal="count" showDataAs="percentOfTotal" baseField="0" baseItem="0" numFmtId="10"/>
  </dataFields>
  <chartFormats count="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D58CF-B2C7-41A5-BA17-27765325FEC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E30:F47"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showAll="0">
      <items count="9">
        <item x="4"/>
        <item x="3"/>
        <item x="7"/>
        <item x="6"/>
        <item x="2"/>
        <item x="1"/>
        <item x="0"/>
        <item x="5"/>
        <item t="default"/>
      </items>
    </pivotField>
    <pivotField showAll="0"/>
    <pivotField showAll="0">
      <items count="13">
        <item x="11"/>
        <item x="0"/>
        <item x="8"/>
        <item x="4"/>
        <item x="3"/>
        <item x="9"/>
        <item x="6"/>
        <item x="7"/>
        <item x="2"/>
        <item x="5"/>
        <item x="1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0"/>
  </rowFields>
  <rowItems count="17">
    <i>
      <x v="2"/>
    </i>
    <i>
      <x v="3"/>
    </i>
    <i>
      <x v="8"/>
    </i>
    <i>
      <x v="9"/>
    </i>
    <i>
      <x v="10"/>
    </i>
    <i>
      <x v="11"/>
    </i>
    <i>
      <x v="12"/>
    </i>
    <i>
      <x v="13"/>
    </i>
    <i>
      <x v="15"/>
    </i>
    <i>
      <x v="16"/>
    </i>
    <i>
      <x v="17"/>
    </i>
    <i>
      <x v="18"/>
    </i>
    <i>
      <x v="19"/>
    </i>
    <i>
      <x v="20"/>
    </i>
    <i>
      <x v="21"/>
    </i>
    <i>
      <x v="22"/>
    </i>
    <i t="grand">
      <x/>
    </i>
  </rowItems>
  <colItems count="1">
    <i/>
  </colItems>
  <dataFields count="1">
    <dataField name="Count of ID" fld="0" subtotal="count" baseField="0" baseItem="0"/>
  </dataFields>
  <chartFormats count="8">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7A25AB-69C2-4499-B585-CED543E3EFC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B20" firstHeaderRow="1" firstDataRow="1" firstDataCol="1"/>
  <pivotFields count="11">
    <pivotField dataField="1" showAll="0"/>
    <pivotField showAll="0"/>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showAll="0">
      <items count="9">
        <item x="4"/>
        <item x="3"/>
        <item x="7"/>
        <item x="6"/>
        <item x="2"/>
        <item x="1"/>
        <item x="0"/>
        <item x="5"/>
        <item t="default"/>
      </items>
    </pivotField>
    <pivotField showAll="0"/>
    <pivotField showAll="0">
      <items count="13">
        <item x="11"/>
        <item x="0"/>
        <item x="8"/>
        <item x="4"/>
        <item x="3"/>
        <item x="9"/>
        <item x="6"/>
        <item x="7"/>
        <item x="2"/>
        <item x="5"/>
        <item x="1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0"/>
  </rowFields>
  <rowItems count="17">
    <i>
      <x v="2"/>
    </i>
    <i>
      <x v="3"/>
    </i>
    <i>
      <x v="8"/>
    </i>
    <i>
      <x v="9"/>
    </i>
    <i>
      <x v="10"/>
    </i>
    <i>
      <x v="11"/>
    </i>
    <i>
      <x v="12"/>
    </i>
    <i>
      <x v="13"/>
    </i>
    <i>
      <x v="15"/>
    </i>
    <i>
      <x v="16"/>
    </i>
    <i>
      <x v="17"/>
    </i>
    <i>
      <x v="18"/>
    </i>
    <i>
      <x v="19"/>
    </i>
    <i>
      <x v="20"/>
    </i>
    <i>
      <x v="21"/>
    </i>
    <i>
      <x v="22"/>
    </i>
    <i t="grand">
      <x/>
    </i>
  </rowItems>
  <colItems count="1">
    <i/>
  </colItems>
  <dataFields count="1">
    <dataField name="Count of ID" fld="0" subtotal="count" showDataAs="percentOfTotal" baseField="0" baseItem="0" numFmtId="10"/>
  </dataFields>
  <chartFormats count="5">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D7DCEB-F835-405D-B305-DBFDE922461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5" firstHeaderRow="1" firstDataRow="1" firstDataCol="1"/>
  <pivotFields count="11">
    <pivotField dataField="1" showAll="0"/>
    <pivotField axis="axisRow" showAll="0" sortType="ascending">
      <items count="22">
        <item x="14"/>
        <item x="17"/>
        <item x="13"/>
        <item x="4"/>
        <item x="19"/>
        <item x="11"/>
        <item x="16"/>
        <item x="0"/>
        <item x="12"/>
        <item x="3"/>
        <item x="6"/>
        <item x="18"/>
        <item x="7"/>
        <item x="8"/>
        <item x="1"/>
        <item x="2"/>
        <item x="15"/>
        <item x="20"/>
        <item x="5"/>
        <item x="10"/>
        <item x="9"/>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1"/>
        <item x="0"/>
        <item t="default"/>
      </items>
    </pivotField>
    <pivotField showAll="0">
      <items count="9">
        <item x="4"/>
        <item x="3"/>
        <item x="7"/>
        <item x="6"/>
        <item x="2"/>
        <item x="1"/>
        <item x="0"/>
        <item x="5"/>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2">
    <i>
      <x v="11"/>
    </i>
    <i>
      <x/>
    </i>
    <i>
      <x v="9"/>
    </i>
    <i>
      <x v="6"/>
    </i>
    <i>
      <x v="15"/>
    </i>
    <i>
      <x v="18"/>
    </i>
    <i>
      <x v="17"/>
    </i>
    <i>
      <x v="16"/>
    </i>
    <i>
      <x v="19"/>
    </i>
    <i>
      <x v="1"/>
    </i>
    <i>
      <x v="8"/>
    </i>
    <i>
      <x v="13"/>
    </i>
    <i>
      <x v="14"/>
    </i>
    <i>
      <x v="20"/>
    </i>
    <i>
      <x v="12"/>
    </i>
    <i>
      <x v="10"/>
    </i>
    <i>
      <x v="3"/>
    </i>
    <i>
      <x v="2"/>
    </i>
    <i>
      <x v="4"/>
    </i>
    <i>
      <x v="5"/>
    </i>
    <i>
      <x v="7"/>
    </i>
    <i t="grand">
      <x/>
    </i>
  </rowItems>
  <colItems count="1">
    <i/>
  </colItems>
  <dataFields count="1">
    <dataField name="Count of ID" fld="0" subtotal="count" baseField="0" baseItem="0"/>
  </dataFields>
  <chartFormats count="5">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90CE12-D4E8-403D-8A11-E7B0F8AD38C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H8" firstHeaderRow="1" firstDataRow="2" firstDataCol="1"/>
  <pivotFields count="11">
    <pivotField dataField="1" showAll="0"/>
    <pivotField showAll="0"/>
    <pivotField axis="axisCol" showAll="0">
      <items count="7">
        <item x="0"/>
        <item x="5"/>
        <item x="3"/>
        <item x="4"/>
        <item x="1"/>
        <item x="2"/>
        <item t="default"/>
      </items>
    </pivotField>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sortType="descending">
      <items count="4">
        <item x="2"/>
        <item x="1"/>
        <item x="0"/>
        <item t="default"/>
      </items>
      <autoSortScope>
        <pivotArea dataOnly="0" outline="0" fieldPosition="0">
          <references count="2">
            <reference field="4294967294" count="1" selected="0">
              <x v="0"/>
            </reference>
            <reference field="2" count="1" selected="0">
              <x v="0"/>
            </reference>
          </references>
        </pivotArea>
      </autoSortScope>
    </pivotField>
    <pivotField showAll="0">
      <items count="9">
        <item x="4"/>
        <item x="3"/>
        <item x="7"/>
        <item x="6"/>
        <item x="2"/>
        <item x="1"/>
        <item x="0"/>
        <item x="5"/>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
    <i>
      <x v="2"/>
    </i>
    <i>
      <x v="1"/>
    </i>
    <i>
      <x/>
    </i>
    <i t="grand">
      <x/>
    </i>
  </rowItems>
  <colFields count="1">
    <field x="2"/>
  </colFields>
  <colItems count="7">
    <i>
      <x/>
    </i>
    <i>
      <x v="1"/>
    </i>
    <i>
      <x v="2"/>
    </i>
    <i>
      <x v="3"/>
    </i>
    <i>
      <x v="4"/>
    </i>
    <i>
      <x v="5"/>
    </i>
    <i t="grand">
      <x/>
    </i>
  </colItems>
  <dataFields count="1">
    <dataField name="Count of ID" fld="0" subtotal="count" baseField="0" baseItem="0"/>
  </dataFields>
  <chartFormats count="13">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2">
          <reference field="4294967294" count="1" selected="0">
            <x v="0"/>
          </reference>
          <reference field="2" count="1" selected="0">
            <x v="3"/>
          </reference>
        </references>
      </pivotArea>
    </chartFormat>
    <chartFormat chart="5" format="16" series="1">
      <pivotArea type="data" outline="0" fieldPosition="0">
        <references count="2">
          <reference field="4294967294" count="1" selected="0">
            <x v="0"/>
          </reference>
          <reference field="2" count="1" selected="0">
            <x v="4"/>
          </reference>
        </references>
      </pivotArea>
    </chartFormat>
    <chartFormat chart="5" format="17" series="1">
      <pivotArea type="data" outline="0" fieldPosition="0">
        <references count="2">
          <reference field="4294967294" count="1" selected="0">
            <x v="0"/>
          </reference>
          <reference field="2" count="1" selected="0">
            <x v="5"/>
          </reference>
        </references>
      </pivotArea>
    </chartFormat>
    <chartFormat chart="5" format="18">
      <pivotArea type="data" outline="0" fieldPosition="0">
        <references count="3">
          <reference field="4294967294" count="1" selected="0">
            <x v="0"/>
          </reference>
          <reference field="2"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565EB5-843C-4E70-9E37-1839FECB549E}" autoFormatId="16" applyNumberFormats="0" applyBorderFormats="0" applyFontFormats="0" applyPatternFormats="0" applyAlignmentFormats="0" applyWidthHeightFormats="0">
  <queryTableRefresh nextId="22" unboundColumnsRight="6">
    <queryTableFields count="8">
      <queryTableField id="1" name="Column1" tableColumnId="1"/>
      <queryTableField id="3" name="Column3" tableColumnId="3"/>
      <queryTableField id="17" dataBound="0" tableColumnId="4"/>
      <queryTableField id="12" dataBound="0" tableColumnId="12"/>
      <queryTableField id="11" dataBound="0" tableColumnId="11"/>
      <queryTableField id="18" dataBound="0" tableColumnId="5"/>
      <queryTableField id="19" dataBound="0" tableColumnId="6"/>
      <queryTableField id="20" dataBound="0" tableColumnId="7"/>
    </queryTableFields>
    <queryTableDeletedFields count="7">
      <deletedField name="Column6"/>
      <deletedField name="Column7"/>
      <deletedField name="Column4"/>
      <deletedField name="Column9"/>
      <deletedField name="Column8"/>
      <deletedField name="Column2"/>
      <deletedField name="Column5"/>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4D7452-C6F7-49C7-997B-2F4A5BAC9B10}" sourceName="Month">
  <pivotTables>
    <pivotTable tabId="11" name="PivotTable5"/>
    <pivotTable tabId="9" name="PivotTable3"/>
    <pivotTable tabId="13" name="PivotTable7"/>
    <pivotTable tabId="12" name="PivotTable6"/>
    <pivotTable tabId="14" name="PivotTable1"/>
    <pivotTable tabId="18" name="PivotTable1"/>
    <pivotTable tabId="13" name="PivotTable1"/>
  </pivotTables>
  <data>
    <tabular pivotCacheId="16926077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B939C6F6-A047-445C-82E4-C96502E52B5C}" sourceName="day">
  <pivotTables>
    <pivotTable tabId="11" name="PivotTable5"/>
    <pivotTable tabId="9" name="PivotTable3"/>
    <pivotTable tabId="13" name="PivotTable7"/>
    <pivotTable tabId="12" name="PivotTable6"/>
    <pivotTable tabId="14" name="PivotTable1"/>
    <pivotTable tabId="18" name="PivotTable1"/>
    <pivotTable tabId="13" name="PivotTable1"/>
  </pivotTables>
  <data>
    <tabular pivotCacheId="1692607713">
      <items count="8">
        <i x="4" s="1"/>
        <i x="3" s="1"/>
        <i x="7" s="1"/>
        <i x="6" s="1"/>
        <i x="2"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3AE616D-9FC5-4C7E-81EF-E78921834483}" cache="Slicer_Month" caption="Month" style="SlicerStyleDark3" rowHeight="241300"/>
  <slicer name="day" xr10:uid="{754EF606-22D8-4D31-B09B-9030633075EF}" cache="Slicer_day" caption="day" columnCount="2"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1FA04-AC99-4CF8-B609-32979A205974}" name="messages" displayName="messages" ref="A1:H3087" tableType="queryTable" totalsRowShown="0">
  <autoFilter ref="A1:H3087" xr:uid="{5921FA04-AC99-4CF8-B609-32979A205974}"/>
  <tableColumns count="8">
    <tableColumn id="1" xr3:uid="{60C14F30-97D6-447D-BA7C-80F9E9995AB1}" uniqueName="1" name="ID" queryTableFieldId="1"/>
    <tableColumn id="3" xr3:uid="{33701595-A40C-4778-9F54-5CD8A67BA4F7}" uniqueName="3" name="FROM" queryTableFieldId="3"/>
    <tableColumn id="4" xr3:uid="{068C5C73-FDF5-42DE-BDC4-7AD02D630B19}" uniqueName="4" name="To" queryTableFieldId="17" dataDxfId="4"/>
    <tableColumn id="12" xr3:uid="{1291F2B5-D6DA-4FBA-9F3F-7C9D0C4B0036}" uniqueName="12" name="date2" queryTableFieldId="12" dataDxfId="3"/>
    <tableColumn id="11" xr3:uid="{9A565F33-A88A-4737-AEF0-75C2E7C9FD24}" uniqueName="11" name="Time" queryTableFieldId="11"/>
    <tableColumn id="5" xr3:uid="{004CDCEB-0EC2-44BA-B3E1-CF26969E158F}" uniqueName="5" name="Month" queryTableFieldId="18" dataDxfId="2">
      <calculatedColumnFormula>MONTH(messages[[#This Row],[date2]])</calculatedColumnFormula>
    </tableColumn>
    <tableColumn id="6" xr3:uid="{DFDCAD19-04D3-46CE-859C-BEAAA8E2D23E}" uniqueName="6" name="day" queryTableFieldId="19" dataDxfId="1">
      <calculatedColumnFormula>DAY(messages[[#This Row],[date2]])</calculatedColumnFormula>
    </tableColumn>
    <tableColumn id="7" xr3:uid="{05CCAA1E-6A28-4848-973E-FF448F78F6C4}" uniqueName="7" name="year" queryTableFieldId="20" dataDxfId="0">
      <calculatedColumnFormula>YEAR(messages[[#This Row],[date2]])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87"/>
  <sheetViews>
    <sheetView workbookViewId="0">
      <selection activeCell="A300" sqref="A1:H300"/>
    </sheetView>
  </sheetViews>
  <sheetFormatPr defaultRowHeight="15" x14ac:dyDescent="0.25"/>
  <cols>
    <col min="1" max="1" width="11.5703125" customWidth="1"/>
    <col min="2" max="2" width="19.28515625" customWidth="1"/>
    <col min="3" max="3" width="15.85546875" style="1" customWidth="1"/>
    <col min="4" max="4" width="14.5703125" style="3" customWidth="1"/>
    <col min="5" max="5" width="10.42578125" customWidth="1"/>
    <col min="6" max="6" width="8.42578125" customWidth="1"/>
    <col min="7" max="7" width="15.7109375" customWidth="1"/>
    <col min="8" max="8" width="9.5703125" customWidth="1"/>
  </cols>
  <sheetData>
    <row r="1" spans="1:8" x14ac:dyDescent="0.25">
      <c r="A1" t="s">
        <v>50</v>
      </c>
      <c r="B1" t="s">
        <v>0</v>
      </c>
      <c r="C1" s="1" t="s">
        <v>62</v>
      </c>
      <c r="D1" s="3" t="s">
        <v>1</v>
      </c>
      <c r="E1" t="s">
        <v>2</v>
      </c>
      <c r="F1" t="s">
        <v>63</v>
      </c>
      <c r="G1" t="s">
        <v>64</v>
      </c>
      <c r="H1" t="s">
        <v>65</v>
      </c>
    </row>
    <row r="2" spans="1:8" x14ac:dyDescent="0.25">
      <c r="A2" t="s">
        <v>3</v>
      </c>
      <c r="B2" t="s">
        <v>4</v>
      </c>
      <c r="C2" s="1" t="s">
        <v>53</v>
      </c>
      <c r="D2" s="3" t="s">
        <v>6</v>
      </c>
      <c r="E2" s="2">
        <v>0.59659722222222222</v>
      </c>
      <c r="F2">
        <f>MONTH(messages[[#This Row],[date2]])</f>
        <v>9</v>
      </c>
      <c r="G2">
        <f>DAY(messages[[#This Row],[date2]])</f>
        <v>20</v>
      </c>
      <c r="H2" s="1">
        <f>YEAR(messages[[#This Row],[date2]])</f>
        <v>2022</v>
      </c>
    </row>
    <row r="3" spans="1:8" x14ac:dyDescent="0.25">
      <c r="A3" t="s">
        <v>3</v>
      </c>
      <c r="B3" t="s">
        <v>5</v>
      </c>
      <c r="C3" s="1" t="s">
        <v>53</v>
      </c>
      <c r="D3" s="3" t="s">
        <v>6</v>
      </c>
      <c r="E3">
        <v>0.53645833333333337</v>
      </c>
      <c r="F3">
        <f>MONTH(messages[[#This Row],[date2]])</f>
        <v>9</v>
      </c>
      <c r="G3">
        <f>DAY(messages[[#This Row],[date2]])</f>
        <v>20</v>
      </c>
      <c r="H3" s="1">
        <f>YEAR(messages[[#This Row],[date2]])</f>
        <v>2022</v>
      </c>
    </row>
    <row r="4" spans="1:8" x14ac:dyDescent="0.25">
      <c r="A4" t="s">
        <v>3</v>
      </c>
      <c r="B4" t="s">
        <v>5</v>
      </c>
      <c r="C4" s="1" t="s">
        <v>53</v>
      </c>
      <c r="D4" s="3" t="s">
        <v>6</v>
      </c>
      <c r="E4">
        <v>0.53583333333333327</v>
      </c>
      <c r="F4">
        <f>MONTH(messages[[#This Row],[date2]])</f>
        <v>9</v>
      </c>
      <c r="G4">
        <f>DAY(messages[[#This Row],[date2]])</f>
        <v>20</v>
      </c>
      <c r="H4" s="1">
        <f>YEAR(messages[[#This Row],[date2]])</f>
        <v>2022</v>
      </c>
    </row>
    <row r="5" spans="1:8" x14ac:dyDescent="0.25">
      <c r="A5" t="s">
        <v>3</v>
      </c>
      <c r="B5" t="s">
        <v>51</v>
      </c>
      <c r="C5" s="1" t="s">
        <v>53</v>
      </c>
      <c r="D5" s="3" t="s">
        <v>6</v>
      </c>
      <c r="E5">
        <v>0.53500000000000003</v>
      </c>
      <c r="F5">
        <f>MONTH(messages[[#This Row],[date2]])</f>
        <v>9</v>
      </c>
      <c r="G5">
        <f>DAY(messages[[#This Row],[date2]])</f>
        <v>20</v>
      </c>
      <c r="H5" s="1">
        <f>YEAR(messages[[#This Row],[date2]])</f>
        <v>2022</v>
      </c>
    </row>
    <row r="6" spans="1:8" x14ac:dyDescent="0.25">
      <c r="A6" t="s">
        <v>3</v>
      </c>
      <c r="B6" t="s">
        <v>52</v>
      </c>
      <c r="C6" s="1" t="s">
        <v>53</v>
      </c>
      <c r="D6" s="3" t="s">
        <v>6</v>
      </c>
      <c r="E6">
        <v>0.52790509259259266</v>
      </c>
      <c r="F6">
        <f>MONTH(messages[[#This Row],[date2]])</f>
        <v>9</v>
      </c>
      <c r="G6">
        <f>DAY(messages[[#This Row],[date2]])</f>
        <v>20</v>
      </c>
      <c r="H6" s="1">
        <f>YEAR(messages[[#This Row],[date2]])</f>
        <v>2022</v>
      </c>
    </row>
    <row r="7" spans="1:8" x14ac:dyDescent="0.25">
      <c r="A7" t="s">
        <v>3</v>
      </c>
      <c r="B7" t="s">
        <v>4</v>
      </c>
      <c r="C7" s="1" t="s">
        <v>53</v>
      </c>
      <c r="D7" s="3" t="s">
        <v>6</v>
      </c>
      <c r="E7">
        <v>0.52732638888888894</v>
      </c>
      <c r="F7">
        <f>MONTH(messages[[#This Row],[date2]])</f>
        <v>9</v>
      </c>
      <c r="G7">
        <f>DAY(messages[[#This Row],[date2]])</f>
        <v>20</v>
      </c>
      <c r="H7" s="1">
        <f>YEAR(messages[[#This Row],[date2]])</f>
        <v>2022</v>
      </c>
    </row>
    <row r="8" spans="1:8" x14ac:dyDescent="0.25">
      <c r="A8" t="s">
        <v>3</v>
      </c>
      <c r="B8" t="s">
        <v>5</v>
      </c>
      <c r="C8" s="1" t="s">
        <v>53</v>
      </c>
      <c r="D8" s="3" t="s">
        <v>6</v>
      </c>
      <c r="E8">
        <v>0.5001620370370371</v>
      </c>
      <c r="F8">
        <f>MONTH(messages[[#This Row],[date2]])</f>
        <v>9</v>
      </c>
      <c r="G8">
        <f>DAY(messages[[#This Row],[date2]])</f>
        <v>20</v>
      </c>
      <c r="H8" s="1">
        <f>YEAR(messages[[#This Row],[date2]])</f>
        <v>2022</v>
      </c>
    </row>
    <row r="9" spans="1:8" x14ac:dyDescent="0.25">
      <c r="A9" t="s">
        <v>3</v>
      </c>
      <c r="B9" t="s">
        <v>5</v>
      </c>
      <c r="C9" s="1" t="s">
        <v>53</v>
      </c>
      <c r="D9" s="3" t="s">
        <v>7</v>
      </c>
      <c r="E9">
        <v>0.40510416666666665</v>
      </c>
      <c r="F9">
        <f>MONTH(messages[[#This Row],[date2]])</f>
        <v>9</v>
      </c>
      <c r="G9">
        <f>DAY(messages[[#This Row],[date2]])</f>
        <v>19</v>
      </c>
      <c r="H9" s="1">
        <f>YEAR(messages[[#This Row],[date2]])</f>
        <v>2022</v>
      </c>
    </row>
    <row r="10" spans="1:8" x14ac:dyDescent="0.25">
      <c r="A10" t="s">
        <v>3</v>
      </c>
      <c r="B10" t="s">
        <v>5</v>
      </c>
      <c r="C10" s="1" t="s">
        <v>53</v>
      </c>
      <c r="D10" s="3" t="s">
        <v>8</v>
      </c>
      <c r="E10">
        <v>0.71353009259259259</v>
      </c>
      <c r="F10">
        <f>MONTH(messages[[#This Row],[date2]])</f>
        <v>9</v>
      </c>
      <c r="G10">
        <f>DAY(messages[[#This Row],[date2]])</f>
        <v>18</v>
      </c>
      <c r="H10" s="1">
        <f>YEAR(messages[[#This Row],[date2]])</f>
        <v>2022</v>
      </c>
    </row>
    <row r="11" spans="1:8" x14ac:dyDescent="0.25">
      <c r="A11" t="s">
        <v>3</v>
      </c>
      <c r="B11" t="s">
        <v>5</v>
      </c>
      <c r="C11" s="1" t="s">
        <v>53</v>
      </c>
      <c r="D11" s="3" t="s">
        <v>8</v>
      </c>
      <c r="E11">
        <v>0.71322916666666669</v>
      </c>
      <c r="F11">
        <f>MONTH(messages[[#This Row],[date2]])</f>
        <v>9</v>
      </c>
      <c r="G11">
        <f>DAY(messages[[#This Row],[date2]])</f>
        <v>18</v>
      </c>
      <c r="H11" s="1">
        <f>YEAR(messages[[#This Row],[date2]])</f>
        <v>2022</v>
      </c>
    </row>
    <row r="12" spans="1:8" x14ac:dyDescent="0.25">
      <c r="A12" t="s">
        <v>3</v>
      </c>
      <c r="B12" t="s">
        <v>5</v>
      </c>
      <c r="C12" s="1" t="s">
        <v>53</v>
      </c>
      <c r="D12" s="3" t="s">
        <v>8</v>
      </c>
      <c r="E12">
        <v>0.71255787037037033</v>
      </c>
      <c r="F12">
        <f>MONTH(messages[[#This Row],[date2]])</f>
        <v>9</v>
      </c>
      <c r="G12">
        <f>DAY(messages[[#This Row],[date2]])</f>
        <v>18</v>
      </c>
      <c r="H12" s="1">
        <f>YEAR(messages[[#This Row],[date2]])</f>
        <v>2022</v>
      </c>
    </row>
    <row r="13" spans="1:8" x14ac:dyDescent="0.25">
      <c r="A13" t="s">
        <v>3</v>
      </c>
      <c r="B13" t="s">
        <v>4</v>
      </c>
      <c r="C13" s="1" t="s">
        <v>53</v>
      </c>
      <c r="D13" s="3" t="s">
        <v>8</v>
      </c>
      <c r="E13">
        <v>0.70630787037037035</v>
      </c>
      <c r="F13">
        <f>MONTH(messages[[#This Row],[date2]])</f>
        <v>9</v>
      </c>
      <c r="G13">
        <f>DAY(messages[[#This Row],[date2]])</f>
        <v>18</v>
      </c>
      <c r="H13" s="1">
        <f>YEAR(messages[[#This Row],[date2]])</f>
        <v>2022</v>
      </c>
    </row>
    <row r="14" spans="1:8" x14ac:dyDescent="0.25">
      <c r="A14" t="s">
        <v>3</v>
      </c>
      <c r="B14" t="s">
        <v>5</v>
      </c>
      <c r="C14" s="1" t="s">
        <v>53</v>
      </c>
      <c r="D14" s="3" t="s">
        <v>8</v>
      </c>
      <c r="E14">
        <v>0.39100694444444445</v>
      </c>
      <c r="F14">
        <f>MONTH(messages[[#This Row],[date2]])</f>
        <v>9</v>
      </c>
      <c r="G14">
        <f>DAY(messages[[#This Row],[date2]])</f>
        <v>18</v>
      </c>
      <c r="H14" s="1">
        <f>YEAR(messages[[#This Row],[date2]])</f>
        <v>2022</v>
      </c>
    </row>
    <row r="15" spans="1:8" x14ac:dyDescent="0.25">
      <c r="A15" t="s">
        <v>3</v>
      </c>
      <c r="B15" t="s">
        <v>5</v>
      </c>
      <c r="C15" s="1" t="s">
        <v>53</v>
      </c>
      <c r="D15" s="3" t="s">
        <v>8</v>
      </c>
      <c r="E15">
        <v>0.38954861111111111</v>
      </c>
      <c r="F15">
        <f>MONTH(messages[[#This Row],[date2]])</f>
        <v>9</v>
      </c>
      <c r="G15">
        <f>DAY(messages[[#This Row],[date2]])</f>
        <v>18</v>
      </c>
      <c r="H15" s="1">
        <f>YEAR(messages[[#This Row],[date2]])</f>
        <v>2022</v>
      </c>
    </row>
    <row r="16" spans="1:8" x14ac:dyDescent="0.25">
      <c r="A16" t="s">
        <v>9</v>
      </c>
      <c r="B16" t="s">
        <v>10</v>
      </c>
      <c r="C16" s="1" t="s">
        <v>53</v>
      </c>
      <c r="D16" s="3" t="s">
        <v>6</v>
      </c>
      <c r="E16">
        <v>0.58516203703703706</v>
      </c>
      <c r="F16">
        <f>MONTH(messages[[#This Row],[date2]])</f>
        <v>9</v>
      </c>
      <c r="G16">
        <f>DAY(messages[[#This Row],[date2]])</f>
        <v>20</v>
      </c>
      <c r="H16" s="1">
        <f>YEAR(messages[[#This Row],[date2]])</f>
        <v>2022</v>
      </c>
    </row>
    <row r="17" spans="1:8" x14ac:dyDescent="0.25">
      <c r="A17" t="s">
        <v>9</v>
      </c>
      <c r="B17" t="s">
        <v>10</v>
      </c>
      <c r="C17" s="1" t="s">
        <v>53</v>
      </c>
      <c r="D17" s="3" t="s">
        <v>6</v>
      </c>
      <c r="E17">
        <v>0.58505787037037038</v>
      </c>
      <c r="F17">
        <f>MONTH(messages[[#This Row],[date2]])</f>
        <v>9</v>
      </c>
      <c r="G17">
        <f>DAY(messages[[#This Row],[date2]])</f>
        <v>20</v>
      </c>
      <c r="H17" s="1">
        <f>YEAR(messages[[#This Row],[date2]])</f>
        <v>2022</v>
      </c>
    </row>
    <row r="18" spans="1:8" x14ac:dyDescent="0.25">
      <c r="A18" t="s">
        <v>9</v>
      </c>
      <c r="B18" t="s">
        <v>10</v>
      </c>
      <c r="C18" s="1" t="s">
        <v>53</v>
      </c>
      <c r="D18" s="3" t="s">
        <v>6</v>
      </c>
      <c r="E18">
        <v>0.58471064814814822</v>
      </c>
      <c r="F18">
        <f>MONTH(messages[[#This Row],[date2]])</f>
        <v>9</v>
      </c>
      <c r="G18">
        <f>DAY(messages[[#This Row],[date2]])</f>
        <v>20</v>
      </c>
      <c r="H18" s="1">
        <f>YEAR(messages[[#This Row],[date2]])</f>
        <v>2022</v>
      </c>
    </row>
    <row r="19" spans="1:8" x14ac:dyDescent="0.25">
      <c r="A19" t="s">
        <v>9</v>
      </c>
      <c r="B19" t="s">
        <v>4</v>
      </c>
      <c r="C19" s="1" t="s">
        <v>53</v>
      </c>
      <c r="D19" s="3" t="s">
        <v>6</v>
      </c>
      <c r="E19">
        <v>0.52652777777777782</v>
      </c>
      <c r="F19">
        <f>MONTH(messages[[#This Row],[date2]])</f>
        <v>9</v>
      </c>
      <c r="G19">
        <f>DAY(messages[[#This Row],[date2]])</f>
        <v>20</v>
      </c>
      <c r="H19" s="1">
        <f>YEAR(messages[[#This Row],[date2]])</f>
        <v>2022</v>
      </c>
    </row>
    <row r="20" spans="1:8" x14ac:dyDescent="0.25">
      <c r="A20" t="s">
        <v>9</v>
      </c>
      <c r="B20" t="s">
        <v>10</v>
      </c>
      <c r="C20" s="1" t="s">
        <v>53</v>
      </c>
      <c r="D20" s="3" t="s">
        <v>6</v>
      </c>
      <c r="E20">
        <v>0.45100694444444445</v>
      </c>
      <c r="F20">
        <f>MONTH(messages[[#This Row],[date2]])</f>
        <v>9</v>
      </c>
      <c r="G20">
        <f>DAY(messages[[#This Row],[date2]])</f>
        <v>20</v>
      </c>
      <c r="H20" s="1">
        <f>YEAR(messages[[#This Row],[date2]])</f>
        <v>2022</v>
      </c>
    </row>
    <row r="21" spans="1:8" x14ac:dyDescent="0.25">
      <c r="A21" t="s">
        <v>9</v>
      </c>
      <c r="B21" t="s">
        <v>10</v>
      </c>
      <c r="C21" s="1" t="s">
        <v>53</v>
      </c>
      <c r="D21" s="3" t="s">
        <v>6</v>
      </c>
      <c r="E21">
        <v>0.45071759259259259</v>
      </c>
      <c r="F21">
        <f>MONTH(messages[[#This Row],[date2]])</f>
        <v>9</v>
      </c>
      <c r="G21">
        <f>DAY(messages[[#This Row],[date2]])</f>
        <v>20</v>
      </c>
      <c r="H21" s="1">
        <f>YEAR(messages[[#This Row],[date2]])</f>
        <v>2022</v>
      </c>
    </row>
    <row r="22" spans="1:8" x14ac:dyDescent="0.25">
      <c r="A22" t="s">
        <v>9</v>
      </c>
      <c r="B22" t="s">
        <v>10</v>
      </c>
      <c r="C22" s="1" t="s">
        <v>53</v>
      </c>
      <c r="D22" s="3" t="s">
        <v>6</v>
      </c>
      <c r="E22">
        <v>0.45056712962962964</v>
      </c>
      <c r="F22">
        <f>MONTH(messages[[#This Row],[date2]])</f>
        <v>9</v>
      </c>
      <c r="G22">
        <f>DAY(messages[[#This Row],[date2]])</f>
        <v>20</v>
      </c>
      <c r="H22" s="1">
        <f>YEAR(messages[[#This Row],[date2]])</f>
        <v>2022</v>
      </c>
    </row>
    <row r="23" spans="1:8" x14ac:dyDescent="0.25">
      <c r="A23" t="s">
        <v>9</v>
      </c>
      <c r="B23" t="s">
        <v>4</v>
      </c>
      <c r="C23" s="1" t="s">
        <v>53</v>
      </c>
      <c r="D23" s="3" t="s">
        <v>11</v>
      </c>
      <c r="E23">
        <v>0.10298611111111111</v>
      </c>
      <c r="F23">
        <f>MONTH(messages[[#This Row],[date2]])</f>
        <v>8</v>
      </c>
      <c r="G23">
        <f>DAY(messages[[#This Row],[date2]])</f>
        <v>2</v>
      </c>
      <c r="H23" s="1">
        <f>YEAR(messages[[#This Row],[date2]])</f>
        <v>2022</v>
      </c>
    </row>
    <row r="24" spans="1:8" x14ac:dyDescent="0.25">
      <c r="A24" t="s">
        <v>9</v>
      </c>
      <c r="B24" t="s">
        <v>10</v>
      </c>
      <c r="C24" s="1" t="s">
        <v>53</v>
      </c>
      <c r="D24" s="3" t="s">
        <v>12</v>
      </c>
      <c r="E24">
        <v>0.83171296296296304</v>
      </c>
      <c r="F24">
        <f>MONTH(messages[[#This Row],[date2]])</f>
        <v>8</v>
      </c>
      <c r="G24">
        <f>DAY(messages[[#This Row],[date2]])</f>
        <v>1</v>
      </c>
      <c r="H24" s="1">
        <f>YEAR(messages[[#This Row],[date2]])</f>
        <v>2022</v>
      </c>
    </row>
    <row r="25" spans="1:8" x14ac:dyDescent="0.25">
      <c r="A25" t="s">
        <v>9</v>
      </c>
      <c r="B25" t="s">
        <v>10</v>
      </c>
      <c r="C25" s="1" t="s">
        <v>53</v>
      </c>
      <c r="D25" s="3" t="s">
        <v>12</v>
      </c>
      <c r="E25">
        <v>0.83158564814814817</v>
      </c>
      <c r="F25">
        <f>MONTH(messages[[#This Row],[date2]])</f>
        <v>8</v>
      </c>
      <c r="G25">
        <f>DAY(messages[[#This Row],[date2]])</f>
        <v>1</v>
      </c>
      <c r="H25" s="1">
        <f>YEAR(messages[[#This Row],[date2]])</f>
        <v>2022</v>
      </c>
    </row>
    <row r="26" spans="1:8" x14ac:dyDescent="0.25">
      <c r="A26" t="s">
        <v>9</v>
      </c>
      <c r="B26" t="s">
        <v>4</v>
      </c>
      <c r="C26" s="1" t="s">
        <v>53</v>
      </c>
      <c r="D26" s="3" t="s">
        <v>12</v>
      </c>
      <c r="E26">
        <v>0.81085648148148148</v>
      </c>
      <c r="F26">
        <f>MONTH(messages[[#This Row],[date2]])</f>
        <v>8</v>
      </c>
      <c r="G26">
        <f>DAY(messages[[#This Row],[date2]])</f>
        <v>1</v>
      </c>
      <c r="H26" s="1">
        <f>YEAR(messages[[#This Row],[date2]])</f>
        <v>2022</v>
      </c>
    </row>
    <row r="27" spans="1:8" x14ac:dyDescent="0.25">
      <c r="A27" t="s">
        <v>9</v>
      </c>
      <c r="B27" t="s">
        <v>4</v>
      </c>
      <c r="C27" s="1" t="s">
        <v>57</v>
      </c>
      <c r="D27" s="3" t="s">
        <v>12</v>
      </c>
      <c r="E27">
        <v>0.8099884259259259</v>
      </c>
      <c r="F27">
        <f>MONTH(messages[[#This Row],[date2]])</f>
        <v>8</v>
      </c>
      <c r="G27">
        <f>DAY(messages[[#This Row],[date2]])</f>
        <v>1</v>
      </c>
      <c r="H27" s="1">
        <f>YEAR(messages[[#This Row],[date2]])</f>
        <v>2022</v>
      </c>
    </row>
    <row r="28" spans="1:8" x14ac:dyDescent="0.25">
      <c r="A28" t="s">
        <v>9</v>
      </c>
      <c r="B28" t="s">
        <v>4</v>
      </c>
      <c r="C28" s="1" t="s">
        <v>57</v>
      </c>
      <c r="D28" s="3" t="s">
        <v>12</v>
      </c>
      <c r="E28">
        <v>0.80973379629629638</v>
      </c>
      <c r="F28">
        <f>MONTH(messages[[#This Row],[date2]])</f>
        <v>8</v>
      </c>
      <c r="G28">
        <f>DAY(messages[[#This Row],[date2]])</f>
        <v>1</v>
      </c>
      <c r="H28" s="1">
        <f>YEAR(messages[[#This Row],[date2]])</f>
        <v>2022</v>
      </c>
    </row>
    <row r="29" spans="1:8" x14ac:dyDescent="0.25">
      <c r="A29" t="s">
        <v>9</v>
      </c>
      <c r="B29" t="s">
        <v>4</v>
      </c>
      <c r="C29" s="1" t="s">
        <v>57</v>
      </c>
      <c r="D29" s="3" t="s">
        <v>12</v>
      </c>
      <c r="E29">
        <v>0.80928240740740742</v>
      </c>
      <c r="F29">
        <f>MONTH(messages[[#This Row],[date2]])</f>
        <v>8</v>
      </c>
      <c r="G29">
        <f>DAY(messages[[#This Row],[date2]])</f>
        <v>1</v>
      </c>
      <c r="H29" s="1">
        <f>YEAR(messages[[#This Row],[date2]])</f>
        <v>2022</v>
      </c>
    </row>
    <row r="30" spans="1:8" x14ac:dyDescent="0.25">
      <c r="A30" t="s">
        <v>9</v>
      </c>
      <c r="B30" t="s">
        <v>10</v>
      </c>
      <c r="C30" s="1" t="s">
        <v>53</v>
      </c>
      <c r="D30" s="3" t="s">
        <v>12</v>
      </c>
      <c r="E30">
        <v>0.80787037037037035</v>
      </c>
      <c r="F30">
        <f>MONTH(messages[[#This Row],[date2]])</f>
        <v>8</v>
      </c>
      <c r="G30">
        <f>DAY(messages[[#This Row],[date2]])</f>
        <v>1</v>
      </c>
      <c r="H30" s="1">
        <f>YEAR(messages[[#This Row],[date2]])</f>
        <v>2022</v>
      </c>
    </row>
    <row r="31" spans="1:8" x14ac:dyDescent="0.25">
      <c r="A31" t="s">
        <v>9</v>
      </c>
      <c r="B31" t="s">
        <v>4</v>
      </c>
      <c r="C31" s="1" t="s">
        <v>57</v>
      </c>
      <c r="D31" s="3" t="s">
        <v>12</v>
      </c>
      <c r="E31">
        <v>0.80543981481481486</v>
      </c>
      <c r="F31">
        <f>MONTH(messages[[#This Row],[date2]])</f>
        <v>8</v>
      </c>
      <c r="G31">
        <f>DAY(messages[[#This Row],[date2]])</f>
        <v>1</v>
      </c>
      <c r="H31" s="1">
        <f>YEAR(messages[[#This Row],[date2]])</f>
        <v>2022</v>
      </c>
    </row>
    <row r="32" spans="1:8" x14ac:dyDescent="0.25">
      <c r="A32" t="s">
        <v>9</v>
      </c>
      <c r="B32" t="s">
        <v>4</v>
      </c>
      <c r="C32" s="1" t="s">
        <v>57</v>
      </c>
      <c r="D32" s="3" t="s">
        <v>12</v>
      </c>
      <c r="E32">
        <v>0.80513888888888896</v>
      </c>
      <c r="F32">
        <f>MONTH(messages[[#This Row],[date2]])</f>
        <v>8</v>
      </c>
      <c r="G32">
        <f>DAY(messages[[#This Row],[date2]])</f>
        <v>1</v>
      </c>
      <c r="H32" s="1">
        <f>YEAR(messages[[#This Row],[date2]])</f>
        <v>2022</v>
      </c>
    </row>
    <row r="33" spans="1:8" x14ac:dyDescent="0.25">
      <c r="A33" t="s">
        <v>9</v>
      </c>
      <c r="B33" t="s">
        <v>4</v>
      </c>
      <c r="C33" s="1" t="s">
        <v>57</v>
      </c>
      <c r="D33" s="3" t="s">
        <v>12</v>
      </c>
      <c r="E33">
        <v>0.80503472222222217</v>
      </c>
      <c r="F33">
        <f>MONTH(messages[[#This Row],[date2]])</f>
        <v>8</v>
      </c>
      <c r="G33">
        <f>DAY(messages[[#This Row],[date2]])</f>
        <v>1</v>
      </c>
      <c r="H33" s="1">
        <f>YEAR(messages[[#This Row],[date2]])</f>
        <v>2022</v>
      </c>
    </row>
    <row r="34" spans="1:8" x14ac:dyDescent="0.25">
      <c r="A34" t="s">
        <v>9</v>
      </c>
      <c r="B34" t="s">
        <v>10</v>
      </c>
      <c r="C34" s="1" t="s">
        <v>53</v>
      </c>
      <c r="D34" s="3" t="s">
        <v>12</v>
      </c>
      <c r="E34">
        <v>0.80447916666666675</v>
      </c>
      <c r="F34">
        <f>MONTH(messages[[#This Row],[date2]])</f>
        <v>8</v>
      </c>
      <c r="G34">
        <f>DAY(messages[[#This Row],[date2]])</f>
        <v>1</v>
      </c>
      <c r="H34" s="1">
        <f>YEAR(messages[[#This Row],[date2]])</f>
        <v>2022</v>
      </c>
    </row>
    <row r="35" spans="1:8" x14ac:dyDescent="0.25">
      <c r="A35" t="s">
        <v>9</v>
      </c>
      <c r="B35" t="s">
        <v>10</v>
      </c>
      <c r="C35" s="1" t="s">
        <v>53</v>
      </c>
      <c r="D35" s="3" t="s">
        <v>12</v>
      </c>
      <c r="E35">
        <v>0.80403935185185194</v>
      </c>
      <c r="F35">
        <f>MONTH(messages[[#This Row],[date2]])</f>
        <v>8</v>
      </c>
      <c r="G35">
        <f>DAY(messages[[#This Row],[date2]])</f>
        <v>1</v>
      </c>
      <c r="H35" s="1">
        <f>YEAR(messages[[#This Row],[date2]])</f>
        <v>2022</v>
      </c>
    </row>
    <row r="36" spans="1:8" x14ac:dyDescent="0.25">
      <c r="A36" t="s">
        <v>9</v>
      </c>
      <c r="B36" t="s">
        <v>10</v>
      </c>
      <c r="C36" s="1" t="s">
        <v>53</v>
      </c>
      <c r="D36" s="3" t="s">
        <v>12</v>
      </c>
      <c r="E36">
        <v>0.80387731481481473</v>
      </c>
      <c r="F36">
        <f>MONTH(messages[[#This Row],[date2]])</f>
        <v>8</v>
      </c>
      <c r="G36">
        <f>DAY(messages[[#This Row],[date2]])</f>
        <v>1</v>
      </c>
      <c r="H36" s="1">
        <f>YEAR(messages[[#This Row],[date2]])</f>
        <v>2022</v>
      </c>
    </row>
    <row r="37" spans="1:8" x14ac:dyDescent="0.25">
      <c r="A37" t="s">
        <v>9</v>
      </c>
      <c r="B37" t="s">
        <v>10</v>
      </c>
      <c r="C37" s="1" t="s">
        <v>53</v>
      </c>
      <c r="D37" s="3" t="s">
        <v>12</v>
      </c>
      <c r="E37">
        <v>0.80366898148148147</v>
      </c>
      <c r="F37">
        <f>MONTH(messages[[#This Row],[date2]])</f>
        <v>8</v>
      </c>
      <c r="G37">
        <f>DAY(messages[[#This Row],[date2]])</f>
        <v>1</v>
      </c>
      <c r="H37" s="1">
        <f>YEAR(messages[[#This Row],[date2]])</f>
        <v>2022</v>
      </c>
    </row>
    <row r="38" spans="1:8" x14ac:dyDescent="0.25">
      <c r="A38" t="s">
        <v>9</v>
      </c>
      <c r="B38" t="s">
        <v>4</v>
      </c>
      <c r="C38" s="1" t="s">
        <v>57</v>
      </c>
      <c r="D38" s="3" t="s">
        <v>12</v>
      </c>
      <c r="E38">
        <v>0.80180555555555555</v>
      </c>
      <c r="F38">
        <f>MONTH(messages[[#This Row],[date2]])</f>
        <v>8</v>
      </c>
      <c r="G38">
        <f>DAY(messages[[#This Row],[date2]])</f>
        <v>1</v>
      </c>
      <c r="H38" s="1">
        <f>YEAR(messages[[#This Row],[date2]])</f>
        <v>2022</v>
      </c>
    </row>
    <row r="39" spans="1:8" x14ac:dyDescent="0.25">
      <c r="A39" t="s">
        <v>9</v>
      </c>
      <c r="B39" t="s">
        <v>10</v>
      </c>
      <c r="C39" s="1" t="s">
        <v>53</v>
      </c>
      <c r="D39" s="3" t="s">
        <v>12</v>
      </c>
      <c r="E39">
        <v>0.40813657407407411</v>
      </c>
      <c r="F39">
        <f>MONTH(messages[[#This Row],[date2]])</f>
        <v>8</v>
      </c>
      <c r="G39">
        <f>DAY(messages[[#This Row],[date2]])</f>
        <v>1</v>
      </c>
      <c r="H39" s="1">
        <f>YEAR(messages[[#This Row],[date2]])</f>
        <v>2022</v>
      </c>
    </row>
    <row r="40" spans="1:8" x14ac:dyDescent="0.25">
      <c r="A40" t="s">
        <v>9</v>
      </c>
      <c r="B40" t="s">
        <v>10</v>
      </c>
      <c r="C40" s="1" t="s">
        <v>53</v>
      </c>
      <c r="D40" s="3" t="s">
        <v>12</v>
      </c>
      <c r="E40">
        <v>0.40782407407407412</v>
      </c>
      <c r="F40">
        <f>MONTH(messages[[#This Row],[date2]])</f>
        <v>8</v>
      </c>
      <c r="G40">
        <f>DAY(messages[[#This Row],[date2]])</f>
        <v>1</v>
      </c>
      <c r="H40" s="1">
        <f>YEAR(messages[[#This Row],[date2]])</f>
        <v>2022</v>
      </c>
    </row>
    <row r="41" spans="1:8" x14ac:dyDescent="0.25">
      <c r="A41" t="s">
        <v>9</v>
      </c>
      <c r="B41" t="s">
        <v>10</v>
      </c>
      <c r="C41" s="1" t="s">
        <v>53</v>
      </c>
      <c r="D41" s="3" t="s">
        <v>12</v>
      </c>
      <c r="E41">
        <v>0.40749999999999997</v>
      </c>
      <c r="F41">
        <f>MONTH(messages[[#This Row],[date2]])</f>
        <v>8</v>
      </c>
      <c r="G41">
        <f>DAY(messages[[#This Row],[date2]])</f>
        <v>1</v>
      </c>
      <c r="H41" s="1">
        <f>YEAR(messages[[#This Row],[date2]])</f>
        <v>2022</v>
      </c>
    </row>
    <row r="42" spans="1:8" x14ac:dyDescent="0.25">
      <c r="A42" t="s">
        <v>13</v>
      </c>
      <c r="B42" t="s">
        <v>14</v>
      </c>
      <c r="C42" s="1" t="s">
        <v>53</v>
      </c>
      <c r="D42" s="3" t="s">
        <v>6</v>
      </c>
      <c r="E42">
        <v>0.53902777777777777</v>
      </c>
      <c r="F42">
        <f>MONTH(messages[[#This Row],[date2]])</f>
        <v>9</v>
      </c>
      <c r="G42">
        <f>DAY(messages[[#This Row],[date2]])</f>
        <v>20</v>
      </c>
      <c r="H42" s="1">
        <f>YEAR(messages[[#This Row],[date2]])</f>
        <v>2022</v>
      </c>
    </row>
    <row r="43" spans="1:8" x14ac:dyDescent="0.25">
      <c r="A43" t="s">
        <v>13</v>
      </c>
      <c r="B43" t="s">
        <v>4</v>
      </c>
      <c r="C43" s="1" t="s">
        <v>57</v>
      </c>
      <c r="D43" s="3" t="s">
        <v>6</v>
      </c>
      <c r="E43">
        <v>0.52895833333333331</v>
      </c>
      <c r="F43">
        <f>MONTH(messages[[#This Row],[date2]])</f>
        <v>9</v>
      </c>
      <c r="G43">
        <f>DAY(messages[[#This Row],[date2]])</f>
        <v>20</v>
      </c>
      <c r="H43" s="1">
        <f>YEAR(messages[[#This Row],[date2]])</f>
        <v>2022</v>
      </c>
    </row>
    <row r="44" spans="1:8" x14ac:dyDescent="0.25">
      <c r="A44" t="s">
        <v>13</v>
      </c>
      <c r="B44" t="s">
        <v>4</v>
      </c>
      <c r="C44" s="1" t="s">
        <v>57</v>
      </c>
      <c r="D44" s="3" t="s">
        <v>6</v>
      </c>
      <c r="E44">
        <v>0.52849537037037042</v>
      </c>
      <c r="F44">
        <f>MONTH(messages[[#This Row],[date2]])</f>
        <v>9</v>
      </c>
      <c r="G44">
        <f>DAY(messages[[#This Row],[date2]])</f>
        <v>20</v>
      </c>
      <c r="H44" s="1">
        <f>YEAR(messages[[#This Row],[date2]])</f>
        <v>2022</v>
      </c>
    </row>
    <row r="45" spans="1:8" x14ac:dyDescent="0.25">
      <c r="A45" t="s">
        <v>13</v>
      </c>
      <c r="B45" t="s">
        <v>14</v>
      </c>
      <c r="C45" s="1" t="s">
        <v>53</v>
      </c>
      <c r="D45" s="3" t="s">
        <v>7</v>
      </c>
      <c r="E45">
        <v>0.81218749999999995</v>
      </c>
      <c r="F45">
        <f>MONTH(messages[[#This Row],[date2]])</f>
        <v>9</v>
      </c>
      <c r="G45">
        <f>DAY(messages[[#This Row],[date2]])</f>
        <v>19</v>
      </c>
      <c r="H45" s="1">
        <f>YEAR(messages[[#This Row],[date2]])</f>
        <v>2022</v>
      </c>
    </row>
    <row r="46" spans="1:8" x14ac:dyDescent="0.25">
      <c r="A46" t="s">
        <v>15</v>
      </c>
      <c r="B46" t="s">
        <v>4</v>
      </c>
      <c r="C46" s="1" t="s">
        <v>57</v>
      </c>
      <c r="D46" s="3" t="s">
        <v>6</v>
      </c>
      <c r="E46">
        <v>0.36123842592592598</v>
      </c>
      <c r="F46">
        <f>MONTH(messages[[#This Row],[date2]])</f>
        <v>9</v>
      </c>
      <c r="G46">
        <f>DAY(messages[[#This Row],[date2]])</f>
        <v>20</v>
      </c>
      <c r="H46" s="1">
        <f>YEAR(messages[[#This Row],[date2]])</f>
        <v>2022</v>
      </c>
    </row>
    <row r="47" spans="1:8" x14ac:dyDescent="0.25">
      <c r="A47" t="s">
        <v>15</v>
      </c>
      <c r="B47" t="s">
        <v>4</v>
      </c>
      <c r="C47" s="1" t="s">
        <v>57</v>
      </c>
      <c r="D47" s="3" t="s">
        <v>6</v>
      </c>
      <c r="E47">
        <v>0.36118055555555556</v>
      </c>
      <c r="F47">
        <f>MONTH(messages[[#This Row],[date2]])</f>
        <v>9</v>
      </c>
      <c r="G47">
        <f>DAY(messages[[#This Row],[date2]])</f>
        <v>20</v>
      </c>
      <c r="H47" s="1">
        <f>YEAR(messages[[#This Row],[date2]])</f>
        <v>2022</v>
      </c>
    </row>
    <row r="48" spans="1:8" x14ac:dyDescent="0.25">
      <c r="A48" t="s">
        <v>15</v>
      </c>
      <c r="B48" t="s">
        <v>16</v>
      </c>
      <c r="C48" s="1" t="s">
        <v>53</v>
      </c>
      <c r="D48" s="3" t="s">
        <v>6</v>
      </c>
      <c r="E48">
        <v>0.32653935185185184</v>
      </c>
      <c r="F48">
        <f>MONTH(messages[[#This Row],[date2]])</f>
        <v>9</v>
      </c>
      <c r="G48">
        <f>DAY(messages[[#This Row],[date2]])</f>
        <v>20</v>
      </c>
      <c r="H48" s="1">
        <f>YEAR(messages[[#This Row],[date2]])</f>
        <v>2022</v>
      </c>
    </row>
    <row r="49" spans="1:8" x14ac:dyDescent="0.25">
      <c r="A49" t="s">
        <v>15</v>
      </c>
      <c r="B49" t="s">
        <v>16</v>
      </c>
      <c r="C49" s="1" t="s">
        <v>53</v>
      </c>
      <c r="D49" s="3" t="s">
        <v>6</v>
      </c>
      <c r="E49">
        <v>0.32645833333333335</v>
      </c>
      <c r="F49">
        <f>MONTH(messages[[#This Row],[date2]])</f>
        <v>9</v>
      </c>
      <c r="G49">
        <f>DAY(messages[[#This Row],[date2]])</f>
        <v>20</v>
      </c>
      <c r="H49" s="1">
        <f>YEAR(messages[[#This Row],[date2]])</f>
        <v>2022</v>
      </c>
    </row>
    <row r="50" spans="1:8" x14ac:dyDescent="0.25">
      <c r="A50" t="s">
        <v>15</v>
      </c>
      <c r="B50" t="s">
        <v>16</v>
      </c>
      <c r="C50" s="1" t="s">
        <v>53</v>
      </c>
      <c r="D50" s="3" t="s">
        <v>17</v>
      </c>
      <c r="E50">
        <v>0.67658564814814814</v>
      </c>
      <c r="F50">
        <f>MONTH(messages[[#This Row],[date2]])</f>
        <v>7</v>
      </c>
      <c r="G50">
        <f>DAY(messages[[#This Row],[date2]])</f>
        <v>26</v>
      </c>
      <c r="H50" s="1">
        <f>YEAR(messages[[#This Row],[date2]])</f>
        <v>2022</v>
      </c>
    </row>
    <row r="51" spans="1:8" x14ac:dyDescent="0.25">
      <c r="A51" t="s">
        <v>15</v>
      </c>
      <c r="B51" t="s">
        <v>4</v>
      </c>
      <c r="C51" s="1" t="s">
        <v>57</v>
      </c>
      <c r="D51" s="3" t="s">
        <v>17</v>
      </c>
      <c r="E51">
        <v>0.67331018518518515</v>
      </c>
      <c r="F51">
        <f>MONTH(messages[[#This Row],[date2]])</f>
        <v>7</v>
      </c>
      <c r="G51">
        <f>DAY(messages[[#This Row],[date2]])</f>
        <v>26</v>
      </c>
      <c r="H51" s="1">
        <f>YEAR(messages[[#This Row],[date2]])</f>
        <v>2022</v>
      </c>
    </row>
    <row r="52" spans="1:8" x14ac:dyDescent="0.25">
      <c r="A52" t="s">
        <v>15</v>
      </c>
      <c r="B52" t="s">
        <v>4</v>
      </c>
      <c r="C52" s="1" t="s">
        <v>57</v>
      </c>
      <c r="D52" s="3" t="s">
        <v>17</v>
      </c>
      <c r="E52">
        <v>0.6723958333333333</v>
      </c>
      <c r="F52">
        <f>MONTH(messages[[#This Row],[date2]])</f>
        <v>7</v>
      </c>
      <c r="G52">
        <f>DAY(messages[[#This Row],[date2]])</f>
        <v>26</v>
      </c>
      <c r="H52" s="1">
        <f>YEAR(messages[[#This Row],[date2]])</f>
        <v>2022</v>
      </c>
    </row>
    <row r="53" spans="1:8" x14ac:dyDescent="0.25">
      <c r="A53" t="s">
        <v>15</v>
      </c>
      <c r="B53" t="s">
        <v>4</v>
      </c>
      <c r="C53" s="1" t="s">
        <v>57</v>
      </c>
      <c r="D53" s="3" t="s">
        <v>17</v>
      </c>
      <c r="E53">
        <v>0.67173611111111109</v>
      </c>
      <c r="F53">
        <f>MONTH(messages[[#This Row],[date2]])</f>
        <v>7</v>
      </c>
      <c r="G53">
        <f>DAY(messages[[#This Row],[date2]])</f>
        <v>26</v>
      </c>
      <c r="H53" s="1">
        <f>YEAR(messages[[#This Row],[date2]])</f>
        <v>2022</v>
      </c>
    </row>
    <row r="54" spans="1:8" x14ac:dyDescent="0.25">
      <c r="A54" t="s">
        <v>15</v>
      </c>
      <c r="B54" t="s">
        <v>16</v>
      </c>
      <c r="C54" s="1" t="s">
        <v>53</v>
      </c>
      <c r="D54" s="3" t="s">
        <v>17</v>
      </c>
      <c r="E54">
        <v>0.66988425925925921</v>
      </c>
      <c r="F54">
        <f>MONTH(messages[[#This Row],[date2]])</f>
        <v>7</v>
      </c>
      <c r="G54">
        <f>DAY(messages[[#This Row],[date2]])</f>
        <v>26</v>
      </c>
      <c r="H54" s="1">
        <f>YEAR(messages[[#This Row],[date2]])</f>
        <v>2022</v>
      </c>
    </row>
    <row r="55" spans="1:8" x14ac:dyDescent="0.25">
      <c r="A55" t="s">
        <v>15</v>
      </c>
      <c r="B55" t="s">
        <v>16</v>
      </c>
      <c r="C55" s="1" t="s">
        <v>53</v>
      </c>
      <c r="D55" s="3" t="s">
        <v>17</v>
      </c>
      <c r="E55">
        <v>0.66971064814814818</v>
      </c>
      <c r="F55">
        <f>MONTH(messages[[#This Row],[date2]])</f>
        <v>7</v>
      </c>
      <c r="G55">
        <f>DAY(messages[[#This Row],[date2]])</f>
        <v>26</v>
      </c>
      <c r="H55" s="1">
        <f>YEAR(messages[[#This Row],[date2]])</f>
        <v>2022</v>
      </c>
    </row>
    <row r="56" spans="1:8" x14ac:dyDescent="0.25">
      <c r="A56" t="s">
        <v>15</v>
      </c>
      <c r="B56" t="s">
        <v>4</v>
      </c>
      <c r="C56" s="1" t="s">
        <v>57</v>
      </c>
      <c r="D56" s="3" t="s">
        <v>17</v>
      </c>
      <c r="E56">
        <v>0.66677083333333342</v>
      </c>
      <c r="F56">
        <f>MONTH(messages[[#This Row],[date2]])</f>
        <v>7</v>
      </c>
      <c r="G56">
        <f>DAY(messages[[#This Row],[date2]])</f>
        <v>26</v>
      </c>
      <c r="H56" s="1">
        <f>YEAR(messages[[#This Row],[date2]])</f>
        <v>2022</v>
      </c>
    </row>
    <row r="57" spans="1:8" x14ac:dyDescent="0.25">
      <c r="A57" t="s">
        <v>15</v>
      </c>
      <c r="B57" t="s">
        <v>4</v>
      </c>
      <c r="C57" s="1" t="s">
        <v>57</v>
      </c>
      <c r="D57" s="3" t="s">
        <v>17</v>
      </c>
      <c r="E57">
        <v>0.6661111111111111</v>
      </c>
      <c r="F57">
        <f>MONTH(messages[[#This Row],[date2]])</f>
        <v>7</v>
      </c>
      <c r="G57">
        <f>DAY(messages[[#This Row],[date2]])</f>
        <v>26</v>
      </c>
      <c r="H57" s="1">
        <f>YEAR(messages[[#This Row],[date2]])</f>
        <v>2022</v>
      </c>
    </row>
    <row r="58" spans="1:8" x14ac:dyDescent="0.25">
      <c r="A58" t="s">
        <v>15</v>
      </c>
      <c r="B58" t="s">
        <v>4</v>
      </c>
      <c r="C58" s="1" t="s">
        <v>57</v>
      </c>
      <c r="D58" s="3" t="s">
        <v>17</v>
      </c>
      <c r="E58">
        <v>0.66574074074074074</v>
      </c>
      <c r="F58">
        <f>MONTH(messages[[#This Row],[date2]])</f>
        <v>7</v>
      </c>
      <c r="G58">
        <f>DAY(messages[[#This Row],[date2]])</f>
        <v>26</v>
      </c>
      <c r="H58" s="1">
        <f>YEAR(messages[[#This Row],[date2]])</f>
        <v>2022</v>
      </c>
    </row>
    <row r="59" spans="1:8" x14ac:dyDescent="0.25">
      <c r="A59" t="s">
        <v>15</v>
      </c>
      <c r="B59" t="s">
        <v>4</v>
      </c>
      <c r="C59" s="1" t="s">
        <v>58</v>
      </c>
      <c r="D59" s="3" t="s">
        <v>17</v>
      </c>
      <c r="E59">
        <v>0.66532407407407412</v>
      </c>
      <c r="F59">
        <f>MONTH(messages[[#This Row],[date2]])</f>
        <v>7</v>
      </c>
      <c r="G59">
        <f>DAY(messages[[#This Row],[date2]])</f>
        <v>26</v>
      </c>
      <c r="H59" s="1">
        <f>YEAR(messages[[#This Row],[date2]])</f>
        <v>2022</v>
      </c>
    </row>
    <row r="60" spans="1:8" x14ac:dyDescent="0.25">
      <c r="A60" t="s">
        <v>15</v>
      </c>
      <c r="B60" t="s">
        <v>16</v>
      </c>
      <c r="C60" s="1" t="s">
        <v>53</v>
      </c>
      <c r="D60" s="3" t="s">
        <v>17</v>
      </c>
      <c r="E60">
        <v>0.66454861111111108</v>
      </c>
      <c r="F60">
        <f>MONTH(messages[[#This Row],[date2]])</f>
        <v>7</v>
      </c>
      <c r="G60">
        <f>DAY(messages[[#This Row],[date2]])</f>
        <v>26</v>
      </c>
      <c r="H60" s="1">
        <f>YEAR(messages[[#This Row],[date2]])</f>
        <v>2022</v>
      </c>
    </row>
    <row r="61" spans="1:8" x14ac:dyDescent="0.25">
      <c r="A61" t="s">
        <v>15</v>
      </c>
      <c r="B61" t="s">
        <v>16</v>
      </c>
      <c r="C61" s="1" t="s">
        <v>53</v>
      </c>
      <c r="D61" s="3" t="s">
        <v>17</v>
      </c>
      <c r="E61">
        <v>0.65920138888888891</v>
      </c>
      <c r="F61">
        <f>MONTH(messages[[#This Row],[date2]])</f>
        <v>7</v>
      </c>
      <c r="G61">
        <f>DAY(messages[[#This Row],[date2]])</f>
        <v>26</v>
      </c>
      <c r="H61" s="1">
        <f>YEAR(messages[[#This Row],[date2]])</f>
        <v>2022</v>
      </c>
    </row>
    <row r="62" spans="1:8" x14ac:dyDescent="0.25">
      <c r="A62" t="s">
        <v>15</v>
      </c>
      <c r="B62" t="s">
        <v>4</v>
      </c>
      <c r="C62" s="1" t="s">
        <v>58</v>
      </c>
      <c r="D62" s="3" t="s">
        <v>17</v>
      </c>
      <c r="E62">
        <v>0.65765046296296303</v>
      </c>
      <c r="F62">
        <f>MONTH(messages[[#This Row],[date2]])</f>
        <v>7</v>
      </c>
      <c r="G62">
        <f>DAY(messages[[#This Row],[date2]])</f>
        <v>26</v>
      </c>
      <c r="H62" s="1">
        <f>YEAR(messages[[#This Row],[date2]])</f>
        <v>2022</v>
      </c>
    </row>
    <row r="63" spans="1:8" x14ac:dyDescent="0.25">
      <c r="A63" t="s">
        <v>15</v>
      </c>
      <c r="B63" t="s">
        <v>16</v>
      </c>
      <c r="C63" s="1" t="s">
        <v>53</v>
      </c>
      <c r="D63" s="3" t="s">
        <v>17</v>
      </c>
      <c r="E63">
        <v>0.65635416666666668</v>
      </c>
      <c r="F63">
        <f>MONTH(messages[[#This Row],[date2]])</f>
        <v>7</v>
      </c>
      <c r="G63">
        <f>DAY(messages[[#This Row],[date2]])</f>
        <v>26</v>
      </c>
      <c r="H63" s="1">
        <f>YEAR(messages[[#This Row],[date2]])</f>
        <v>2022</v>
      </c>
    </row>
    <row r="64" spans="1:8" x14ac:dyDescent="0.25">
      <c r="A64" t="s">
        <v>15</v>
      </c>
      <c r="B64" t="s">
        <v>16</v>
      </c>
      <c r="C64" s="1" t="s">
        <v>53</v>
      </c>
      <c r="D64" s="3" t="s">
        <v>17</v>
      </c>
      <c r="E64">
        <v>0.65623842592592596</v>
      </c>
      <c r="F64">
        <f>MONTH(messages[[#This Row],[date2]])</f>
        <v>7</v>
      </c>
      <c r="G64">
        <f>DAY(messages[[#This Row],[date2]])</f>
        <v>26</v>
      </c>
      <c r="H64" s="1">
        <f>YEAR(messages[[#This Row],[date2]])</f>
        <v>2022</v>
      </c>
    </row>
    <row r="65" spans="1:8" x14ac:dyDescent="0.25">
      <c r="A65" t="s">
        <v>15</v>
      </c>
      <c r="B65" t="s">
        <v>4</v>
      </c>
      <c r="C65" s="1" t="s">
        <v>58</v>
      </c>
      <c r="D65" s="3" t="s">
        <v>17</v>
      </c>
      <c r="E65">
        <v>0.65597222222222229</v>
      </c>
      <c r="F65">
        <f>MONTH(messages[[#This Row],[date2]])</f>
        <v>7</v>
      </c>
      <c r="G65">
        <f>DAY(messages[[#This Row],[date2]])</f>
        <v>26</v>
      </c>
      <c r="H65" s="1">
        <f>YEAR(messages[[#This Row],[date2]])</f>
        <v>2022</v>
      </c>
    </row>
    <row r="66" spans="1:8" x14ac:dyDescent="0.25">
      <c r="A66" t="s">
        <v>15</v>
      </c>
      <c r="B66" t="s">
        <v>4</v>
      </c>
      <c r="C66" s="1" t="s">
        <v>58</v>
      </c>
      <c r="D66" s="3" t="s">
        <v>17</v>
      </c>
      <c r="E66">
        <v>0.65445601851851853</v>
      </c>
      <c r="F66">
        <f>MONTH(messages[[#This Row],[date2]])</f>
        <v>7</v>
      </c>
      <c r="G66">
        <f>DAY(messages[[#This Row],[date2]])</f>
        <v>26</v>
      </c>
      <c r="H66" s="1">
        <f>YEAR(messages[[#This Row],[date2]])</f>
        <v>2022</v>
      </c>
    </row>
    <row r="67" spans="1:8" x14ac:dyDescent="0.25">
      <c r="A67" t="s">
        <v>15</v>
      </c>
      <c r="B67" t="s">
        <v>16</v>
      </c>
      <c r="C67" s="1" t="s">
        <v>53</v>
      </c>
      <c r="D67" s="3" t="s">
        <v>17</v>
      </c>
      <c r="E67">
        <v>0.65023148148148147</v>
      </c>
      <c r="F67">
        <f>MONTH(messages[[#This Row],[date2]])</f>
        <v>7</v>
      </c>
      <c r="G67">
        <f>DAY(messages[[#This Row],[date2]])</f>
        <v>26</v>
      </c>
      <c r="H67" s="1">
        <f>YEAR(messages[[#This Row],[date2]])</f>
        <v>2022</v>
      </c>
    </row>
    <row r="68" spans="1:8" x14ac:dyDescent="0.25">
      <c r="A68" t="s">
        <v>15</v>
      </c>
      <c r="B68" t="s">
        <v>16</v>
      </c>
      <c r="C68" s="1" t="s">
        <v>53</v>
      </c>
      <c r="D68" s="3" t="s">
        <v>17</v>
      </c>
      <c r="E68">
        <v>0.64993055555555557</v>
      </c>
      <c r="F68">
        <f>MONTH(messages[[#This Row],[date2]])</f>
        <v>7</v>
      </c>
      <c r="G68">
        <f>DAY(messages[[#This Row],[date2]])</f>
        <v>26</v>
      </c>
      <c r="H68" s="1">
        <f>YEAR(messages[[#This Row],[date2]])</f>
        <v>2022</v>
      </c>
    </row>
    <row r="69" spans="1:8" x14ac:dyDescent="0.25">
      <c r="A69" t="s">
        <v>15</v>
      </c>
      <c r="B69" t="s">
        <v>16</v>
      </c>
      <c r="C69" s="1" t="s">
        <v>53</v>
      </c>
      <c r="D69" s="3" t="s">
        <v>17</v>
      </c>
      <c r="E69">
        <v>0.64953703703703702</v>
      </c>
      <c r="F69">
        <f>MONTH(messages[[#This Row],[date2]])</f>
        <v>7</v>
      </c>
      <c r="G69">
        <f>DAY(messages[[#This Row],[date2]])</f>
        <v>26</v>
      </c>
      <c r="H69" s="1">
        <f>YEAR(messages[[#This Row],[date2]])</f>
        <v>2022</v>
      </c>
    </row>
    <row r="70" spans="1:8" x14ac:dyDescent="0.25">
      <c r="A70" t="s">
        <v>15</v>
      </c>
      <c r="B70" t="s">
        <v>16</v>
      </c>
      <c r="C70" s="1" t="s">
        <v>53</v>
      </c>
      <c r="D70" s="3" t="s">
        <v>17</v>
      </c>
      <c r="E70">
        <v>0.64945601851851853</v>
      </c>
      <c r="F70">
        <f>MONTH(messages[[#This Row],[date2]])</f>
        <v>7</v>
      </c>
      <c r="G70">
        <f>DAY(messages[[#This Row],[date2]])</f>
        <v>26</v>
      </c>
      <c r="H70" s="1">
        <f>YEAR(messages[[#This Row],[date2]])</f>
        <v>2022</v>
      </c>
    </row>
    <row r="71" spans="1:8" x14ac:dyDescent="0.25">
      <c r="A71" t="s">
        <v>18</v>
      </c>
      <c r="B71" t="s">
        <v>19</v>
      </c>
      <c r="C71" s="1" t="s">
        <v>53</v>
      </c>
      <c r="D71" s="3" t="s">
        <v>7</v>
      </c>
      <c r="E71">
        <v>0.79689814814814808</v>
      </c>
      <c r="F71">
        <f>MONTH(messages[[#This Row],[date2]])</f>
        <v>9</v>
      </c>
      <c r="G71">
        <f>DAY(messages[[#This Row],[date2]])</f>
        <v>19</v>
      </c>
      <c r="H71" s="1">
        <f>YEAR(messages[[#This Row],[date2]])</f>
        <v>2022</v>
      </c>
    </row>
    <row r="72" spans="1:8" x14ac:dyDescent="0.25">
      <c r="A72" t="s">
        <v>18</v>
      </c>
      <c r="B72" t="s">
        <v>19</v>
      </c>
      <c r="C72" s="1" t="s">
        <v>53</v>
      </c>
      <c r="D72" s="3" t="s">
        <v>7</v>
      </c>
      <c r="E72">
        <v>0.79684027777777777</v>
      </c>
      <c r="F72">
        <f>MONTH(messages[[#This Row],[date2]])</f>
        <v>9</v>
      </c>
      <c r="G72">
        <f>DAY(messages[[#This Row],[date2]])</f>
        <v>19</v>
      </c>
      <c r="H72" s="1">
        <f>YEAR(messages[[#This Row],[date2]])</f>
        <v>2022</v>
      </c>
    </row>
    <row r="73" spans="1:8" x14ac:dyDescent="0.25">
      <c r="A73" t="s">
        <v>18</v>
      </c>
      <c r="B73" t="s">
        <v>4</v>
      </c>
      <c r="C73" s="1" t="s">
        <v>58</v>
      </c>
      <c r="D73" s="3" t="s">
        <v>7</v>
      </c>
      <c r="E73">
        <v>0.69412037037037033</v>
      </c>
      <c r="F73">
        <f>MONTH(messages[[#This Row],[date2]])</f>
        <v>9</v>
      </c>
      <c r="G73">
        <f>DAY(messages[[#This Row],[date2]])</f>
        <v>19</v>
      </c>
      <c r="H73" s="1">
        <f>YEAR(messages[[#This Row],[date2]])</f>
        <v>2022</v>
      </c>
    </row>
    <row r="74" spans="1:8" x14ac:dyDescent="0.25">
      <c r="A74" t="s">
        <v>18</v>
      </c>
      <c r="B74" t="s">
        <v>4</v>
      </c>
      <c r="C74" s="1" t="s">
        <v>58</v>
      </c>
      <c r="D74" s="3" t="s">
        <v>7</v>
      </c>
      <c r="E74">
        <v>0.69361111111111118</v>
      </c>
      <c r="F74">
        <f>MONTH(messages[[#This Row],[date2]])</f>
        <v>9</v>
      </c>
      <c r="G74">
        <f>DAY(messages[[#This Row],[date2]])</f>
        <v>19</v>
      </c>
      <c r="H74" s="1">
        <f>YEAR(messages[[#This Row],[date2]])</f>
        <v>2022</v>
      </c>
    </row>
    <row r="75" spans="1:8" x14ac:dyDescent="0.25">
      <c r="A75" t="s">
        <v>18</v>
      </c>
      <c r="B75" t="s">
        <v>4</v>
      </c>
      <c r="C75" s="1" t="s">
        <v>58</v>
      </c>
      <c r="D75" s="3" t="s">
        <v>7</v>
      </c>
      <c r="E75">
        <v>0.6934837962962962</v>
      </c>
      <c r="F75">
        <f>MONTH(messages[[#This Row],[date2]])</f>
        <v>9</v>
      </c>
      <c r="G75">
        <f>DAY(messages[[#This Row],[date2]])</f>
        <v>19</v>
      </c>
      <c r="H75" s="1">
        <f>YEAR(messages[[#This Row],[date2]])</f>
        <v>2022</v>
      </c>
    </row>
    <row r="76" spans="1:8" x14ac:dyDescent="0.25">
      <c r="A76" t="s">
        <v>18</v>
      </c>
      <c r="B76" t="s">
        <v>19</v>
      </c>
      <c r="C76" s="1" t="s">
        <v>53</v>
      </c>
      <c r="D76" s="3" t="s">
        <v>7</v>
      </c>
      <c r="E76">
        <v>0.42425925925925928</v>
      </c>
      <c r="F76">
        <f>MONTH(messages[[#This Row],[date2]])</f>
        <v>9</v>
      </c>
      <c r="G76">
        <f>DAY(messages[[#This Row],[date2]])</f>
        <v>19</v>
      </c>
      <c r="H76" s="1">
        <f>YEAR(messages[[#This Row],[date2]])</f>
        <v>2022</v>
      </c>
    </row>
    <row r="77" spans="1:8" x14ac:dyDescent="0.25">
      <c r="A77" t="s">
        <v>18</v>
      </c>
      <c r="B77" t="s">
        <v>19</v>
      </c>
      <c r="C77" s="1" t="s">
        <v>53</v>
      </c>
      <c r="D77" s="3" t="s">
        <v>7</v>
      </c>
      <c r="E77">
        <v>0.42423611111111109</v>
      </c>
      <c r="F77">
        <f>MONTH(messages[[#This Row],[date2]])</f>
        <v>9</v>
      </c>
      <c r="G77">
        <f>DAY(messages[[#This Row],[date2]])</f>
        <v>19</v>
      </c>
      <c r="H77" s="1">
        <f>YEAR(messages[[#This Row],[date2]])</f>
        <v>2022</v>
      </c>
    </row>
    <row r="78" spans="1:8" x14ac:dyDescent="0.25">
      <c r="A78" t="s">
        <v>18</v>
      </c>
      <c r="B78" t="s">
        <v>19</v>
      </c>
      <c r="C78" s="1" t="s">
        <v>53</v>
      </c>
      <c r="D78" s="3" t="s">
        <v>7</v>
      </c>
      <c r="E78">
        <v>0.42401620370370369</v>
      </c>
      <c r="F78">
        <f>MONTH(messages[[#This Row],[date2]])</f>
        <v>9</v>
      </c>
      <c r="G78">
        <f>DAY(messages[[#This Row],[date2]])</f>
        <v>19</v>
      </c>
      <c r="H78" s="1">
        <f>YEAR(messages[[#This Row],[date2]])</f>
        <v>2022</v>
      </c>
    </row>
    <row r="79" spans="1:8" x14ac:dyDescent="0.25">
      <c r="A79" t="s">
        <v>18</v>
      </c>
      <c r="B79" t="s">
        <v>19</v>
      </c>
      <c r="C79" s="1" t="s">
        <v>53</v>
      </c>
      <c r="D79" s="3" t="s">
        <v>7</v>
      </c>
      <c r="E79">
        <v>0.42387731481481478</v>
      </c>
      <c r="F79">
        <f>MONTH(messages[[#This Row],[date2]])</f>
        <v>9</v>
      </c>
      <c r="G79">
        <f>DAY(messages[[#This Row],[date2]])</f>
        <v>19</v>
      </c>
      <c r="H79" s="1">
        <f>YEAR(messages[[#This Row],[date2]])</f>
        <v>2022</v>
      </c>
    </row>
    <row r="80" spans="1:8" x14ac:dyDescent="0.25">
      <c r="A80" t="s">
        <v>18</v>
      </c>
      <c r="B80" t="s">
        <v>4</v>
      </c>
      <c r="C80" s="1" t="s">
        <v>58</v>
      </c>
      <c r="D80" s="3" t="s">
        <v>7</v>
      </c>
      <c r="E80">
        <v>0.30359953703703707</v>
      </c>
      <c r="F80">
        <f>MONTH(messages[[#This Row],[date2]])</f>
        <v>9</v>
      </c>
      <c r="G80">
        <f>DAY(messages[[#This Row],[date2]])</f>
        <v>19</v>
      </c>
      <c r="H80" s="1">
        <f>YEAR(messages[[#This Row],[date2]])</f>
        <v>2022</v>
      </c>
    </row>
    <row r="81" spans="1:8" x14ac:dyDescent="0.25">
      <c r="A81" t="s">
        <v>18</v>
      </c>
      <c r="B81" t="s">
        <v>4</v>
      </c>
      <c r="C81" s="1" t="s">
        <v>58</v>
      </c>
      <c r="D81" s="3" t="s">
        <v>7</v>
      </c>
      <c r="E81">
        <v>0.30332175925925925</v>
      </c>
      <c r="F81">
        <f>MONTH(messages[[#This Row],[date2]])</f>
        <v>9</v>
      </c>
      <c r="G81">
        <f>DAY(messages[[#This Row],[date2]])</f>
        <v>19</v>
      </c>
      <c r="H81" s="1">
        <f>YEAR(messages[[#This Row],[date2]])</f>
        <v>2022</v>
      </c>
    </row>
    <row r="82" spans="1:8" x14ac:dyDescent="0.25">
      <c r="A82" t="s">
        <v>18</v>
      </c>
      <c r="B82" t="s">
        <v>4</v>
      </c>
      <c r="C82" s="1" t="s">
        <v>58</v>
      </c>
      <c r="D82" s="3" t="s">
        <v>7</v>
      </c>
      <c r="E82">
        <v>0.30307870370370371</v>
      </c>
      <c r="F82">
        <f>MONTH(messages[[#This Row],[date2]])</f>
        <v>9</v>
      </c>
      <c r="G82">
        <f>DAY(messages[[#This Row],[date2]])</f>
        <v>19</v>
      </c>
      <c r="H82" s="1">
        <f>YEAR(messages[[#This Row],[date2]])</f>
        <v>2022</v>
      </c>
    </row>
    <row r="83" spans="1:8" x14ac:dyDescent="0.25">
      <c r="A83" t="s">
        <v>18</v>
      </c>
      <c r="B83" t="s">
        <v>19</v>
      </c>
      <c r="C83" s="1" t="s">
        <v>53</v>
      </c>
      <c r="D83" s="3" t="s">
        <v>8</v>
      </c>
      <c r="E83">
        <v>0.90165509259259258</v>
      </c>
      <c r="F83">
        <f>MONTH(messages[[#This Row],[date2]])</f>
        <v>9</v>
      </c>
      <c r="G83">
        <f>DAY(messages[[#This Row],[date2]])</f>
        <v>18</v>
      </c>
      <c r="H83" s="1">
        <f>YEAR(messages[[#This Row],[date2]])</f>
        <v>2022</v>
      </c>
    </row>
    <row r="84" spans="1:8" x14ac:dyDescent="0.25">
      <c r="A84" t="s">
        <v>18</v>
      </c>
      <c r="B84" t="s">
        <v>19</v>
      </c>
      <c r="C84" s="1" t="s">
        <v>53</v>
      </c>
      <c r="D84" s="3" t="s">
        <v>8</v>
      </c>
      <c r="E84">
        <v>0.90158564814814823</v>
      </c>
      <c r="F84">
        <f>MONTH(messages[[#This Row],[date2]])</f>
        <v>9</v>
      </c>
      <c r="G84">
        <f>DAY(messages[[#This Row],[date2]])</f>
        <v>18</v>
      </c>
      <c r="H84" s="1">
        <f>YEAR(messages[[#This Row],[date2]])</f>
        <v>2022</v>
      </c>
    </row>
    <row r="85" spans="1:8" x14ac:dyDescent="0.25">
      <c r="A85" t="s">
        <v>18</v>
      </c>
      <c r="B85" t="s">
        <v>19</v>
      </c>
      <c r="C85" s="1" t="s">
        <v>53</v>
      </c>
      <c r="D85" s="3" t="s">
        <v>8</v>
      </c>
      <c r="E85">
        <v>0.90141203703703709</v>
      </c>
      <c r="F85">
        <f>MONTH(messages[[#This Row],[date2]])</f>
        <v>9</v>
      </c>
      <c r="G85">
        <f>DAY(messages[[#This Row],[date2]])</f>
        <v>18</v>
      </c>
      <c r="H85" s="1">
        <f>YEAR(messages[[#This Row],[date2]])</f>
        <v>2022</v>
      </c>
    </row>
    <row r="86" spans="1:8" x14ac:dyDescent="0.25">
      <c r="A86" t="s">
        <v>18</v>
      </c>
      <c r="B86" t="s">
        <v>19</v>
      </c>
      <c r="C86" s="1" t="s">
        <v>53</v>
      </c>
      <c r="D86" s="3" t="s">
        <v>8</v>
      </c>
      <c r="E86">
        <v>0.90120370370370362</v>
      </c>
      <c r="F86">
        <f>MONTH(messages[[#This Row],[date2]])</f>
        <v>9</v>
      </c>
      <c r="G86">
        <f>DAY(messages[[#This Row],[date2]])</f>
        <v>18</v>
      </c>
      <c r="H86" s="1">
        <f>YEAR(messages[[#This Row],[date2]])</f>
        <v>2022</v>
      </c>
    </row>
    <row r="87" spans="1:8" x14ac:dyDescent="0.25">
      <c r="A87" t="s">
        <v>18</v>
      </c>
      <c r="B87" t="s">
        <v>4</v>
      </c>
      <c r="C87" s="1" t="s">
        <v>58</v>
      </c>
      <c r="D87" s="3" t="s">
        <v>8</v>
      </c>
      <c r="E87">
        <v>0.77980324074074081</v>
      </c>
      <c r="F87">
        <f>MONTH(messages[[#This Row],[date2]])</f>
        <v>9</v>
      </c>
      <c r="G87">
        <f>DAY(messages[[#This Row],[date2]])</f>
        <v>18</v>
      </c>
      <c r="H87" s="1">
        <f>YEAR(messages[[#This Row],[date2]])</f>
        <v>2022</v>
      </c>
    </row>
    <row r="88" spans="1:8" x14ac:dyDescent="0.25">
      <c r="A88" t="s">
        <v>18</v>
      </c>
      <c r="B88" t="s">
        <v>4</v>
      </c>
      <c r="C88" s="1" t="s">
        <v>59</v>
      </c>
      <c r="D88" s="3" t="s">
        <v>8</v>
      </c>
      <c r="E88">
        <v>0.77959490740740733</v>
      </c>
      <c r="F88">
        <f>MONTH(messages[[#This Row],[date2]])</f>
        <v>9</v>
      </c>
      <c r="G88">
        <f>DAY(messages[[#This Row],[date2]])</f>
        <v>18</v>
      </c>
      <c r="H88" s="1">
        <f>YEAR(messages[[#This Row],[date2]])</f>
        <v>2022</v>
      </c>
    </row>
    <row r="89" spans="1:8" x14ac:dyDescent="0.25">
      <c r="A89" t="s">
        <v>18</v>
      </c>
      <c r="B89" t="s">
        <v>19</v>
      </c>
      <c r="C89" s="1" t="s">
        <v>53</v>
      </c>
      <c r="D89" s="3" t="s">
        <v>8</v>
      </c>
      <c r="E89">
        <v>0.77643518518518517</v>
      </c>
      <c r="F89">
        <f>MONTH(messages[[#This Row],[date2]])</f>
        <v>9</v>
      </c>
      <c r="G89">
        <f>DAY(messages[[#This Row],[date2]])</f>
        <v>18</v>
      </c>
      <c r="H89" s="1">
        <f>YEAR(messages[[#This Row],[date2]])</f>
        <v>2022</v>
      </c>
    </row>
    <row r="90" spans="1:8" x14ac:dyDescent="0.25">
      <c r="A90" t="s">
        <v>18</v>
      </c>
      <c r="B90" t="s">
        <v>19</v>
      </c>
      <c r="C90" s="1" t="s">
        <v>53</v>
      </c>
      <c r="D90" s="3" t="s">
        <v>8</v>
      </c>
      <c r="E90">
        <v>0.77623842592592596</v>
      </c>
      <c r="F90">
        <f>MONTH(messages[[#This Row],[date2]])</f>
        <v>9</v>
      </c>
      <c r="G90">
        <f>DAY(messages[[#This Row],[date2]])</f>
        <v>18</v>
      </c>
      <c r="H90" s="1">
        <f>YEAR(messages[[#This Row],[date2]])</f>
        <v>2022</v>
      </c>
    </row>
    <row r="91" spans="1:8" x14ac:dyDescent="0.25">
      <c r="A91" t="s">
        <v>20</v>
      </c>
      <c r="B91" t="s">
        <v>21</v>
      </c>
      <c r="C91" s="1" t="s">
        <v>53</v>
      </c>
      <c r="D91" s="3" t="s">
        <v>7</v>
      </c>
      <c r="E91">
        <v>0.79642361111111104</v>
      </c>
      <c r="F91">
        <f>MONTH(messages[[#This Row],[date2]])</f>
        <v>9</v>
      </c>
      <c r="G91">
        <f>DAY(messages[[#This Row],[date2]])</f>
        <v>19</v>
      </c>
      <c r="H91" s="1">
        <f>YEAR(messages[[#This Row],[date2]])</f>
        <v>2022</v>
      </c>
    </row>
    <row r="92" spans="1:8" x14ac:dyDescent="0.25">
      <c r="A92" t="s">
        <v>20</v>
      </c>
      <c r="B92" t="s">
        <v>21</v>
      </c>
      <c r="C92" s="1" t="s">
        <v>53</v>
      </c>
      <c r="D92" s="3" t="s">
        <v>7</v>
      </c>
      <c r="E92">
        <v>0.79615740740740737</v>
      </c>
      <c r="F92">
        <f>MONTH(messages[[#This Row],[date2]])</f>
        <v>9</v>
      </c>
      <c r="G92">
        <f>DAY(messages[[#This Row],[date2]])</f>
        <v>19</v>
      </c>
      <c r="H92" s="1">
        <f>YEAR(messages[[#This Row],[date2]])</f>
        <v>2022</v>
      </c>
    </row>
    <row r="93" spans="1:8" x14ac:dyDescent="0.25">
      <c r="A93" t="s">
        <v>20</v>
      </c>
      <c r="B93" t="s">
        <v>21</v>
      </c>
      <c r="C93" s="1" t="s">
        <v>53</v>
      </c>
      <c r="D93" s="3" t="s">
        <v>7</v>
      </c>
      <c r="E93">
        <v>0.79593749999999996</v>
      </c>
      <c r="F93">
        <f>MONTH(messages[[#This Row],[date2]])</f>
        <v>9</v>
      </c>
      <c r="G93">
        <f>DAY(messages[[#This Row],[date2]])</f>
        <v>19</v>
      </c>
      <c r="H93" s="1">
        <f>YEAR(messages[[#This Row],[date2]])</f>
        <v>2022</v>
      </c>
    </row>
    <row r="94" spans="1:8" x14ac:dyDescent="0.25">
      <c r="A94" t="s">
        <v>20</v>
      </c>
      <c r="B94" t="s">
        <v>21</v>
      </c>
      <c r="C94" s="1" t="s">
        <v>53</v>
      </c>
      <c r="D94" s="3" t="s">
        <v>7</v>
      </c>
      <c r="E94">
        <v>0.79570601851851841</v>
      </c>
      <c r="F94">
        <f>MONTH(messages[[#This Row],[date2]])</f>
        <v>9</v>
      </c>
      <c r="G94">
        <f>DAY(messages[[#This Row],[date2]])</f>
        <v>19</v>
      </c>
      <c r="H94" s="1">
        <f>YEAR(messages[[#This Row],[date2]])</f>
        <v>2022</v>
      </c>
    </row>
    <row r="95" spans="1:8" x14ac:dyDescent="0.25">
      <c r="A95" t="s">
        <v>20</v>
      </c>
      <c r="B95" t="s">
        <v>4</v>
      </c>
      <c r="C95" s="1" t="s">
        <v>59</v>
      </c>
      <c r="D95" s="3" t="s">
        <v>7</v>
      </c>
      <c r="E95">
        <v>0.78084490740740742</v>
      </c>
      <c r="F95">
        <f>MONTH(messages[[#This Row],[date2]])</f>
        <v>9</v>
      </c>
      <c r="G95">
        <f>DAY(messages[[#This Row],[date2]])</f>
        <v>19</v>
      </c>
      <c r="H95" s="1">
        <f>YEAR(messages[[#This Row],[date2]])</f>
        <v>2022</v>
      </c>
    </row>
    <row r="96" spans="1:8" x14ac:dyDescent="0.25">
      <c r="A96" t="s">
        <v>20</v>
      </c>
      <c r="B96" t="s">
        <v>4</v>
      </c>
      <c r="C96" s="1" t="s">
        <v>59</v>
      </c>
      <c r="D96" s="3" t="s">
        <v>7</v>
      </c>
      <c r="E96">
        <v>0.78082175925925934</v>
      </c>
      <c r="F96">
        <f>MONTH(messages[[#This Row],[date2]])</f>
        <v>9</v>
      </c>
      <c r="G96">
        <f>DAY(messages[[#This Row],[date2]])</f>
        <v>19</v>
      </c>
      <c r="H96" s="1">
        <f>YEAR(messages[[#This Row],[date2]])</f>
        <v>2022</v>
      </c>
    </row>
    <row r="97" spans="1:8" x14ac:dyDescent="0.25">
      <c r="A97" t="s">
        <v>20</v>
      </c>
      <c r="B97" t="s">
        <v>21</v>
      </c>
      <c r="C97" s="1" t="s">
        <v>53</v>
      </c>
      <c r="D97" s="3" t="s">
        <v>7</v>
      </c>
      <c r="E97">
        <v>0.4148958333333333</v>
      </c>
      <c r="F97">
        <f>MONTH(messages[[#This Row],[date2]])</f>
        <v>9</v>
      </c>
      <c r="G97">
        <f>DAY(messages[[#This Row],[date2]])</f>
        <v>19</v>
      </c>
      <c r="H97" s="1">
        <f>YEAR(messages[[#This Row],[date2]])</f>
        <v>2022</v>
      </c>
    </row>
    <row r="98" spans="1:8" x14ac:dyDescent="0.25">
      <c r="A98" t="s">
        <v>20</v>
      </c>
      <c r="B98" t="s">
        <v>21</v>
      </c>
      <c r="C98" s="1" t="s">
        <v>53</v>
      </c>
      <c r="D98" s="3" t="s">
        <v>7</v>
      </c>
      <c r="E98">
        <v>0.41483796296296299</v>
      </c>
      <c r="F98">
        <f>MONTH(messages[[#This Row],[date2]])</f>
        <v>9</v>
      </c>
      <c r="G98">
        <f>DAY(messages[[#This Row],[date2]])</f>
        <v>19</v>
      </c>
      <c r="H98" s="1">
        <f>YEAR(messages[[#This Row],[date2]])</f>
        <v>2022</v>
      </c>
    </row>
    <row r="99" spans="1:8" x14ac:dyDescent="0.25">
      <c r="A99" t="s">
        <v>20</v>
      </c>
      <c r="B99" t="s">
        <v>21</v>
      </c>
      <c r="C99" s="1" t="s">
        <v>53</v>
      </c>
      <c r="D99" s="3" t="s">
        <v>7</v>
      </c>
      <c r="E99">
        <v>0.4145949074074074</v>
      </c>
      <c r="F99">
        <f>MONTH(messages[[#This Row],[date2]])</f>
        <v>9</v>
      </c>
      <c r="G99">
        <f>DAY(messages[[#This Row],[date2]])</f>
        <v>19</v>
      </c>
      <c r="H99" s="1">
        <f>YEAR(messages[[#This Row],[date2]])</f>
        <v>2022</v>
      </c>
    </row>
    <row r="100" spans="1:8" x14ac:dyDescent="0.25">
      <c r="A100" t="s">
        <v>22</v>
      </c>
      <c r="B100" t="s">
        <v>23</v>
      </c>
      <c r="C100" s="1" t="s">
        <v>53</v>
      </c>
      <c r="D100" s="3" t="s">
        <v>7</v>
      </c>
      <c r="E100">
        <v>0.79563657407407407</v>
      </c>
      <c r="F100">
        <f>MONTH(messages[[#This Row],[date2]])</f>
        <v>9</v>
      </c>
      <c r="G100">
        <f>DAY(messages[[#This Row],[date2]])</f>
        <v>19</v>
      </c>
      <c r="H100" s="1">
        <f>YEAR(messages[[#This Row],[date2]])</f>
        <v>2022</v>
      </c>
    </row>
    <row r="101" spans="1:8" x14ac:dyDescent="0.25">
      <c r="A101" t="s">
        <v>22</v>
      </c>
      <c r="B101" t="s">
        <v>23</v>
      </c>
      <c r="C101" s="1" t="s">
        <v>53</v>
      </c>
      <c r="D101" s="3" t="s">
        <v>7</v>
      </c>
      <c r="E101">
        <v>0.79541666666666666</v>
      </c>
      <c r="F101">
        <f>MONTH(messages[[#This Row],[date2]])</f>
        <v>9</v>
      </c>
      <c r="G101">
        <f>DAY(messages[[#This Row],[date2]])</f>
        <v>19</v>
      </c>
      <c r="H101" s="1">
        <f>YEAR(messages[[#This Row],[date2]])</f>
        <v>2022</v>
      </c>
    </row>
    <row r="102" spans="1:8" x14ac:dyDescent="0.25">
      <c r="A102" t="s">
        <v>22</v>
      </c>
      <c r="B102" t="s">
        <v>23</v>
      </c>
      <c r="C102" s="1" t="s">
        <v>53</v>
      </c>
      <c r="D102" s="3" t="s">
        <v>7</v>
      </c>
      <c r="E102">
        <v>0.79534722222222232</v>
      </c>
      <c r="F102">
        <f>MONTH(messages[[#This Row],[date2]])</f>
        <v>9</v>
      </c>
      <c r="G102">
        <f>DAY(messages[[#This Row],[date2]])</f>
        <v>19</v>
      </c>
      <c r="H102" s="1">
        <f>YEAR(messages[[#This Row],[date2]])</f>
        <v>2022</v>
      </c>
    </row>
    <row r="103" spans="1:8" x14ac:dyDescent="0.25">
      <c r="A103" t="s">
        <v>22</v>
      </c>
      <c r="B103" t="s">
        <v>23</v>
      </c>
      <c r="C103" s="1" t="s">
        <v>53</v>
      </c>
      <c r="D103" s="3" t="s">
        <v>7</v>
      </c>
      <c r="E103">
        <v>0.79033564814814816</v>
      </c>
      <c r="F103">
        <f>MONTH(messages[[#This Row],[date2]])</f>
        <v>9</v>
      </c>
      <c r="G103">
        <f>DAY(messages[[#This Row],[date2]])</f>
        <v>19</v>
      </c>
      <c r="H103" s="1">
        <f>YEAR(messages[[#This Row],[date2]])</f>
        <v>2022</v>
      </c>
    </row>
    <row r="104" spans="1:8" x14ac:dyDescent="0.25">
      <c r="A104" t="s">
        <v>22</v>
      </c>
      <c r="B104" t="s">
        <v>4</v>
      </c>
      <c r="C104" s="1" t="s">
        <v>59</v>
      </c>
      <c r="D104" s="3" t="s">
        <v>7</v>
      </c>
      <c r="E104">
        <v>0.78922453703703699</v>
      </c>
      <c r="F104">
        <f>MONTH(messages[[#This Row],[date2]])</f>
        <v>9</v>
      </c>
      <c r="G104">
        <f>DAY(messages[[#This Row],[date2]])</f>
        <v>19</v>
      </c>
      <c r="H104" s="1">
        <f>YEAR(messages[[#This Row],[date2]])</f>
        <v>2022</v>
      </c>
    </row>
    <row r="105" spans="1:8" x14ac:dyDescent="0.25">
      <c r="A105" t="s">
        <v>22</v>
      </c>
      <c r="B105" t="s">
        <v>23</v>
      </c>
      <c r="C105" s="1" t="s">
        <v>53</v>
      </c>
      <c r="D105" s="3" t="s">
        <v>7</v>
      </c>
      <c r="E105">
        <v>0.78847222222222213</v>
      </c>
      <c r="F105">
        <f>MONTH(messages[[#This Row],[date2]])</f>
        <v>9</v>
      </c>
      <c r="G105">
        <f>DAY(messages[[#This Row],[date2]])</f>
        <v>19</v>
      </c>
      <c r="H105" s="1">
        <f>YEAR(messages[[#This Row],[date2]])</f>
        <v>2022</v>
      </c>
    </row>
    <row r="106" spans="1:8" x14ac:dyDescent="0.25">
      <c r="A106" t="s">
        <v>22</v>
      </c>
      <c r="B106" t="s">
        <v>23</v>
      </c>
      <c r="C106" s="1" t="s">
        <v>53</v>
      </c>
      <c r="D106" s="3" t="s">
        <v>7</v>
      </c>
      <c r="E106">
        <v>0.78841435185185194</v>
      </c>
      <c r="F106">
        <f>MONTH(messages[[#This Row],[date2]])</f>
        <v>9</v>
      </c>
      <c r="G106">
        <f>DAY(messages[[#This Row],[date2]])</f>
        <v>19</v>
      </c>
      <c r="H106" s="1">
        <f>YEAR(messages[[#This Row],[date2]])</f>
        <v>2022</v>
      </c>
    </row>
    <row r="107" spans="1:8" x14ac:dyDescent="0.25">
      <c r="A107" t="s">
        <v>22</v>
      </c>
      <c r="B107" t="s">
        <v>4</v>
      </c>
      <c r="C107" s="1" t="s">
        <v>59</v>
      </c>
      <c r="D107" s="3" t="s">
        <v>7</v>
      </c>
      <c r="E107">
        <v>0.78773148148148142</v>
      </c>
      <c r="F107">
        <f>MONTH(messages[[#This Row],[date2]])</f>
        <v>9</v>
      </c>
      <c r="G107">
        <f>DAY(messages[[#This Row],[date2]])</f>
        <v>19</v>
      </c>
      <c r="H107" s="1">
        <f>YEAR(messages[[#This Row],[date2]])</f>
        <v>2022</v>
      </c>
    </row>
    <row r="108" spans="1:8" x14ac:dyDescent="0.25">
      <c r="A108" t="s">
        <v>22</v>
      </c>
      <c r="B108" t="s">
        <v>4</v>
      </c>
      <c r="C108" s="1" t="s">
        <v>59</v>
      </c>
      <c r="D108" s="3" t="s">
        <v>7</v>
      </c>
      <c r="E108">
        <v>0.78748842592592594</v>
      </c>
      <c r="F108">
        <f>MONTH(messages[[#This Row],[date2]])</f>
        <v>9</v>
      </c>
      <c r="G108">
        <f>DAY(messages[[#This Row],[date2]])</f>
        <v>19</v>
      </c>
      <c r="H108" s="1">
        <f>YEAR(messages[[#This Row],[date2]])</f>
        <v>2022</v>
      </c>
    </row>
    <row r="109" spans="1:8" x14ac:dyDescent="0.25">
      <c r="A109" t="s">
        <v>22</v>
      </c>
      <c r="B109" t="s">
        <v>23</v>
      </c>
      <c r="C109" s="1" t="s">
        <v>53</v>
      </c>
      <c r="D109" s="3" t="s">
        <v>7</v>
      </c>
      <c r="E109">
        <v>0.78590277777777784</v>
      </c>
      <c r="F109">
        <f>MONTH(messages[[#This Row],[date2]])</f>
        <v>9</v>
      </c>
      <c r="G109">
        <f>DAY(messages[[#This Row],[date2]])</f>
        <v>19</v>
      </c>
      <c r="H109" s="1">
        <f>YEAR(messages[[#This Row],[date2]])</f>
        <v>2022</v>
      </c>
    </row>
    <row r="110" spans="1:8" x14ac:dyDescent="0.25">
      <c r="A110" t="s">
        <v>22</v>
      </c>
      <c r="B110" t="s">
        <v>23</v>
      </c>
      <c r="C110" s="1" t="s">
        <v>53</v>
      </c>
      <c r="D110" s="3" t="s">
        <v>7</v>
      </c>
      <c r="E110">
        <v>0.78486111111111112</v>
      </c>
      <c r="F110">
        <f>MONTH(messages[[#This Row],[date2]])</f>
        <v>9</v>
      </c>
      <c r="G110">
        <f>DAY(messages[[#This Row],[date2]])</f>
        <v>19</v>
      </c>
      <c r="H110" s="1">
        <f>YEAR(messages[[#This Row],[date2]])</f>
        <v>2022</v>
      </c>
    </row>
    <row r="111" spans="1:8" x14ac:dyDescent="0.25">
      <c r="A111" t="s">
        <v>22</v>
      </c>
      <c r="B111" t="s">
        <v>23</v>
      </c>
      <c r="C111" s="1" t="s">
        <v>53</v>
      </c>
      <c r="D111" s="3" t="s">
        <v>7</v>
      </c>
      <c r="E111">
        <v>0.78417824074074083</v>
      </c>
      <c r="F111">
        <f>MONTH(messages[[#This Row],[date2]])</f>
        <v>9</v>
      </c>
      <c r="G111">
        <f>DAY(messages[[#This Row],[date2]])</f>
        <v>19</v>
      </c>
      <c r="H111" s="1">
        <f>YEAR(messages[[#This Row],[date2]])</f>
        <v>2022</v>
      </c>
    </row>
    <row r="112" spans="1:8" x14ac:dyDescent="0.25">
      <c r="A112" t="s">
        <v>22</v>
      </c>
      <c r="B112" t="s">
        <v>23</v>
      </c>
      <c r="C112" s="1" t="s">
        <v>53</v>
      </c>
      <c r="D112" s="3" t="s">
        <v>7</v>
      </c>
      <c r="E112">
        <v>0.78364583333333337</v>
      </c>
      <c r="F112">
        <f>MONTH(messages[[#This Row],[date2]])</f>
        <v>9</v>
      </c>
      <c r="G112">
        <f>DAY(messages[[#This Row],[date2]])</f>
        <v>19</v>
      </c>
      <c r="H112" s="1">
        <f>YEAR(messages[[#This Row],[date2]])</f>
        <v>2022</v>
      </c>
    </row>
    <row r="113" spans="1:8" x14ac:dyDescent="0.25">
      <c r="A113" t="s">
        <v>24</v>
      </c>
      <c r="B113" t="s">
        <v>25</v>
      </c>
      <c r="C113" s="1" t="s">
        <v>53</v>
      </c>
      <c r="D113" s="3" t="s">
        <v>7</v>
      </c>
      <c r="E113">
        <v>0.79398148148148151</v>
      </c>
      <c r="F113">
        <f>MONTH(messages[[#This Row],[date2]])</f>
        <v>9</v>
      </c>
      <c r="G113">
        <f>DAY(messages[[#This Row],[date2]])</f>
        <v>19</v>
      </c>
      <c r="H113" s="1">
        <f>YEAR(messages[[#This Row],[date2]])</f>
        <v>2022</v>
      </c>
    </row>
    <row r="114" spans="1:8" x14ac:dyDescent="0.25">
      <c r="A114" t="s">
        <v>24</v>
      </c>
      <c r="B114" t="s">
        <v>4</v>
      </c>
      <c r="C114" s="1" t="s">
        <v>59</v>
      </c>
      <c r="D114" s="3" t="s">
        <v>7</v>
      </c>
      <c r="E114">
        <v>0.78142361111111114</v>
      </c>
      <c r="F114">
        <f>MONTH(messages[[#This Row],[date2]])</f>
        <v>9</v>
      </c>
      <c r="G114">
        <f>DAY(messages[[#This Row],[date2]])</f>
        <v>19</v>
      </c>
      <c r="H114" s="1">
        <f>YEAR(messages[[#This Row],[date2]])</f>
        <v>2022</v>
      </c>
    </row>
    <row r="115" spans="1:8" x14ac:dyDescent="0.25">
      <c r="A115" t="s">
        <v>24</v>
      </c>
      <c r="B115" t="s">
        <v>25</v>
      </c>
      <c r="C115" s="1" t="s">
        <v>53</v>
      </c>
      <c r="D115" s="3" t="s">
        <v>8</v>
      </c>
      <c r="E115">
        <v>0.8728703703703703</v>
      </c>
      <c r="F115">
        <f>MONTH(messages[[#This Row],[date2]])</f>
        <v>9</v>
      </c>
      <c r="G115">
        <f>DAY(messages[[#This Row],[date2]])</f>
        <v>18</v>
      </c>
      <c r="H115" s="1">
        <f>YEAR(messages[[#This Row],[date2]])</f>
        <v>2022</v>
      </c>
    </row>
    <row r="116" spans="1:8" x14ac:dyDescent="0.25">
      <c r="A116" t="s">
        <v>24</v>
      </c>
      <c r="B116" t="s">
        <v>25</v>
      </c>
      <c r="C116" s="1" t="s">
        <v>53</v>
      </c>
      <c r="D116" s="3" t="s">
        <v>8</v>
      </c>
      <c r="E116">
        <v>0.87280092592592595</v>
      </c>
      <c r="F116">
        <f>MONTH(messages[[#This Row],[date2]])</f>
        <v>9</v>
      </c>
      <c r="G116">
        <f>DAY(messages[[#This Row],[date2]])</f>
        <v>18</v>
      </c>
      <c r="H116" s="1">
        <f>YEAR(messages[[#This Row],[date2]])</f>
        <v>2022</v>
      </c>
    </row>
    <row r="117" spans="1:8" x14ac:dyDescent="0.25">
      <c r="A117" t="s">
        <v>24</v>
      </c>
      <c r="B117" t="s">
        <v>25</v>
      </c>
      <c r="C117" s="1" t="s">
        <v>53</v>
      </c>
      <c r="D117" s="3" t="s">
        <v>8</v>
      </c>
      <c r="E117">
        <v>0.79473379629629637</v>
      </c>
      <c r="F117">
        <f>MONTH(messages[[#This Row],[date2]])</f>
        <v>9</v>
      </c>
      <c r="G117">
        <f>DAY(messages[[#This Row],[date2]])</f>
        <v>18</v>
      </c>
      <c r="H117" s="1">
        <f>YEAR(messages[[#This Row],[date2]])</f>
        <v>2022</v>
      </c>
    </row>
    <row r="118" spans="1:8" x14ac:dyDescent="0.25">
      <c r="A118" t="s">
        <v>24</v>
      </c>
      <c r="B118" t="s">
        <v>4</v>
      </c>
      <c r="C118" s="1" t="s">
        <v>59</v>
      </c>
      <c r="D118" s="3" t="s">
        <v>8</v>
      </c>
      <c r="E118">
        <v>0.7516087962962964</v>
      </c>
      <c r="F118">
        <f>MONTH(messages[[#This Row],[date2]])</f>
        <v>9</v>
      </c>
      <c r="G118">
        <f>DAY(messages[[#This Row],[date2]])</f>
        <v>18</v>
      </c>
      <c r="H118" s="1">
        <f>YEAR(messages[[#This Row],[date2]])</f>
        <v>2022</v>
      </c>
    </row>
    <row r="119" spans="1:8" x14ac:dyDescent="0.25">
      <c r="A119" t="s">
        <v>24</v>
      </c>
      <c r="B119" t="s">
        <v>4</v>
      </c>
      <c r="C119" s="1" t="s">
        <v>59</v>
      </c>
      <c r="D119" s="3" t="s">
        <v>8</v>
      </c>
      <c r="E119">
        <v>0.75153935185185183</v>
      </c>
      <c r="F119">
        <f>MONTH(messages[[#This Row],[date2]])</f>
        <v>9</v>
      </c>
      <c r="G119">
        <f>DAY(messages[[#This Row],[date2]])</f>
        <v>18</v>
      </c>
      <c r="H119" s="1">
        <f>YEAR(messages[[#This Row],[date2]])</f>
        <v>2022</v>
      </c>
    </row>
    <row r="120" spans="1:8" x14ac:dyDescent="0.25">
      <c r="A120" t="s">
        <v>24</v>
      </c>
      <c r="B120" t="s">
        <v>25</v>
      </c>
      <c r="C120" s="1" t="s">
        <v>53</v>
      </c>
      <c r="D120" s="3" t="s">
        <v>8</v>
      </c>
      <c r="E120">
        <v>0.73365740740740737</v>
      </c>
      <c r="F120">
        <f>MONTH(messages[[#This Row],[date2]])</f>
        <v>9</v>
      </c>
      <c r="G120">
        <f>DAY(messages[[#This Row],[date2]])</f>
        <v>18</v>
      </c>
      <c r="H120" s="1">
        <f>YEAR(messages[[#This Row],[date2]])</f>
        <v>2022</v>
      </c>
    </row>
    <row r="121" spans="1:8" x14ac:dyDescent="0.25">
      <c r="A121" t="s">
        <v>26</v>
      </c>
      <c r="B121" t="s">
        <v>4</v>
      </c>
      <c r="C121" s="1" t="s">
        <v>59</v>
      </c>
      <c r="D121" s="3" t="s">
        <v>7</v>
      </c>
      <c r="E121">
        <v>0.79079861111111116</v>
      </c>
      <c r="F121">
        <f>MONTH(messages[[#This Row],[date2]])</f>
        <v>9</v>
      </c>
      <c r="G121">
        <f>DAY(messages[[#This Row],[date2]])</f>
        <v>19</v>
      </c>
      <c r="H121" s="1">
        <f>YEAR(messages[[#This Row],[date2]])</f>
        <v>2022</v>
      </c>
    </row>
    <row r="122" spans="1:8" x14ac:dyDescent="0.25">
      <c r="A122" t="s">
        <v>26</v>
      </c>
      <c r="B122" t="s">
        <v>4</v>
      </c>
      <c r="C122" s="1" t="s">
        <v>59</v>
      </c>
      <c r="D122" s="3" t="s">
        <v>7</v>
      </c>
      <c r="E122">
        <v>0.79069444444444448</v>
      </c>
      <c r="F122">
        <f>MONTH(messages[[#This Row],[date2]])</f>
        <v>9</v>
      </c>
      <c r="G122">
        <f>DAY(messages[[#This Row],[date2]])</f>
        <v>19</v>
      </c>
      <c r="H122" s="1">
        <f>YEAR(messages[[#This Row],[date2]])</f>
        <v>2022</v>
      </c>
    </row>
    <row r="123" spans="1:8" x14ac:dyDescent="0.25">
      <c r="A123" t="s">
        <v>26</v>
      </c>
      <c r="B123" t="s">
        <v>4</v>
      </c>
      <c r="C123" s="1" t="s">
        <v>59</v>
      </c>
      <c r="D123" s="3" t="s">
        <v>7</v>
      </c>
      <c r="E123">
        <v>0.79052083333333334</v>
      </c>
      <c r="F123">
        <f>MONTH(messages[[#This Row],[date2]])</f>
        <v>9</v>
      </c>
      <c r="G123">
        <f>DAY(messages[[#This Row],[date2]])</f>
        <v>19</v>
      </c>
      <c r="H123" s="1">
        <f>YEAR(messages[[#This Row],[date2]])</f>
        <v>2022</v>
      </c>
    </row>
    <row r="124" spans="1:8" x14ac:dyDescent="0.25">
      <c r="A124" t="s">
        <v>26</v>
      </c>
      <c r="B124" t="s">
        <v>27</v>
      </c>
      <c r="C124" s="1" t="s">
        <v>53</v>
      </c>
      <c r="D124" s="3" t="s">
        <v>7</v>
      </c>
      <c r="E124">
        <v>0.78440972222222216</v>
      </c>
      <c r="F124">
        <f>MONTH(messages[[#This Row],[date2]])</f>
        <v>9</v>
      </c>
      <c r="G124">
        <f>DAY(messages[[#This Row],[date2]])</f>
        <v>19</v>
      </c>
      <c r="H124" s="1">
        <f>YEAR(messages[[#This Row],[date2]])</f>
        <v>2022</v>
      </c>
    </row>
    <row r="125" spans="1:8" x14ac:dyDescent="0.25">
      <c r="A125" t="s">
        <v>26</v>
      </c>
      <c r="B125" t="s">
        <v>27</v>
      </c>
      <c r="C125" s="1" t="s">
        <v>53</v>
      </c>
      <c r="D125" s="3" t="s">
        <v>7</v>
      </c>
      <c r="E125">
        <v>0.78391203703703705</v>
      </c>
      <c r="F125">
        <f>MONTH(messages[[#This Row],[date2]])</f>
        <v>9</v>
      </c>
      <c r="G125">
        <f>DAY(messages[[#This Row],[date2]])</f>
        <v>19</v>
      </c>
      <c r="H125" s="1">
        <f>YEAR(messages[[#This Row],[date2]])</f>
        <v>2022</v>
      </c>
    </row>
    <row r="126" spans="1:8" x14ac:dyDescent="0.25">
      <c r="A126" t="s">
        <v>26</v>
      </c>
      <c r="B126" t="s">
        <v>27</v>
      </c>
      <c r="C126" s="1" t="s">
        <v>53</v>
      </c>
      <c r="D126" s="3" t="s">
        <v>7</v>
      </c>
      <c r="E126">
        <v>0.78327546296296291</v>
      </c>
      <c r="F126">
        <f>MONTH(messages[[#This Row],[date2]])</f>
        <v>9</v>
      </c>
      <c r="G126">
        <f>DAY(messages[[#This Row],[date2]])</f>
        <v>19</v>
      </c>
      <c r="H126" s="1">
        <f>YEAR(messages[[#This Row],[date2]])</f>
        <v>2022</v>
      </c>
    </row>
    <row r="127" spans="1:8" x14ac:dyDescent="0.25">
      <c r="A127" t="s">
        <v>26</v>
      </c>
      <c r="B127" t="s">
        <v>27</v>
      </c>
      <c r="C127" s="1" t="s">
        <v>53</v>
      </c>
      <c r="D127" s="3" t="s">
        <v>7</v>
      </c>
      <c r="E127">
        <v>0.78325231481481483</v>
      </c>
      <c r="F127">
        <f>MONTH(messages[[#This Row],[date2]])</f>
        <v>9</v>
      </c>
      <c r="G127">
        <f>DAY(messages[[#This Row],[date2]])</f>
        <v>19</v>
      </c>
      <c r="H127" s="1">
        <f>YEAR(messages[[#This Row],[date2]])</f>
        <v>2022</v>
      </c>
    </row>
    <row r="128" spans="1:8" x14ac:dyDescent="0.25">
      <c r="A128" t="s">
        <v>26</v>
      </c>
      <c r="B128" t="s">
        <v>4</v>
      </c>
      <c r="C128" s="1" t="s">
        <v>59</v>
      </c>
      <c r="D128" s="3" t="s">
        <v>7</v>
      </c>
      <c r="E128">
        <v>0.78105324074074067</v>
      </c>
      <c r="F128">
        <f>MONTH(messages[[#This Row],[date2]])</f>
        <v>9</v>
      </c>
      <c r="G128">
        <f>DAY(messages[[#This Row],[date2]])</f>
        <v>19</v>
      </c>
      <c r="H128" s="1">
        <f>YEAR(messages[[#This Row],[date2]])</f>
        <v>2022</v>
      </c>
    </row>
    <row r="129" spans="1:8" x14ac:dyDescent="0.25">
      <c r="A129" t="s">
        <v>26</v>
      </c>
      <c r="B129" t="s">
        <v>27</v>
      </c>
      <c r="C129" s="1" t="s">
        <v>53</v>
      </c>
      <c r="D129" s="3" t="s">
        <v>7</v>
      </c>
      <c r="E129">
        <v>0.68237268518518512</v>
      </c>
      <c r="F129">
        <f>MONTH(messages[[#This Row],[date2]])</f>
        <v>9</v>
      </c>
      <c r="G129">
        <f>DAY(messages[[#This Row],[date2]])</f>
        <v>19</v>
      </c>
      <c r="H129" s="1">
        <f>YEAR(messages[[#This Row],[date2]])</f>
        <v>2022</v>
      </c>
    </row>
    <row r="130" spans="1:8" x14ac:dyDescent="0.25">
      <c r="A130" t="s">
        <v>26</v>
      </c>
      <c r="B130" t="s">
        <v>27</v>
      </c>
      <c r="C130" s="1" t="s">
        <v>53</v>
      </c>
      <c r="D130" s="3" t="s">
        <v>7</v>
      </c>
      <c r="E130">
        <v>0.68229166666666663</v>
      </c>
      <c r="F130">
        <f>MONTH(messages[[#This Row],[date2]])</f>
        <v>9</v>
      </c>
      <c r="G130">
        <f>DAY(messages[[#This Row],[date2]])</f>
        <v>19</v>
      </c>
      <c r="H130" s="1">
        <f>YEAR(messages[[#This Row],[date2]])</f>
        <v>2022</v>
      </c>
    </row>
    <row r="131" spans="1:8" x14ac:dyDescent="0.25">
      <c r="A131" t="s">
        <v>26</v>
      </c>
      <c r="B131" t="s">
        <v>4</v>
      </c>
      <c r="C131" s="1" t="s">
        <v>60</v>
      </c>
      <c r="D131" s="3" t="s">
        <v>8</v>
      </c>
      <c r="E131">
        <v>0.70605324074074083</v>
      </c>
      <c r="F131">
        <f>MONTH(messages[[#This Row],[date2]])</f>
        <v>9</v>
      </c>
      <c r="G131">
        <f>DAY(messages[[#This Row],[date2]])</f>
        <v>18</v>
      </c>
      <c r="H131" s="1">
        <f>YEAR(messages[[#This Row],[date2]])</f>
        <v>2022</v>
      </c>
    </row>
    <row r="132" spans="1:8" x14ac:dyDescent="0.25">
      <c r="A132" t="s">
        <v>26</v>
      </c>
      <c r="B132" t="s">
        <v>27</v>
      </c>
      <c r="C132" s="1" t="s">
        <v>53</v>
      </c>
      <c r="D132" s="3" t="s">
        <v>8</v>
      </c>
      <c r="E132">
        <v>0.46355324074074072</v>
      </c>
      <c r="F132">
        <f>MONTH(messages[[#This Row],[date2]])</f>
        <v>9</v>
      </c>
      <c r="G132">
        <f>DAY(messages[[#This Row],[date2]])</f>
        <v>18</v>
      </c>
      <c r="H132" s="1">
        <f>YEAR(messages[[#This Row],[date2]])</f>
        <v>2022</v>
      </c>
    </row>
    <row r="133" spans="1:8" x14ac:dyDescent="0.25">
      <c r="A133" t="s">
        <v>26</v>
      </c>
      <c r="B133" t="s">
        <v>27</v>
      </c>
      <c r="C133" s="1" t="s">
        <v>53</v>
      </c>
      <c r="D133" s="3" t="s">
        <v>8</v>
      </c>
      <c r="E133">
        <v>0.46344907407407404</v>
      </c>
      <c r="F133">
        <f>MONTH(messages[[#This Row],[date2]])</f>
        <v>9</v>
      </c>
      <c r="G133">
        <f>DAY(messages[[#This Row],[date2]])</f>
        <v>18</v>
      </c>
      <c r="H133" s="1">
        <f>YEAR(messages[[#This Row],[date2]])</f>
        <v>2022</v>
      </c>
    </row>
    <row r="134" spans="1:8" x14ac:dyDescent="0.25">
      <c r="A134" t="s">
        <v>26</v>
      </c>
      <c r="B134" t="s">
        <v>27</v>
      </c>
      <c r="C134" s="1" t="s">
        <v>53</v>
      </c>
      <c r="D134" s="3" t="s">
        <v>8</v>
      </c>
      <c r="E134">
        <v>0.46334490740740741</v>
      </c>
      <c r="F134">
        <f>MONTH(messages[[#This Row],[date2]])</f>
        <v>9</v>
      </c>
      <c r="G134">
        <f>DAY(messages[[#This Row],[date2]])</f>
        <v>18</v>
      </c>
      <c r="H134" s="1">
        <f>YEAR(messages[[#This Row],[date2]])</f>
        <v>2022</v>
      </c>
    </row>
    <row r="135" spans="1:8" x14ac:dyDescent="0.25">
      <c r="A135" t="s">
        <v>26</v>
      </c>
      <c r="B135" t="s">
        <v>27</v>
      </c>
      <c r="C135" s="1" t="s">
        <v>53</v>
      </c>
      <c r="D135" s="3" t="s">
        <v>8</v>
      </c>
      <c r="E135">
        <v>0.46332175925925928</v>
      </c>
      <c r="F135">
        <f>MONTH(messages[[#This Row],[date2]])</f>
        <v>9</v>
      </c>
      <c r="G135">
        <f>DAY(messages[[#This Row],[date2]])</f>
        <v>18</v>
      </c>
      <c r="H135" s="1">
        <f>YEAR(messages[[#This Row],[date2]])</f>
        <v>2022</v>
      </c>
    </row>
    <row r="136" spans="1:8" x14ac:dyDescent="0.25">
      <c r="A136" t="s">
        <v>26</v>
      </c>
      <c r="B136" t="s">
        <v>27</v>
      </c>
      <c r="C136" s="1" t="s">
        <v>53</v>
      </c>
      <c r="D136" s="3" t="s">
        <v>28</v>
      </c>
      <c r="E136">
        <v>0.79653935185185187</v>
      </c>
      <c r="F136">
        <f>MONTH(messages[[#This Row],[date2]])</f>
        <v>9</v>
      </c>
      <c r="G136">
        <f>DAY(messages[[#This Row],[date2]])</f>
        <v>17</v>
      </c>
      <c r="H136" s="1">
        <f>YEAR(messages[[#This Row],[date2]])</f>
        <v>2022</v>
      </c>
    </row>
    <row r="137" spans="1:8" x14ac:dyDescent="0.25">
      <c r="A137" t="s">
        <v>26</v>
      </c>
      <c r="B137" t="s">
        <v>27</v>
      </c>
      <c r="C137" s="1" t="s">
        <v>53</v>
      </c>
      <c r="D137" s="3" t="s">
        <v>28</v>
      </c>
      <c r="E137">
        <v>0.79644675925925934</v>
      </c>
      <c r="F137">
        <f>MONTH(messages[[#This Row],[date2]])</f>
        <v>9</v>
      </c>
      <c r="G137">
        <f>DAY(messages[[#This Row],[date2]])</f>
        <v>17</v>
      </c>
      <c r="H137" s="1">
        <f>YEAR(messages[[#This Row],[date2]])</f>
        <v>2022</v>
      </c>
    </row>
    <row r="138" spans="1:8" x14ac:dyDescent="0.25">
      <c r="A138" t="s">
        <v>26</v>
      </c>
      <c r="B138" t="s">
        <v>27</v>
      </c>
      <c r="C138" s="1" t="s">
        <v>53</v>
      </c>
      <c r="D138" s="3" t="s">
        <v>28</v>
      </c>
      <c r="E138">
        <v>0.79633101851851851</v>
      </c>
      <c r="F138">
        <f>MONTH(messages[[#This Row],[date2]])</f>
        <v>9</v>
      </c>
      <c r="G138">
        <f>DAY(messages[[#This Row],[date2]])</f>
        <v>17</v>
      </c>
      <c r="H138" s="1">
        <f>YEAR(messages[[#This Row],[date2]])</f>
        <v>2022</v>
      </c>
    </row>
    <row r="139" spans="1:8" x14ac:dyDescent="0.25">
      <c r="A139" t="s">
        <v>26</v>
      </c>
      <c r="B139" t="s">
        <v>27</v>
      </c>
      <c r="C139" s="1" t="s">
        <v>53</v>
      </c>
      <c r="D139" s="3" t="s">
        <v>28</v>
      </c>
      <c r="E139">
        <v>0.7962731481481482</v>
      </c>
      <c r="F139">
        <f>MONTH(messages[[#This Row],[date2]])</f>
        <v>9</v>
      </c>
      <c r="G139">
        <f>DAY(messages[[#This Row],[date2]])</f>
        <v>17</v>
      </c>
      <c r="H139" s="1">
        <f>YEAR(messages[[#This Row],[date2]])</f>
        <v>2022</v>
      </c>
    </row>
    <row r="140" spans="1:8" x14ac:dyDescent="0.25">
      <c r="A140" t="s">
        <v>26</v>
      </c>
      <c r="B140" t="s">
        <v>27</v>
      </c>
      <c r="C140" s="1" t="s">
        <v>53</v>
      </c>
      <c r="D140" s="3" t="s">
        <v>28</v>
      </c>
      <c r="E140">
        <v>0.7960532407407408</v>
      </c>
      <c r="F140">
        <f>MONTH(messages[[#This Row],[date2]])</f>
        <v>9</v>
      </c>
      <c r="G140">
        <f>DAY(messages[[#This Row],[date2]])</f>
        <v>17</v>
      </c>
      <c r="H140" s="1">
        <f>YEAR(messages[[#This Row],[date2]])</f>
        <v>2022</v>
      </c>
    </row>
    <row r="141" spans="1:8" x14ac:dyDescent="0.25">
      <c r="A141" t="s">
        <v>26</v>
      </c>
      <c r="B141" t="s">
        <v>27</v>
      </c>
      <c r="C141" s="1" t="s">
        <v>53</v>
      </c>
      <c r="D141" s="3" t="s">
        <v>28</v>
      </c>
      <c r="E141">
        <v>0.79582175925925924</v>
      </c>
      <c r="F141">
        <f>MONTH(messages[[#This Row],[date2]])</f>
        <v>9</v>
      </c>
      <c r="G141">
        <f>DAY(messages[[#This Row],[date2]])</f>
        <v>17</v>
      </c>
      <c r="H141" s="1">
        <f>YEAR(messages[[#This Row],[date2]])</f>
        <v>2022</v>
      </c>
    </row>
    <row r="142" spans="1:8" x14ac:dyDescent="0.25">
      <c r="A142" t="s">
        <v>26</v>
      </c>
      <c r="B142" t="s">
        <v>4</v>
      </c>
      <c r="C142" s="1" t="s">
        <v>60</v>
      </c>
      <c r="D142" s="3" t="s">
        <v>28</v>
      </c>
      <c r="E142">
        <v>0.78019675925925924</v>
      </c>
      <c r="F142">
        <f>MONTH(messages[[#This Row],[date2]])</f>
        <v>9</v>
      </c>
      <c r="G142">
        <f>DAY(messages[[#This Row],[date2]])</f>
        <v>17</v>
      </c>
      <c r="H142" s="1">
        <f>YEAR(messages[[#This Row],[date2]])</f>
        <v>2022</v>
      </c>
    </row>
    <row r="143" spans="1:8" x14ac:dyDescent="0.25">
      <c r="A143" t="s">
        <v>26</v>
      </c>
      <c r="B143" t="s">
        <v>27</v>
      </c>
      <c r="C143" s="1" t="s">
        <v>53</v>
      </c>
      <c r="D143" s="3" t="s">
        <v>28</v>
      </c>
      <c r="E143">
        <v>0.77719907407407407</v>
      </c>
      <c r="F143">
        <f>MONTH(messages[[#This Row],[date2]])</f>
        <v>9</v>
      </c>
      <c r="G143">
        <f>DAY(messages[[#This Row],[date2]])</f>
        <v>17</v>
      </c>
      <c r="H143" s="1">
        <f>YEAR(messages[[#This Row],[date2]])</f>
        <v>2022</v>
      </c>
    </row>
    <row r="144" spans="1:8" x14ac:dyDescent="0.25">
      <c r="A144" t="s">
        <v>26</v>
      </c>
      <c r="B144" t="s">
        <v>27</v>
      </c>
      <c r="C144" s="1" t="s">
        <v>53</v>
      </c>
      <c r="D144" s="3" t="s">
        <v>28</v>
      </c>
      <c r="E144">
        <v>0.77697916666666667</v>
      </c>
      <c r="F144">
        <f>MONTH(messages[[#This Row],[date2]])</f>
        <v>9</v>
      </c>
      <c r="G144">
        <f>DAY(messages[[#This Row],[date2]])</f>
        <v>17</v>
      </c>
      <c r="H144" s="1">
        <f>YEAR(messages[[#This Row],[date2]])</f>
        <v>2022</v>
      </c>
    </row>
    <row r="145" spans="1:8" x14ac:dyDescent="0.25">
      <c r="A145" t="s">
        <v>26</v>
      </c>
      <c r="B145" t="s">
        <v>27</v>
      </c>
      <c r="C145" s="1" t="s">
        <v>53</v>
      </c>
      <c r="D145" s="3" t="s">
        <v>28</v>
      </c>
      <c r="E145">
        <v>0.77681712962962957</v>
      </c>
      <c r="F145">
        <f>MONTH(messages[[#This Row],[date2]])</f>
        <v>9</v>
      </c>
      <c r="G145">
        <f>DAY(messages[[#This Row],[date2]])</f>
        <v>17</v>
      </c>
      <c r="H145" s="1">
        <f>YEAR(messages[[#This Row],[date2]])</f>
        <v>2022</v>
      </c>
    </row>
    <row r="146" spans="1:8" x14ac:dyDescent="0.25">
      <c r="A146" t="s">
        <v>26</v>
      </c>
      <c r="B146" t="s">
        <v>27</v>
      </c>
      <c r="C146" s="1" t="s">
        <v>53</v>
      </c>
      <c r="D146" s="3" t="s">
        <v>28</v>
      </c>
      <c r="E146">
        <v>0.7767708333333333</v>
      </c>
      <c r="F146">
        <f>MONTH(messages[[#This Row],[date2]])</f>
        <v>9</v>
      </c>
      <c r="G146">
        <f>DAY(messages[[#This Row],[date2]])</f>
        <v>17</v>
      </c>
      <c r="H146" s="1">
        <f>YEAR(messages[[#This Row],[date2]])</f>
        <v>2022</v>
      </c>
    </row>
    <row r="147" spans="1:8" x14ac:dyDescent="0.25">
      <c r="A147" t="s">
        <v>26</v>
      </c>
      <c r="B147" t="s">
        <v>27</v>
      </c>
      <c r="C147" s="1" t="s">
        <v>53</v>
      </c>
      <c r="D147" s="3" t="s">
        <v>28</v>
      </c>
      <c r="E147">
        <v>0.77620370370370362</v>
      </c>
      <c r="F147">
        <f>MONTH(messages[[#This Row],[date2]])</f>
        <v>9</v>
      </c>
      <c r="G147">
        <f>DAY(messages[[#This Row],[date2]])</f>
        <v>17</v>
      </c>
      <c r="H147" s="1">
        <f>YEAR(messages[[#This Row],[date2]])</f>
        <v>2022</v>
      </c>
    </row>
    <row r="148" spans="1:8" x14ac:dyDescent="0.25">
      <c r="A148" t="s">
        <v>26</v>
      </c>
      <c r="B148" t="s">
        <v>27</v>
      </c>
      <c r="C148" s="1" t="s">
        <v>53</v>
      </c>
      <c r="D148" s="3" t="s">
        <v>28</v>
      </c>
      <c r="E148">
        <v>0.77615740740740735</v>
      </c>
      <c r="F148">
        <f>MONTH(messages[[#This Row],[date2]])</f>
        <v>9</v>
      </c>
      <c r="G148">
        <f>DAY(messages[[#This Row],[date2]])</f>
        <v>17</v>
      </c>
      <c r="H148" s="1">
        <f>YEAR(messages[[#This Row],[date2]])</f>
        <v>2022</v>
      </c>
    </row>
    <row r="149" spans="1:8" x14ac:dyDescent="0.25">
      <c r="A149" t="s">
        <v>26</v>
      </c>
      <c r="B149" t="s">
        <v>27</v>
      </c>
      <c r="C149" s="1" t="s">
        <v>53</v>
      </c>
      <c r="D149" s="3" t="s">
        <v>28</v>
      </c>
      <c r="E149">
        <v>0.77606481481481471</v>
      </c>
      <c r="F149">
        <f>MONTH(messages[[#This Row],[date2]])</f>
        <v>9</v>
      </c>
      <c r="G149">
        <f>DAY(messages[[#This Row],[date2]])</f>
        <v>17</v>
      </c>
      <c r="H149" s="1">
        <f>YEAR(messages[[#This Row],[date2]])</f>
        <v>2022</v>
      </c>
    </row>
    <row r="150" spans="1:8" x14ac:dyDescent="0.25">
      <c r="A150" t="s">
        <v>26</v>
      </c>
      <c r="B150" t="s">
        <v>27</v>
      </c>
      <c r="C150" s="1" t="s">
        <v>53</v>
      </c>
      <c r="D150" s="3" t="s">
        <v>28</v>
      </c>
      <c r="E150">
        <v>0.77601851851851855</v>
      </c>
      <c r="F150">
        <f>MONTH(messages[[#This Row],[date2]])</f>
        <v>9</v>
      </c>
      <c r="G150">
        <f>DAY(messages[[#This Row],[date2]])</f>
        <v>17</v>
      </c>
      <c r="H150" s="1">
        <f>YEAR(messages[[#This Row],[date2]])</f>
        <v>2022</v>
      </c>
    </row>
    <row r="151" spans="1:8" x14ac:dyDescent="0.25">
      <c r="A151" t="s">
        <v>26</v>
      </c>
      <c r="B151" t="s">
        <v>27</v>
      </c>
      <c r="C151" s="1" t="s">
        <v>53</v>
      </c>
      <c r="D151" s="3" t="s">
        <v>28</v>
      </c>
      <c r="E151">
        <v>0.77590277777777772</v>
      </c>
      <c r="F151">
        <f>MONTH(messages[[#This Row],[date2]])</f>
        <v>9</v>
      </c>
      <c r="G151">
        <f>DAY(messages[[#This Row],[date2]])</f>
        <v>17</v>
      </c>
      <c r="H151" s="1">
        <f>YEAR(messages[[#This Row],[date2]])</f>
        <v>2022</v>
      </c>
    </row>
    <row r="152" spans="1:8" x14ac:dyDescent="0.25">
      <c r="A152" t="s">
        <v>26</v>
      </c>
      <c r="B152" t="s">
        <v>27</v>
      </c>
      <c r="C152" s="1" t="s">
        <v>53</v>
      </c>
      <c r="D152" s="3" t="s">
        <v>28</v>
      </c>
      <c r="E152">
        <v>0.77549768518518514</v>
      </c>
      <c r="F152">
        <f>MONTH(messages[[#This Row],[date2]])</f>
        <v>9</v>
      </c>
      <c r="G152">
        <f>DAY(messages[[#This Row],[date2]])</f>
        <v>17</v>
      </c>
      <c r="H152" s="1">
        <f>YEAR(messages[[#This Row],[date2]])</f>
        <v>2022</v>
      </c>
    </row>
    <row r="153" spans="1:8" x14ac:dyDescent="0.25">
      <c r="A153" t="s">
        <v>26</v>
      </c>
      <c r="B153" t="s">
        <v>27</v>
      </c>
      <c r="C153" s="1" t="s">
        <v>53</v>
      </c>
      <c r="D153" s="3" t="s">
        <v>28</v>
      </c>
      <c r="E153">
        <v>0.77538194444444442</v>
      </c>
      <c r="F153">
        <f>MONTH(messages[[#This Row],[date2]])</f>
        <v>9</v>
      </c>
      <c r="G153">
        <f>DAY(messages[[#This Row],[date2]])</f>
        <v>17</v>
      </c>
      <c r="H153" s="1">
        <f>YEAR(messages[[#This Row],[date2]])</f>
        <v>2022</v>
      </c>
    </row>
    <row r="154" spans="1:8" x14ac:dyDescent="0.25">
      <c r="A154" t="s">
        <v>26</v>
      </c>
      <c r="B154" t="s">
        <v>27</v>
      </c>
      <c r="C154" s="1" t="s">
        <v>53</v>
      </c>
      <c r="D154" s="3" t="s">
        <v>28</v>
      </c>
      <c r="E154">
        <v>0.77525462962962965</v>
      </c>
      <c r="F154">
        <f>MONTH(messages[[#This Row],[date2]])</f>
        <v>9</v>
      </c>
      <c r="G154">
        <f>DAY(messages[[#This Row],[date2]])</f>
        <v>17</v>
      </c>
      <c r="H154" s="1">
        <f>YEAR(messages[[#This Row],[date2]])</f>
        <v>2022</v>
      </c>
    </row>
    <row r="155" spans="1:8" x14ac:dyDescent="0.25">
      <c r="A155" t="s">
        <v>26</v>
      </c>
      <c r="B155" t="s">
        <v>27</v>
      </c>
      <c r="C155" s="1" t="s">
        <v>53</v>
      </c>
      <c r="D155" s="3" t="s">
        <v>28</v>
      </c>
      <c r="E155">
        <v>0.77483796296296292</v>
      </c>
      <c r="F155">
        <f>MONTH(messages[[#This Row],[date2]])</f>
        <v>9</v>
      </c>
      <c r="G155">
        <f>DAY(messages[[#This Row],[date2]])</f>
        <v>17</v>
      </c>
      <c r="H155" s="1">
        <f>YEAR(messages[[#This Row],[date2]])</f>
        <v>2022</v>
      </c>
    </row>
    <row r="156" spans="1:8" x14ac:dyDescent="0.25">
      <c r="A156" t="s">
        <v>26</v>
      </c>
      <c r="B156" t="s">
        <v>4</v>
      </c>
      <c r="C156" s="1" t="s">
        <v>60</v>
      </c>
      <c r="D156" s="3" t="s">
        <v>28</v>
      </c>
      <c r="E156">
        <v>0.77408564814814806</v>
      </c>
      <c r="F156">
        <f>MONTH(messages[[#This Row],[date2]])</f>
        <v>9</v>
      </c>
      <c r="G156">
        <f>DAY(messages[[#This Row],[date2]])</f>
        <v>17</v>
      </c>
      <c r="H156" s="1">
        <f>YEAR(messages[[#This Row],[date2]])</f>
        <v>2022</v>
      </c>
    </row>
    <row r="157" spans="1:8" x14ac:dyDescent="0.25">
      <c r="A157" t="s">
        <v>26</v>
      </c>
      <c r="B157" t="s">
        <v>4</v>
      </c>
      <c r="C157" s="1" t="s">
        <v>60</v>
      </c>
      <c r="D157" s="3" t="s">
        <v>28</v>
      </c>
      <c r="E157">
        <v>0.77361111111111114</v>
      </c>
      <c r="F157">
        <f>MONTH(messages[[#This Row],[date2]])</f>
        <v>9</v>
      </c>
      <c r="G157">
        <f>DAY(messages[[#This Row],[date2]])</f>
        <v>17</v>
      </c>
      <c r="H157" s="1">
        <f>YEAR(messages[[#This Row],[date2]])</f>
        <v>2022</v>
      </c>
    </row>
    <row r="158" spans="1:8" x14ac:dyDescent="0.25">
      <c r="A158" t="s">
        <v>26</v>
      </c>
      <c r="B158" t="s">
        <v>4</v>
      </c>
      <c r="C158" s="1" t="s">
        <v>60</v>
      </c>
      <c r="D158" s="3" t="s">
        <v>28</v>
      </c>
      <c r="E158">
        <v>0.77079861111111114</v>
      </c>
      <c r="F158">
        <f>MONTH(messages[[#This Row],[date2]])</f>
        <v>9</v>
      </c>
      <c r="G158">
        <f>DAY(messages[[#This Row],[date2]])</f>
        <v>17</v>
      </c>
      <c r="H158" s="1">
        <f>YEAR(messages[[#This Row],[date2]])</f>
        <v>2022</v>
      </c>
    </row>
    <row r="159" spans="1:8" x14ac:dyDescent="0.25">
      <c r="A159" t="s">
        <v>26</v>
      </c>
      <c r="B159" t="s">
        <v>4</v>
      </c>
      <c r="C159" s="1" t="s">
        <v>60</v>
      </c>
      <c r="D159" s="3" t="s">
        <v>28</v>
      </c>
      <c r="E159">
        <v>0.76956018518518521</v>
      </c>
      <c r="F159">
        <f>MONTH(messages[[#This Row],[date2]])</f>
        <v>9</v>
      </c>
      <c r="G159">
        <f>DAY(messages[[#This Row],[date2]])</f>
        <v>17</v>
      </c>
      <c r="H159" s="1">
        <f>YEAR(messages[[#This Row],[date2]])</f>
        <v>2022</v>
      </c>
    </row>
    <row r="160" spans="1:8" x14ac:dyDescent="0.25">
      <c r="A160" t="s">
        <v>26</v>
      </c>
      <c r="B160" t="s">
        <v>4</v>
      </c>
      <c r="C160" s="1" t="s">
        <v>60</v>
      </c>
      <c r="D160" s="3" t="s">
        <v>28</v>
      </c>
      <c r="E160">
        <v>0.76937500000000003</v>
      </c>
      <c r="F160">
        <f>MONTH(messages[[#This Row],[date2]])</f>
        <v>9</v>
      </c>
      <c r="G160">
        <f>DAY(messages[[#This Row],[date2]])</f>
        <v>17</v>
      </c>
      <c r="H160" s="1">
        <f>YEAR(messages[[#This Row],[date2]])</f>
        <v>2022</v>
      </c>
    </row>
    <row r="161" spans="1:8" x14ac:dyDescent="0.25">
      <c r="A161" t="s">
        <v>26</v>
      </c>
      <c r="B161" t="s">
        <v>4</v>
      </c>
      <c r="C161" s="1" t="s">
        <v>60</v>
      </c>
      <c r="D161" s="3" t="s">
        <v>28</v>
      </c>
      <c r="E161">
        <v>0.76890046296296299</v>
      </c>
      <c r="F161">
        <f>MONTH(messages[[#This Row],[date2]])</f>
        <v>9</v>
      </c>
      <c r="G161">
        <f>DAY(messages[[#This Row],[date2]])</f>
        <v>17</v>
      </c>
      <c r="H161" s="1">
        <f>YEAR(messages[[#This Row],[date2]])</f>
        <v>2022</v>
      </c>
    </row>
    <row r="162" spans="1:8" x14ac:dyDescent="0.25">
      <c r="A162" t="s">
        <v>26</v>
      </c>
      <c r="B162" t="s">
        <v>27</v>
      </c>
      <c r="C162" s="1" t="s">
        <v>53</v>
      </c>
      <c r="D162" s="3" t="s">
        <v>28</v>
      </c>
      <c r="E162">
        <v>0.76879629629629631</v>
      </c>
      <c r="F162">
        <f>MONTH(messages[[#This Row],[date2]])</f>
        <v>9</v>
      </c>
      <c r="G162">
        <f>DAY(messages[[#This Row],[date2]])</f>
        <v>17</v>
      </c>
      <c r="H162" s="1">
        <f>YEAR(messages[[#This Row],[date2]])</f>
        <v>2022</v>
      </c>
    </row>
    <row r="163" spans="1:8" x14ac:dyDescent="0.25">
      <c r="A163" t="s">
        <v>26</v>
      </c>
      <c r="B163" t="s">
        <v>27</v>
      </c>
      <c r="C163" s="1" t="s">
        <v>53</v>
      </c>
      <c r="D163" s="3" t="s">
        <v>28</v>
      </c>
      <c r="E163">
        <v>0.76876157407407408</v>
      </c>
      <c r="F163">
        <f>MONTH(messages[[#This Row],[date2]])</f>
        <v>9</v>
      </c>
      <c r="G163">
        <f>DAY(messages[[#This Row],[date2]])</f>
        <v>17</v>
      </c>
      <c r="H163" s="1">
        <f>YEAR(messages[[#This Row],[date2]])</f>
        <v>2022</v>
      </c>
    </row>
    <row r="164" spans="1:8" x14ac:dyDescent="0.25">
      <c r="A164" t="s">
        <v>26</v>
      </c>
      <c r="B164" t="s">
        <v>27</v>
      </c>
      <c r="C164" s="1" t="s">
        <v>53</v>
      </c>
      <c r="D164" s="3" t="s">
        <v>28</v>
      </c>
      <c r="E164">
        <v>0.7686574074074074</v>
      </c>
      <c r="F164">
        <f>MONTH(messages[[#This Row],[date2]])</f>
        <v>9</v>
      </c>
      <c r="G164">
        <f>DAY(messages[[#This Row],[date2]])</f>
        <v>17</v>
      </c>
      <c r="H164" s="1">
        <f>YEAR(messages[[#This Row],[date2]])</f>
        <v>2022</v>
      </c>
    </row>
    <row r="165" spans="1:8" x14ac:dyDescent="0.25">
      <c r="A165" t="s">
        <v>26</v>
      </c>
      <c r="B165" t="s">
        <v>27</v>
      </c>
      <c r="C165" s="1" t="s">
        <v>53</v>
      </c>
      <c r="D165" s="3" t="s">
        <v>28</v>
      </c>
      <c r="E165">
        <v>0.76856481481481476</v>
      </c>
      <c r="F165">
        <f>MONTH(messages[[#This Row],[date2]])</f>
        <v>9</v>
      </c>
      <c r="G165">
        <f>DAY(messages[[#This Row],[date2]])</f>
        <v>17</v>
      </c>
      <c r="H165" s="1">
        <f>YEAR(messages[[#This Row],[date2]])</f>
        <v>2022</v>
      </c>
    </row>
    <row r="166" spans="1:8" x14ac:dyDescent="0.25">
      <c r="A166" t="s">
        <v>26</v>
      </c>
      <c r="B166" t="s">
        <v>27</v>
      </c>
      <c r="C166" s="1" t="s">
        <v>53</v>
      </c>
      <c r="D166" s="3" t="s">
        <v>28</v>
      </c>
      <c r="E166">
        <v>0.76850694444444445</v>
      </c>
      <c r="F166">
        <f>MONTH(messages[[#This Row],[date2]])</f>
        <v>9</v>
      </c>
      <c r="G166">
        <f>DAY(messages[[#This Row],[date2]])</f>
        <v>17</v>
      </c>
      <c r="H166" s="1">
        <f>YEAR(messages[[#This Row],[date2]])</f>
        <v>2022</v>
      </c>
    </row>
    <row r="167" spans="1:8" x14ac:dyDescent="0.25">
      <c r="A167" t="s">
        <v>26</v>
      </c>
      <c r="B167" t="s">
        <v>4</v>
      </c>
      <c r="C167" s="1" t="s">
        <v>60</v>
      </c>
      <c r="D167" s="3" t="s">
        <v>28</v>
      </c>
      <c r="E167">
        <v>0.76809027777777772</v>
      </c>
      <c r="F167">
        <f>MONTH(messages[[#This Row],[date2]])</f>
        <v>9</v>
      </c>
      <c r="G167">
        <f>DAY(messages[[#This Row],[date2]])</f>
        <v>17</v>
      </c>
      <c r="H167" s="1">
        <f>YEAR(messages[[#This Row],[date2]])</f>
        <v>2022</v>
      </c>
    </row>
    <row r="168" spans="1:8" x14ac:dyDescent="0.25">
      <c r="A168" t="s">
        <v>26</v>
      </c>
      <c r="B168" t="s">
        <v>4</v>
      </c>
      <c r="C168" s="1" t="s">
        <v>60</v>
      </c>
      <c r="D168" s="3" t="s">
        <v>28</v>
      </c>
      <c r="E168">
        <v>0.76792824074074073</v>
      </c>
      <c r="F168">
        <f>MONTH(messages[[#This Row],[date2]])</f>
        <v>9</v>
      </c>
      <c r="G168">
        <f>DAY(messages[[#This Row],[date2]])</f>
        <v>17</v>
      </c>
      <c r="H168" s="1">
        <f>YEAR(messages[[#This Row],[date2]])</f>
        <v>2022</v>
      </c>
    </row>
    <row r="169" spans="1:8" x14ac:dyDescent="0.25">
      <c r="A169" t="s">
        <v>26</v>
      </c>
      <c r="B169" t="s">
        <v>27</v>
      </c>
      <c r="C169" s="1" t="s">
        <v>53</v>
      </c>
      <c r="D169" s="3" t="s">
        <v>28</v>
      </c>
      <c r="E169">
        <v>0.76784722222222224</v>
      </c>
      <c r="F169">
        <f>MONTH(messages[[#This Row],[date2]])</f>
        <v>9</v>
      </c>
      <c r="G169">
        <f>DAY(messages[[#This Row],[date2]])</f>
        <v>17</v>
      </c>
      <c r="H169" s="1">
        <f>YEAR(messages[[#This Row],[date2]])</f>
        <v>2022</v>
      </c>
    </row>
    <row r="170" spans="1:8" x14ac:dyDescent="0.25">
      <c r="A170" t="s">
        <v>26</v>
      </c>
      <c r="B170" t="s">
        <v>4</v>
      </c>
      <c r="C170" s="1" t="s">
        <v>60</v>
      </c>
      <c r="D170" s="3" t="s">
        <v>28</v>
      </c>
      <c r="E170">
        <v>0.76741898148148147</v>
      </c>
      <c r="F170">
        <f>MONTH(messages[[#This Row],[date2]])</f>
        <v>9</v>
      </c>
      <c r="G170">
        <f>DAY(messages[[#This Row],[date2]])</f>
        <v>17</v>
      </c>
      <c r="H170" s="1">
        <f>YEAR(messages[[#This Row],[date2]])</f>
        <v>2022</v>
      </c>
    </row>
    <row r="171" spans="1:8" x14ac:dyDescent="0.25">
      <c r="A171" t="s">
        <v>26</v>
      </c>
      <c r="B171" t="s">
        <v>27</v>
      </c>
      <c r="C171" s="1" t="s">
        <v>53</v>
      </c>
      <c r="D171" s="3" t="s">
        <v>28</v>
      </c>
      <c r="E171">
        <v>0.76656250000000004</v>
      </c>
      <c r="F171">
        <f>MONTH(messages[[#This Row],[date2]])</f>
        <v>9</v>
      </c>
      <c r="G171">
        <f>DAY(messages[[#This Row],[date2]])</f>
        <v>17</v>
      </c>
      <c r="H171" s="1">
        <f>YEAR(messages[[#This Row],[date2]])</f>
        <v>2022</v>
      </c>
    </row>
    <row r="172" spans="1:8" x14ac:dyDescent="0.25">
      <c r="A172" t="s">
        <v>26</v>
      </c>
      <c r="B172" t="s">
        <v>4</v>
      </c>
      <c r="C172" s="1" t="s">
        <v>60</v>
      </c>
      <c r="D172" s="3" t="s">
        <v>28</v>
      </c>
      <c r="E172">
        <v>0.76642361111111112</v>
      </c>
      <c r="F172">
        <f>MONTH(messages[[#This Row],[date2]])</f>
        <v>9</v>
      </c>
      <c r="G172">
        <f>DAY(messages[[#This Row],[date2]])</f>
        <v>17</v>
      </c>
      <c r="H172" s="1">
        <f>YEAR(messages[[#This Row],[date2]])</f>
        <v>2022</v>
      </c>
    </row>
    <row r="173" spans="1:8" x14ac:dyDescent="0.25">
      <c r="A173" t="s">
        <v>26</v>
      </c>
      <c r="B173" t="s">
        <v>27</v>
      </c>
      <c r="C173" s="1" t="s">
        <v>53</v>
      </c>
      <c r="D173" s="3" t="s">
        <v>28</v>
      </c>
      <c r="E173">
        <v>0.76641203703703698</v>
      </c>
      <c r="F173">
        <f>MONTH(messages[[#This Row],[date2]])</f>
        <v>9</v>
      </c>
      <c r="G173">
        <f>DAY(messages[[#This Row],[date2]])</f>
        <v>17</v>
      </c>
      <c r="H173" s="1">
        <f>YEAR(messages[[#This Row],[date2]])</f>
        <v>2022</v>
      </c>
    </row>
    <row r="174" spans="1:8" x14ac:dyDescent="0.25">
      <c r="A174" t="s">
        <v>26</v>
      </c>
      <c r="B174" t="s">
        <v>27</v>
      </c>
      <c r="C174" s="1" t="s">
        <v>53</v>
      </c>
      <c r="D174" s="3" t="s">
        <v>28</v>
      </c>
      <c r="E174">
        <v>0.76613425925925915</v>
      </c>
      <c r="F174">
        <f>MONTH(messages[[#This Row],[date2]])</f>
        <v>9</v>
      </c>
      <c r="G174">
        <f>DAY(messages[[#This Row],[date2]])</f>
        <v>17</v>
      </c>
      <c r="H174" s="1">
        <f>YEAR(messages[[#This Row],[date2]])</f>
        <v>2022</v>
      </c>
    </row>
    <row r="175" spans="1:8" x14ac:dyDescent="0.25">
      <c r="A175" t="s">
        <v>26</v>
      </c>
      <c r="B175" t="s">
        <v>27</v>
      </c>
      <c r="C175" s="1" t="s">
        <v>53</v>
      </c>
      <c r="D175" s="3" t="s">
        <v>28</v>
      </c>
      <c r="E175">
        <v>0.76596064814814813</v>
      </c>
      <c r="F175">
        <f>MONTH(messages[[#This Row],[date2]])</f>
        <v>9</v>
      </c>
      <c r="G175">
        <f>DAY(messages[[#This Row],[date2]])</f>
        <v>17</v>
      </c>
      <c r="H175" s="1">
        <f>YEAR(messages[[#This Row],[date2]])</f>
        <v>2022</v>
      </c>
    </row>
    <row r="176" spans="1:8" x14ac:dyDescent="0.25">
      <c r="A176" t="s">
        <v>26</v>
      </c>
      <c r="B176" t="s">
        <v>27</v>
      </c>
      <c r="C176" s="1" t="s">
        <v>53</v>
      </c>
      <c r="D176" s="3" t="s">
        <v>28</v>
      </c>
      <c r="E176">
        <v>0.76591435185185175</v>
      </c>
      <c r="F176">
        <f>MONTH(messages[[#This Row],[date2]])</f>
        <v>9</v>
      </c>
      <c r="G176">
        <f>DAY(messages[[#This Row],[date2]])</f>
        <v>17</v>
      </c>
      <c r="H176" s="1">
        <f>YEAR(messages[[#This Row],[date2]])</f>
        <v>2022</v>
      </c>
    </row>
    <row r="177" spans="1:8" x14ac:dyDescent="0.25">
      <c r="A177" t="s">
        <v>26</v>
      </c>
      <c r="B177" t="s">
        <v>27</v>
      </c>
      <c r="C177" s="1" t="s">
        <v>53</v>
      </c>
      <c r="D177" s="3" t="s">
        <v>28</v>
      </c>
      <c r="E177">
        <v>0.76589120370370367</v>
      </c>
      <c r="F177">
        <f>MONTH(messages[[#This Row],[date2]])</f>
        <v>9</v>
      </c>
      <c r="G177">
        <f>DAY(messages[[#This Row],[date2]])</f>
        <v>17</v>
      </c>
      <c r="H177" s="1">
        <f>YEAR(messages[[#This Row],[date2]])</f>
        <v>2022</v>
      </c>
    </row>
    <row r="178" spans="1:8" x14ac:dyDescent="0.25">
      <c r="A178" t="s">
        <v>26</v>
      </c>
      <c r="B178" t="s">
        <v>4</v>
      </c>
      <c r="C178" s="1" t="s">
        <v>60</v>
      </c>
      <c r="D178" s="3" t="s">
        <v>28</v>
      </c>
      <c r="E178">
        <v>0.76583333333333325</v>
      </c>
      <c r="F178">
        <f>MONTH(messages[[#This Row],[date2]])</f>
        <v>9</v>
      </c>
      <c r="G178">
        <f>DAY(messages[[#This Row],[date2]])</f>
        <v>17</v>
      </c>
      <c r="H178" s="1">
        <f>YEAR(messages[[#This Row],[date2]])</f>
        <v>2022</v>
      </c>
    </row>
    <row r="179" spans="1:8" x14ac:dyDescent="0.25">
      <c r="A179" t="s">
        <v>26</v>
      </c>
      <c r="B179" t="s">
        <v>4</v>
      </c>
      <c r="C179" s="1" t="s">
        <v>60</v>
      </c>
      <c r="D179" s="3" t="s">
        <v>28</v>
      </c>
      <c r="E179">
        <v>0.76578703703703699</v>
      </c>
      <c r="F179">
        <f>MONTH(messages[[#This Row],[date2]])</f>
        <v>9</v>
      </c>
      <c r="G179">
        <f>DAY(messages[[#This Row],[date2]])</f>
        <v>17</v>
      </c>
      <c r="H179" s="1">
        <f>YEAR(messages[[#This Row],[date2]])</f>
        <v>2022</v>
      </c>
    </row>
    <row r="180" spans="1:8" x14ac:dyDescent="0.25">
      <c r="A180" t="s">
        <v>26</v>
      </c>
      <c r="B180" t="s">
        <v>27</v>
      </c>
      <c r="C180" s="1" t="s">
        <v>53</v>
      </c>
      <c r="D180" s="3" t="s">
        <v>28</v>
      </c>
      <c r="E180">
        <v>0.76423611111111101</v>
      </c>
      <c r="F180">
        <f>MONTH(messages[[#This Row],[date2]])</f>
        <v>9</v>
      </c>
      <c r="G180">
        <f>DAY(messages[[#This Row],[date2]])</f>
        <v>17</v>
      </c>
      <c r="H180" s="1">
        <f>YEAR(messages[[#This Row],[date2]])</f>
        <v>2022</v>
      </c>
    </row>
    <row r="181" spans="1:8" x14ac:dyDescent="0.25">
      <c r="A181" t="s">
        <v>26</v>
      </c>
      <c r="B181" t="s">
        <v>27</v>
      </c>
      <c r="C181" s="1" t="s">
        <v>53</v>
      </c>
      <c r="D181" s="3" t="s">
        <v>28</v>
      </c>
      <c r="E181">
        <v>0.76376157407407408</v>
      </c>
      <c r="F181">
        <f>MONTH(messages[[#This Row],[date2]])</f>
        <v>9</v>
      </c>
      <c r="G181">
        <f>DAY(messages[[#This Row],[date2]])</f>
        <v>17</v>
      </c>
      <c r="H181" s="1">
        <f>YEAR(messages[[#This Row],[date2]])</f>
        <v>2022</v>
      </c>
    </row>
    <row r="182" spans="1:8" x14ac:dyDescent="0.25">
      <c r="A182" t="s">
        <v>26</v>
      </c>
      <c r="B182" t="s">
        <v>27</v>
      </c>
      <c r="C182" s="1" t="s">
        <v>53</v>
      </c>
      <c r="D182" s="3" t="s">
        <v>28</v>
      </c>
      <c r="E182">
        <v>0.76358796296296294</v>
      </c>
      <c r="F182">
        <f>MONTH(messages[[#This Row],[date2]])</f>
        <v>9</v>
      </c>
      <c r="G182">
        <f>DAY(messages[[#This Row],[date2]])</f>
        <v>17</v>
      </c>
      <c r="H182" s="1">
        <f>YEAR(messages[[#This Row],[date2]])</f>
        <v>2022</v>
      </c>
    </row>
    <row r="183" spans="1:8" x14ac:dyDescent="0.25">
      <c r="A183" t="s">
        <v>26</v>
      </c>
      <c r="B183" t="s">
        <v>27</v>
      </c>
      <c r="C183" s="1" t="s">
        <v>53</v>
      </c>
      <c r="D183" s="3" t="s">
        <v>28</v>
      </c>
      <c r="E183">
        <v>0.76313657407407398</v>
      </c>
      <c r="F183">
        <f>MONTH(messages[[#This Row],[date2]])</f>
        <v>9</v>
      </c>
      <c r="G183">
        <f>DAY(messages[[#This Row],[date2]])</f>
        <v>17</v>
      </c>
      <c r="H183" s="1">
        <f>YEAR(messages[[#This Row],[date2]])</f>
        <v>2022</v>
      </c>
    </row>
    <row r="184" spans="1:8" x14ac:dyDescent="0.25">
      <c r="A184" t="s">
        <v>26</v>
      </c>
      <c r="B184" t="s">
        <v>27</v>
      </c>
      <c r="C184" s="1" t="s">
        <v>53</v>
      </c>
      <c r="D184" s="3" t="s">
        <v>28</v>
      </c>
      <c r="E184">
        <v>0.76131944444444455</v>
      </c>
      <c r="F184">
        <f>MONTH(messages[[#This Row],[date2]])</f>
        <v>9</v>
      </c>
      <c r="G184">
        <f>DAY(messages[[#This Row],[date2]])</f>
        <v>17</v>
      </c>
      <c r="H184" s="1">
        <f>YEAR(messages[[#This Row],[date2]])</f>
        <v>2022</v>
      </c>
    </row>
    <row r="185" spans="1:8" x14ac:dyDescent="0.25">
      <c r="A185" t="s">
        <v>26</v>
      </c>
      <c r="B185" t="s">
        <v>4</v>
      </c>
      <c r="C185" s="1" t="s">
        <v>60</v>
      </c>
      <c r="D185" s="3" t="s">
        <v>28</v>
      </c>
      <c r="E185">
        <v>0.76120370370370372</v>
      </c>
      <c r="F185">
        <f>MONTH(messages[[#This Row],[date2]])</f>
        <v>9</v>
      </c>
      <c r="G185">
        <f>DAY(messages[[#This Row],[date2]])</f>
        <v>17</v>
      </c>
      <c r="H185" s="1">
        <f>YEAR(messages[[#This Row],[date2]])</f>
        <v>2022</v>
      </c>
    </row>
    <row r="186" spans="1:8" x14ac:dyDescent="0.25">
      <c r="A186" t="s">
        <v>26</v>
      </c>
      <c r="B186" t="s">
        <v>27</v>
      </c>
      <c r="C186" s="1" t="s">
        <v>53</v>
      </c>
      <c r="D186" s="3" t="s">
        <v>28</v>
      </c>
      <c r="E186">
        <v>0.75930555555555557</v>
      </c>
      <c r="F186">
        <f>MONTH(messages[[#This Row],[date2]])</f>
        <v>9</v>
      </c>
      <c r="G186">
        <f>DAY(messages[[#This Row],[date2]])</f>
        <v>17</v>
      </c>
      <c r="H186" s="1">
        <f>YEAR(messages[[#This Row],[date2]])</f>
        <v>2022</v>
      </c>
    </row>
    <row r="187" spans="1:8" x14ac:dyDescent="0.25">
      <c r="A187" t="s">
        <v>26</v>
      </c>
      <c r="B187" t="s">
        <v>27</v>
      </c>
      <c r="C187" s="1" t="s">
        <v>53</v>
      </c>
      <c r="D187" s="3" t="s">
        <v>28</v>
      </c>
      <c r="E187">
        <v>0.75922453703703707</v>
      </c>
      <c r="F187">
        <f>MONTH(messages[[#This Row],[date2]])</f>
        <v>9</v>
      </c>
      <c r="G187">
        <f>DAY(messages[[#This Row],[date2]])</f>
        <v>17</v>
      </c>
      <c r="H187" s="1">
        <f>YEAR(messages[[#This Row],[date2]])</f>
        <v>2022</v>
      </c>
    </row>
    <row r="188" spans="1:8" x14ac:dyDescent="0.25">
      <c r="A188" t="s">
        <v>26</v>
      </c>
      <c r="B188" t="s">
        <v>27</v>
      </c>
      <c r="C188" s="1" t="s">
        <v>53</v>
      </c>
      <c r="D188" s="3" t="s">
        <v>28</v>
      </c>
      <c r="E188">
        <v>0.75907407407407401</v>
      </c>
      <c r="F188">
        <f>MONTH(messages[[#This Row],[date2]])</f>
        <v>9</v>
      </c>
      <c r="G188">
        <f>DAY(messages[[#This Row],[date2]])</f>
        <v>17</v>
      </c>
      <c r="H188" s="1">
        <f>YEAR(messages[[#This Row],[date2]])</f>
        <v>2022</v>
      </c>
    </row>
    <row r="189" spans="1:8" x14ac:dyDescent="0.25">
      <c r="A189" t="s">
        <v>26</v>
      </c>
      <c r="B189" t="s">
        <v>27</v>
      </c>
      <c r="C189" s="1" t="s">
        <v>53</v>
      </c>
      <c r="D189" s="3" t="s">
        <v>28</v>
      </c>
      <c r="E189">
        <v>0.75896990740740744</v>
      </c>
      <c r="F189">
        <f>MONTH(messages[[#This Row],[date2]])</f>
        <v>9</v>
      </c>
      <c r="G189">
        <f>DAY(messages[[#This Row],[date2]])</f>
        <v>17</v>
      </c>
      <c r="H189" s="1">
        <f>YEAR(messages[[#This Row],[date2]])</f>
        <v>2022</v>
      </c>
    </row>
    <row r="190" spans="1:8" x14ac:dyDescent="0.25">
      <c r="A190" t="s">
        <v>26</v>
      </c>
      <c r="B190" t="s">
        <v>27</v>
      </c>
      <c r="C190" s="1" t="s">
        <v>53</v>
      </c>
      <c r="D190" s="3" t="s">
        <v>28</v>
      </c>
      <c r="E190">
        <v>0.75891203703703702</v>
      </c>
      <c r="F190">
        <f>MONTH(messages[[#This Row],[date2]])</f>
        <v>9</v>
      </c>
      <c r="G190">
        <f>DAY(messages[[#This Row],[date2]])</f>
        <v>17</v>
      </c>
      <c r="H190" s="1">
        <f>YEAR(messages[[#This Row],[date2]])</f>
        <v>2022</v>
      </c>
    </row>
    <row r="191" spans="1:8" x14ac:dyDescent="0.25">
      <c r="A191" t="s">
        <v>26</v>
      </c>
      <c r="B191" t="s">
        <v>27</v>
      </c>
      <c r="C191" s="1" t="s">
        <v>53</v>
      </c>
      <c r="D191" s="3" t="s">
        <v>28</v>
      </c>
      <c r="E191">
        <v>0.75853009259259263</v>
      </c>
      <c r="F191">
        <f>MONTH(messages[[#This Row],[date2]])</f>
        <v>9</v>
      </c>
      <c r="G191">
        <f>DAY(messages[[#This Row],[date2]])</f>
        <v>17</v>
      </c>
      <c r="H191" s="1">
        <f>YEAR(messages[[#This Row],[date2]])</f>
        <v>2022</v>
      </c>
    </row>
    <row r="192" spans="1:8" x14ac:dyDescent="0.25">
      <c r="A192" t="s">
        <v>26</v>
      </c>
      <c r="B192" t="s">
        <v>27</v>
      </c>
      <c r="C192" s="1" t="s">
        <v>53</v>
      </c>
      <c r="D192" s="3" t="s">
        <v>28</v>
      </c>
      <c r="E192">
        <v>0.75846064814814806</v>
      </c>
      <c r="F192">
        <f>MONTH(messages[[#This Row],[date2]])</f>
        <v>9</v>
      </c>
      <c r="G192">
        <f>DAY(messages[[#This Row],[date2]])</f>
        <v>17</v>
      </c>
      <c r="H192" s="1">
        <f>YEAR(messages[[#This Row],[date2]])</f>
        <v>2022</v>
      </c>
    </row>
    <row r="193" spans="1:8" x14ac:dyDescent="0.25">
      <c r="A193" t="s">
        <v>26</v>
      </c>
      <c r="B193" t="s">
        <v>4</v>
      </c>
      <c r="C193" s="1" t="s">
        <v>60</v>
      </c>
      <c r="D193" s="3" t="s">
        <v>28</v>
      </c>
      <c r="E193">
        <v>0.75490740740740747</v>
      </c>
      <c r="F193">
        <f>MONTH(messages[[#This Row],[date2]])</f>
        <v>9</v>
      </c>
      <c r="G193">
        <f>DAY(messages[[#This Row],[date2]])</f>
        <v>17</v>
      </c>
      <c r="H193" s="1">
        <f>YEAR(messages[[#This Row],[date2]])</f>
        <v>2022</v>
      </c>
    </row>
    <row r="194" spans="1:8" x14ac:dyDescent="0.25">
      <c r="A194" t="s">
        <v>26</v>
      </c>
      <c r="B194" t="s">
        <v>27</v>
      </c>
      <c r="C194" s="1" t="s">
        <v>53</v>
      </c>
      <c r="D194" s="3" t="s">
        <v>28</v>
      </c>
      <c r="E194">
        <v>0.75458333333333327</v>
      </c>
      <c r="F194">
        <f>MONTH(messages[[#This Row],[date2]])</f>
        <v>9</v>
      </c>
      <c r="G194">
        <f>DAY(messages[[#This Row],[date2]])</f>
        <v>17</v>
      </c>
      <c r="H194" s="1">
        <f>YEAR(messages[[#This Row],[date2]])</f>
        <v>2022</v>
      </c>
    </row>
    <row r="195" spans="1:8" x14ac:dyDescent="0.25">
      <c r="A195" t="s">
        <v>26</v>
      </c>
      <c r="B195" t="s">
        <v>27</v>
      </c>
      <c r="C195" s="1" t="s">
        <v>53</v>
      </c>
      <c r="D195" s="3" t="s">
        <v>28</v>
      </c>
      <c r="E195">
        <v>0.7534143518518519</v>
      </c>
      <c r="F195">
        <f>MONTH(messages[[#This Row],[date2]])</f>
        <v>9</v>
      </c>
      <c r="G195">
        <f>DAY(messages[[#This Row],[date2]])</f>
        <v>17</v>
      </c>
      <c r="H195" s="1">
        <f>YEAR(messages[[#This Row],[date2]])</f>
        <v>2022</v>
      </c>
    </row>
    <row r="196" spans="1:8" x14ac:dyDescent="0.25">
      <c r="A196" t="s">
        <v>26</v>
      </c>
      <c r="B196" t="s">
        <v>27</v>
      </c>
      <c r="C196" s="1" t="s">
        <v>53</v>
      </c>
      <c r="D196" s="3" t="s">
        <v>28</v>
      </c>
      <c r="E196">
        <v>0.75322916666666673</v>
      </c>
      <c r="F196">
        <f>MONTH(messages[[#This Row],[date2]])</f>
        <v>9</v>
      </c>
      <c r="G196">
        <f>DAY(messages[[#This Row],[date2]])</f>
        <v>17</v>
      </c>
      <c r="H196" s="1">
        <f>YEAR(messages[[#This Row],[date2]])</f>
        <v>2022</v>
      </c>
    </row>
    <row r="197" spans="1:8" x14ac:dyDescent="0.25">
      <c r="A197" t="s">
        <v>26</v>
      </c>
      <c r="B197" t="s">
        <v>27</v>
      </c>
      <c r="C197" s="1" t="s">
        <v>53</v>
      </c>
      <c r="D197" s="3" t="s">
        <v>28</v>
      </c>
      <c r="E197">
        <v>0.75312499999999993</v>
      </c>
      <c r="F197">
        <f>MONTH(messages[[#This Row],[date2]])</f>
        <v>9</v>
      </c>
      <c r="G197">
        <f>DAY(messages[[#This Row],[date2]])</f>
        <v>17</v>
      </c>
      <c r="H197" s="1">
        <f>YEAR(messages[[#This Row],[date2]])</f>
        <v>2022</v>
      </c>
    </row>
    <row r="198" spans="1:8" x14ac:dyDescent="0.25">
      <c r="A198" t="s">
        <v>26</v>
      </c>
      <c r="B198" t="s">
        <v>27</v>
      </c>
      <c r="C198" s="1" t="s">
        <v>53</v>
      </c>
      <c r="D198" s="3" t="s">
        <v>28</v>
      </c>
      <c r="E198">
        <v>0.75290509259259253</v>
      </c>
      <c r="F198">
        <f>MONTH(messages[[#This Row],[date2]])</f>
        <v>9</v>
      </c>
      <c r="G198">
        <f>DAY(messages[[#This Row],[date2]])</f>
        <v>17</v>
      </c>
      <c r="H198" s="1">
        <f>YEAR(messages[[#This Row],[date2]])</f>
        <v>2022</v>
      </c>
    </row>
    <row r="199" spans="1:8" x14ac:dyDescent="0.25">
      <c r="A199" t="s">
        <v>26</v>
      </c>
      <c r="B199" t="s">
        <v>4</v>
      </c>
      <c r="C199" s="1" t="s">
        <v>61</v>
      </c>
      <c r="D199" s="3" t="s">
        <v>28</v>
      </c>
      <c r="E199">
        <v>0.75112268518518521</v>
      </c>
      <c r="F199">
        <f>MONTH(messages[[#This Row],[date2]])</f>
        <v>9</v>
      </c>
      <c r="G199">
        <f>DAY(messages[[#This Row],[date2]])</f>
        <v>17</v>
      </c>
      <c r="H199" s="1">
        <f>YEAR(messages[[#This Row],[date2]])</f>
        <v>2022</v>
      </c>
    </row>
    <row r="200" spans="1:8" x14ac:dyDescent="0.25">
      <c r="A200" t="s">
        <v>26</v>
      </c>
      <c r="B200" t="s">
        <v>27</v>
      </c>
      <c r="C200" s="1" t="s">
        <v>53</v>
      </c>
      <c r="D200" s="3" t="s">
        <v>28</v>
      </c>
      <c r="E200">
        <v>0.72980324074074077</v>
      </c>
      <c r="F200">
        <f>MONTH(messages[[#This Row],[date2]])</f>
        <v>9</v>
      </c>
      <c r="G200">
        <f>DAY(messages[[#This Row],[date2]])</f>
        <v>17</v>
      </c>
      <c r="H200" s="1">
        <f>YEAR(messages[[#This Row],[date2]])</f>
        <v>2022</v>
      </c>
    </row>
    <row r="201" spans="1:8" x14ac:dyDescent="0.25">
      <c r="A201" t="s">
        <v>29</v>
      </c>
      <c r="B201" t="s">
        <v>30</v>
      </c>
      <c r="C201" s="1" t="s">
        <v>53</v>
      </c>
      <c r="D201" s="3" t="s">
        <v>7</v>
      </c>
      <c r="E201">
        <v>0.78950231481481481</v>
      </c>
      <c r="F201">
        <f>MONTH(messages[[#This Row],[date2]])</f>
        <v>9</v>
      </c>
      <c r="G201">
        <f>DAY(messages[[#This Row],[date2]])</f>
        <v>19</v>
      </c>
      <c r="H201" s="1">
        <f>YEAR(messages[[#This Row],[date2]])</f>
        <v>2022</v>
      </c>
    </row>
    <row r="202" spans="1:8" x14ac:dyDescent="0.25">
      <c r="A202" t="s">
        <v>29</v>
      </c>
      <c r="B202" t="s">
        <v>30</v>
      </c>
      <c r="C202" s="1" t="s">
        <v>53</v>
      </c>
      <c r="D202" s="3" t="s">
        <v>7</v>
      </c>
      <c r="E202">
        <v>0.78935185185185175</v>
      </c>
      <c r="F202">
        <f>MONTH(messages[[#This Row],[date2]])</f>
        <v>9</v>
      </c>
      <c r="G202">
        <f>DAY(messages[[#This Row],[date2]])</f>
        <v>19</v>
      </c>
      <c r="H202" s="1">
        <f>YEAR(messages[[#This Row],[date2]])</f>
        <v>2022</v>
      </c>
    </row>
    <row r="203" spans="1:8" x14ac:dyDescent="0.25">
      <c r="A203" t="s">
        <v>29</v>
      </c>
      <c r="B203" t="s">
        <v>4</v>
      </c>
      <c r="C203" s="1" t="s">
        <v>61</v>
      </c>
      <c r="D203" s="3" t="s">
        <v>7</v>
      </c>
      <c r="E203">
        <v>0.7885416666666667</v>
      </c>
      <c r="F203">
        <f>MONTH(messages[[#This Row],[date2]])</f>
        <v>9</v>
      </c>
      <c r="G203">
        <f>DAY(messages[[#This Row],[date2]])</f>
        <v>19</v>
      </c>
      <c r="H203" s="1">
        <f>YEAR(messages[[#This Row],[date2]])</f>
        <v>2022</v>
      </c>
    </row>
    <row r="204" spans="1:8" x14ac:dyDescent="0.25">
      <c r="A204" t="s">
        <v>29</v>
      </c>
      <c r="B204" t="s">
        <v>30</v>
      </c>
      <c r="C204" s="1" t="s">
        <v>53</v>
      </c>
      <c r="D204" s="3" t="s">
        <v>7</v>
      </c>
      <c r="E204">
        <v>0.78760416666666666</v>
      </c>
      <c r="F204">
        <f>MONTH(messages[[#This Row],[date2]])</f>
        <v>9</v>
      </c>
      <c r="G204">
        <f>DAY(messages[[#This Row],[date2]])</f>
        <v>19</v>
      </c>
      <c r="H204" s="1">
        <f>YEAR(messages[[#This Row],[date2]])</f>
        <v>2022</v>
      </c>
    </row>
    <row r="205" spans="1:8" x14ac:dyDescent="0.25">
      <c r="A205" t="s">
        <v>29</v>
      </c>
      <c r="B205" t="s">
        <v>4</v>
      </c>
      <c r="C205" s="1" t="s">
        <v>61</v>
      </c>
      <c r="D205" s="3" t="s">
        <v>7</v>
      </c>
      <c r="E205">
        <v>0.78422453703703709</v>
      </c>
      <c r="F205">
        <f>MONTH(messages[[#This Row],[date2]])</f>
        <v>9</v>
      </c>
      <c r="G205">
        <f>DAY(messages[[#This Row],[date2]])</f>
        <v>19</v>
      </c>
      <c r="H205" s="1">
        <f>YEAR(messages[[#This Row],[date2]])</f>
        <v>2022</v>
      </c>
    </row>
    <row r="206" spans="1:8" x14ac:dyDescent="0.25">
      <c r="A206" t="s">
        <v>29</v>
      </c>
      <c r="B206" t="s">
        <v>4</v>
      </c>
      <c r="C206" s="1" t="s">
        <v>61</v>
      </c>
      <c r="D206" s="3" t="s">
        <v>7</v>
      </c>
      <c r="E206">
        <v>0.78234953703703702</v>
      </c>
      <c r="F206">
        <f>MONTH(messages[[#This Row],[date2]])</f>
        <v>9</v>
      </c>
      <c r="G206">
        <f>DAY(messages[[#This Row],[date2]])</f>
        <v>19</v>
      </c>
      <c r="H206" s="1">
        <f>YEAR(messages[[#This Row],[date2]])</f>
        <v>2022</v>
      </c>
    </row>
    <row r="207" spans="1:8" x14ac:dyDescent="0.25">
      <c r="A207" t="s">
        <v>29</v>
      </c>
      <c r="B207" t="s">
        <v>30</v>
      </c>
      <c r="C207" s="1" t="s">
        <v>53</v>
      </c>
      <c r="D207" s="3" t="s">
        <v>28</v>
      </c>
      <c r="E207">
        <v>0.79662037037037037</v>
      </c>
      <c r="F207">
        <f>MONTH(messages[[#This Row],[date2]])</f>
        <v>9</v>
      </c>
      <c r="G207">
        <f>DAY(messages[[#This Row],[date2]])</f>
        <v>17</v>
      </c>
      <c r="H207" s="1">
        <f>YEAR(messages[[#This Row],[date2]])</f>
        <v>2022</v>
      </c>
    </row>
    <row r="208" spans="1:8" x14ac:dyDescent="0.25">
      <c r="A208" t="s">
        <v>29</v>
      </c>
      <c r="B208" t="s">
        <v>30</v>
      </c>
      <c r="C208" s="1" t="s">
        <v>53</v>
      </c>
      <c r="D208" s="3" t="s">
        <v>28</v>
      </c>
      <c r="E208">
        <v>0.7963541666666667</v>
      </c>
      <c r="F208">
        <f>MONTH(messages[[#This Row],[date2]])</f>
        <v>9</v>
      </c>
      <c r="G208">
        <f>DAY(messages[[#This Row],[date2]])</f>
        <v>17</v>
      </c>
      <c r="H208" s="1">
        <f>YEAR(messages[[#This Row],[date2]])</f>
        <v>2022</v>
      </c>
    </row>
    <row r="209" spans="1:8" x14ac:dyDescent="0.25">
      <c r="A209" t="s">
        <v>29</v>
      </c>
      <c r="B209" t="s">
        <v>4</v>
      </c>
      <c r="C209" s="1" t="s">
        <v>61</v>
      </c>
      <c r="D209" s="3" t="s">
        <v>28</v>
      </c>
      <c r="E209">
        <v>0.75509259259259265</v>
      </c>
      <c r="F209">
        <f>MONTH(messages[[#This Row],[date2]])</f>
        <v>9</v>
      </c>
      <c r="G209">
        <f>DAY(messages[[#This Row],[date2]])</f>
        <v>17</v>
      </c>
      <c r="H209" s="1">
        <f>YEAR(messages[[#This Row],[date2]])</f>
        <v>2022</v>
      </c>
    </row>
    <row r="210" spans="1:8" x14ac:dyDescent="0.25">
      <c r="A210" t="s">
        <v>29</v>
      </c>
      <c r="B210" t="s">
        <v>30</v>
      </c>
      <c r="C210" s="1" t="s">
        <v>53</v>
      </c>
      <c r="D210" s="3" t="s">
        <v>31</v>
      </c>
      <c r="E210">
        <v>0.85688657407407398</v>
      </c>
      <c r="F210">
        <f>MONTH(messages[[#This Row],[date2]])</f>
        <v>9</v>
      </c>
      <c r="G210">
        <f>DAY(messages[[#This Row],[date2]])</f>
        <v>16</v>
      </c>
      <c r="H210" s="1">
        <f>YEAR(messages[[#This Row],[date2]])</f>
        <v>2022</v>
      </c>
    </row>
    <row r="211" spans="1:8" x14ac:dyDescent="0.25">
      <c r="A211" t="s">
        <v>29</v>
      </c>
      <c r="B211" t="s">
        <v>30</v>
      </c>
      <c r="C211" s="1" t="s">
        <v>53</v>
      </c>
      <c r="D211" s="3" t="s">
        <v>31</v>
      </c>
      <c r="E211">
        <v>0.85672453703703699</v>
      </c>
      <c r="F211">
        <f>MONTH(messages[[#This Row],[date2]])</f>
        <v>9</v>
      </c>
      <c r="G211">
        <f>DAY(messages[[#This Row],[date2]])</f>
        <v>16</v>
      </c>
      <c r="H211" s="1">
        <f>YEAR(messages[[#This Row],[date2]])</f>
        <v>2022</v>
      </c>
    </row>
    <row r="212" spans="1:8" x14ac:dyDescent="0.25">
      <c r="A212" t="s">
        <v>32</v>
      </c>
      <c r="B212" t="s">
        <v>4</v>
      </c>
      <c r="C212" s="1" t="s">
        <v>53</v>
      </c>
      <c r="D212" s="3" t="s">
        <v>7</v>
      </c>
      <c r="E212">
        <v>0.78839120370370364</v>
      </c>
      <c r="F212">
        <f>MONTH(messages[[#This Row],[date2]])</f>
        <v>9</v>
      </c>
      <c r="G212">
        <f>DAY(messages[[#This Row],[date2]])</f>
        <v>19</v>
      </c>
      <c r="H212" s="1">
        <f>YEAR(messages[[#This Row],[date2]])</f>
        <v>2022</v>
      </c>
    </row>
    <row r="213" spans="1:8" x14ac:dyDescent="0.25">
      <c r="A213" t="s">
        <v>32</v>
      </c>
      <c r="B213" t="s">
        <v>33</v>
      </c>
      <c r="C213" s="1" t="s">
        <v>53</v>
      </c>
      <c r="D213" s="3" t="s">
        <v>7</v>
      </c>
      <c r="E213">
        <v>0.78820601851851846</v>
      </c>
      <c r="F213">
        <f>MONTH(messages[[#This Row],[date2]])</f>
        <v>9</v>
      </c>
      <c r="G213">
        <f>DAY(messages[[#This Row],[date2]])</f>
        <v>19</v>
      </c>
      <c r="H213" s="1">
        <f>YEAR(messages[[#This Row],[date2]])</f>
        <v>2022</v>
      </c>
    </row>
    <row r="214" spans="1:8" x14ac:dyDescent="0.25">
      <c r="A214" t="s">
        <v>32</v>
      </c>
      <c r="B214" t="s">
        <v>4</v>
      </c>
      <c r="C214" s="1" t="s">
        <v>53</v>
      </c>
      <c r="D214" s="3" t="s">
        <v>7</v>
      </c>
      <c r="E214">
        <v>0.78203703703703698</v>
      </c>
      <c r="F214">
        <f>MONTH(messages[[#This Row],[date2]])</f>
        <v>9</v>
      </c>
      <c r="G214">
        <f>DAY(messages[[#This Row],[date2]])</f>
        <v>19</v>
      </c>
      <c r="H214" s="1">
        <f>YEAR(messages[[#This Row],[date2]])</f>
        <v>2022</v>
      </c>
    </row>
    <row r="215" spans="1:8" x14ac:dyDescent="0.25">
      <c r="A215" t="s">
        <v>32</v>
      </c>
      <c r="B215" t="s">
        <v>33</v>
      </c>
      <c r="C215" s="1" t="s">
        <v>53</v>
      </c>
      <c r="D215" s="3" t="s">
        <v>8</v>
      </c>
      <c r="E215">
        <v>0.823125</v>
      </c>
      <c r="F215">
        <f>MONTH(messages[[#This Row],[date2]])</f>
        <v>9</v>
      </c>
      <c r="G215">
        <f>DAY(messages[[#This Row],[date2]])</f>
        <v>18</v>
      </c>
      <c r="H215" s="1">
        <f>YEAR(messages[[#This Row],[date2]])</f>
        <v>2022</v>
      </c>
    </row>
    <row r="216" spans="1:8" x14ac:dyDescent="0.25">
      <c r="A216" t="s">
        <v>32</v>
      </c>
      <c r="B216" t="s">
        <v>4</v>
      </c>
      <c r="C216" s="1" t="s">
        <v>53</v>
      </c>
      <c r="D216" s="3" t="s">
        <v>28</v>
      </c>
      <c r="E216">
        <v>0.80190972222222223</v>
      </c>
      <c r="F216">
        <f>MONTH(messages[[#This Row],[date2]])</f>
        <v>9</v>
      </c>
      <c r="G216">
        <f>DAY(messages[[#This Row],[date2]])</f>
        <v>17</v>
      </c>
      <c r="H216" s="1">
        <f>YEAR(messages[[#This Row],[date2]])</f>
        <v>2022</v>
      </c>
    </row>
    <row r="217" spans="1:8" x14ac:dyDescent="0.25">
      <c r="A217" t="s">
        <v>32</v>
      </c>
      <c r="B217" t="s">
        <v>4</v>
      </c>
      <c r="C217" s="1" t="s">
        <v>53</v>
      </c>
      <c r="D217" s="3" t="s">
        <v>28</v>
      </c>
      <c r="E217">
        <v>0.80184027777777789</v>
      </c>
      <c r="F217">
        <f>MONTH(messages[[#This Row],[date2]])</f>
        <v>9</v>
      </c>
      <c r="G217">
        <f>DAY(messages[[#This Row],[date2]])</f>
        <v>17</v>
      </c>
      <c r="H217" s="1">
        <f>YEAR(messages[[#This Row],[date2]])</f>
        <v>2022</v>
      </c>
    </row>
    <row r="218" spans="1:8" x14ac:dyDescent="0.25">
      <c r="A218" t="s">
        <v>32</v>
      </c>
      <c r="B218" t="s">
        <v>33</v>
      </c>
      <c r="C218" s="1" t="s">
        <v>53</v>
      </c>
      <c r="D218" s="3" t="s">
        <v>28</v>
      </c>
      <c r="E218">
        <v>0.79538194444444443</v>
      </c>
      <c r="F218">
        <f>MONTH(messages[[#This Row],[date2]])</f>
        <v>9</v>
      </c>
      <c r="G218">
        <f>DAY(messages[[#This Row],[date2]])</f>
        <v>17</v>
      </c>
      <c r="H218" s="1">
        <f>YEAR(messages[[#This Row],[date2]])</f>
        <v>2022</v>
      </c>
    </row>
    <row r="219" spans="1:8" x14ac:dyDescent="0.25">
      <c r="A219" t="s">
        <v>32</v>
      </c>
      <c r="B219" t="s">
        <v>33</v>
      </c>
      <c r="C219" s="1" t="s">
        <v>53</v>
      </c>
      <c r="D219" s="3" t="s">
        <v>28</v>
      </c>
      <c r="E219">
        <v>0.7949652777777777</v>
      </c>
      <c r="F219">
        <f>MONTH(messages[[#This Row],[date2]])</f>
        <v>9</v>
      </c>
      <c r="G219">
        <f>DAY(messages[[#This Row],[date2]])</f>
        <v>17</v>
      </c>
      <c r="H219" s="1">
        <f>YEAR(messages[[#This Row],[date2]])</f>
        <v>2022</v>
      </c>
    </row>
    <row r="220" spans="1:8" x14ac:dyDescent="0.25">
      <c r="A220" t="s">
        <v>32</v>
      </c>
      <c r="B220" t="s">
        <v>33</v>
      </c>
      <c r="C220" s="1" t="s">
        <v>53</v>
      </c>
      <c r="D220" s="3" t="s">
        <v>28</v>
      </c>
      <c r="E220">
        <v>0.79305555555555562</v>
      </c>
      <c r="F220">
        <f>MONTH(messages[[#This Row],[date2]])</f>
        <v>9</v>
      </c>
      <c r="G220">
        <f>DAY(messages[[#This Row],[date2]])</f>
        <v>17</v>
      </c>
      <c r="H220" s="1">
        <f>YEAR(messages[[#This Row],[date2]])</f>
        <v>2022</v>
      </c>
    </row>
    <row r="221" spans="1:8" x14ac:dyDescent="0.25">
      <c r="A221" t="s">
        <v>32</v>
      </c>
      <c r="B221" t="s">
        <v>33</v>
      </c>
      <c r="C221" s="1" t="s">
        <v>53</v>
      </c>
      <c r="D221" s="3" t="s">
        <v>28</v>
      </c>
      <c r="E221">
        <v>0.79278935185185195</v>
      </c>
      <c r="F221">
        <f>MONTH(messages[[#This Row],[date2]])</f>
        <v>9</v>
      </c>
      <c r="G221">
        <f>DAY(messages[[#This Row],[date2]])</f>
        <v>17</v>
      </c>
      <c r="H221" s="1">
        <f>YEAR(messages[[#This Row],[date2]])</f>
        <v>2022</v>
      </c>
    </row>
    <row r="222" spans="1:8" x14ac:dyDescent="0.25">
      <c r="A222" t="s">
        <v>32</v>
      </c>
      <c r="B222" t="s">
        <v>33</v>
      </c>
      <c r="C222" s="1" t="s">
        <v>53</v>
      </c>
      <c r="D222" s="3" t="s">
        <v>28</v>
      </c>
      <c r="E222">
        <v>0.79253472222222221</v>
      </c>
      <c r="F222">
        <f>MONTH(messages[[#This Row],[date2]])</f>
        <v>9</v>
      </c>
      <c r="G222">
        <f>DAY(messages[[#This Row],[date2]])</f>
        <v>17</v>
      </c>
      <c r="H222" s="1">
        <f>YEAR(messages[[#This Row],[date2]])</f>
        <v>2022</v>
      </c>
    </row>
    <row r="223" spans="1:8" x14ac:dyDescent="0.25">
      <c r="A223" t="s">
        <v>32</v>
      </c>
      <c r="B223" t="s">
        <v>33</v>
      </c>
      <c r="C223" s="1" t="s">
        <v>53</v>
      </c>
      <c r="D223" s="3" t="s">
        <v>28</v>
      </c>
      <c r="E223">
        <v>0.79248842592592583</v>
      </c>
      <c r="F223">
        <f>MONTH(messages[[#This Row],[date2]])</f>
        <v>9</v>
      </c>
      <c r="G223">
        <f>DAY(messages[[#This Row],[date2]])</f>
        <v>17</v>
      </c>
      <c r="H223" s="1">
        <f>YEAR(messages[[#This Row],[date2]])</f>
        <v>2022</v>
      </c>
    </row>
    <row r="224" spans="1:8" x14ac:dyDescent="0.25">
      <c r="A224" t="s">
        <v>32</v>
      </c>
      <c r="B224" t="s">
        <v>4</v>
      </c>
      <c r="C224" s="1" t="s">
        <v>53</v>
      </c>
      <c r="D224" s="3" t="s">
        <v>28</v>
      </c>
      <c r="E224">
        <v>0.79165509259259259</v>
      </c>
      <c r="F224">
        <f>MONTH(messages[[#This Row],[date2]])</f>
        <v>9</v>
      </c>
      <c r="G224">
        <f>DAY(messages[[#This Row],[date2]])</f>
        <v>17</v>
      </c>
      <c r="H224" s="1">
        <f>YEAR(messages[[#This Row],[date2]])</f>
        <v>2022</v>
      </c>
    </row>
    <row r="225" spans="1:8" x14ac:dyDescent="0.25">
      <c r="A225" t="s">
        <v>32</v>
      </c>
      <c r="B225" t="s">
        <v>4</v>
      </c>
      <c r="C225" s="1" t="s">
        <v>53</v>
      </c>
      <c r="D225" s="3" t="s">
        <v>28</v>
      </c>
      <c r="E225">
        <v>0.79153935185185187</v>
      </c>
      <c r="F225">
        <f>MONTH(messages[[#This Row],[date2]])</f>
        <v>9</v>
      </c>
      <c r="G225">
        <f>DAY(messages[[#This Row],[date2]])</f>
        <v>17</v>
      </c>
      <c r="H225" s="1">
        <f>YEAR(messages[[#This Row],[date2]])</f>
        <v>2022</v>
      </c>
    </row>
    <row r="226" spans="1:8" x14ac:dyDescent="0.25">
      <c r="A226" t="s">
        <v>32</v>
      </c>
      <c r="B226" t="s">
        <v>33</v>
      </c>
      <c r="C226" s="1" t="s">
        <v>53</v>
      </c>
      <c r="D226" s="3" t="s">
        <v>28</v>
      </c>
      <c r="E226">
        <v>0.79071759259259267</v>
      </c>
      <c r="F226">
        <f>MONTH(messages[[#This Row],[date2]])</f>
        <v>9</v>
      </c>
      <c r="G226">
        <f>DAY(messages[[#This Row],[date2]])</f>
        <v>17</v>
      </c>
      <c r="H226" s="1">
        <f>YEAR(messages[[#This Row],[date2]])</f>
        <v>2022</v>
      </c>
    </row>
    <row r="227" spans="1:8" x14ac:dyDescent="0.25">
      <c r="A227" t="s">
        <v>32</v>
      </c>
      <c r="B227" t="s">
        <v>4</v>
      </c>
      <c r="C227" s="1" t="s">
        <v>53</v>
      </c>
      <c r="D227" s="3" t="s">
        <v>28</v>
      </c>
      <c r="E227">
        <v>0.79065972222222225</v>
      </c>
      <c r="F227">
        <f>MONTH(messages[[#This Row],[date2]])</f>
        <v>9</v>
      </c>
      <c r="G227">
        <f>DAY(messages[[#This Row],[date2]])</f>
        <v>17</v>
      </c>
      <c r="H227" s="1">
        <f>YEAR(messages[[#This Row],[date2]])</f>
        <v>2022</v>
      </c>
    </row>
    <row r="228" spans="1:8" x14ac:dyDescent="0.25">
      <c r="A228" t="s">
        <v>32</v>
      </c>
      <c r="B228" t="s">
        <v>33</v>
      </c>
      <c r="C228" s="1" t="s">
        <v>53</v>
      </c>
      <c r="D228" s="3" t="s">
        <v>28</v>
      </c>
      <c r="E228">
        <v>0.78987268518518527</v>
      </c>
      <c r="F228">
        <f>MONTH(messages[[#This Row],[date2]])</f>
        <v>9</v>
      </c>
      <c r="G228">
        <f>DAY(messages[[#This Row],[date2]])</f>
        <v>17</v>
      </c>
      <c r="H228" s="1">
        <f>YEAR(messages[[#This Row],[date2]])</f>
        <v>2022</v>
      </c>
    </row>
    <row r="229" spans="1:8" x14ac:dyDescent="0.25">
      <c r="A229" t="s">
        <v>32</v>
      </c>
      <c r="B229" t="s">
        <v>34</v>
      </c>
      <c r="C229" s="1" t="s">
        <v>53</v>
      </c>
      <c r="D229" s="3" t="s">
        <v>28</v>
      </c>
      <c r="E229">
        <v>0.78979166666666656</v>
      </c>
      <c r="F229">
        <f>MONTH(messages[[#This Row],[date2]])</f>
        <v>9</v>
      </c>
      <c r="G229">
        <f>DAY(messages[[#This Row],[date2]])</f>
        <v>17</v>
      </c>
      <c r="H229" s="1">
        <f>YEAR(messages[[#This Row],[date2]])</f>
        <v>2022</v>
      </c>
    </row>
    <row r="230" spans="1:8" x14ac:dyDescent="0.25">
      <c r="A230" t="s">
        <v>32</v>
      </c>
      <c r="B230" t="s">
        <v>4</v>
      </c>
      <c r="C230" s="1" t="s">
        <v>53</v>
      </c>
      <c r="D230" s="3" t="s">
        <v>28</v>
      </c>
      <c r="E230">
        <v>0.78765046296296293</v>
      </c>
      <c r="F230">
        <f>MONTH(messages[[#This Row],[date2]])</f>
        <v>9</v>
      </c>
      <c r="G230">
        <f>DAY(messages[[#This Row],[date2]])</f>
        <v>17</v>
      </c>
      <c r="H230" s="1">
        <f>YEAR(messages[[#This Row],[date2]])</f>
        <v>2022</v>
      </c>
    </row>
    <row r="231" spans="1:8" x14ac:dyDescent="0.25">
      <c r="A231" t="s">
        <v>32</v>
      </c>
      <c r="B231" t="s">
        <v>33</v>
      </c>
      <c r="C231" s="1" t="s">
        <v>53</v>
      </c>
      <c r="D231" s="3" t="s">
        <v>28</v>
      </c>
      <c r="E231">
        <v>0.78373842592592602</v>
      </c>
      <c r="F231">
        <f>MONTH(messages[[#This Row],[date2]])</f>
        <v>9</v>
      </c>
      <c r="G231">
        <f>DAY(messages[[#This Row],[date2]])</f>
        <v>17</v>
      </c>
      <c r="H231" s="1">
        <f>YEAR(messages[[#This Row],[date2]])</f>
        <v>2022</v>
      </c>
    </row>
    <row r="232" spans="1:8" x14ac:dyDescent="0.25">
      <c r="A232" t="s">
        <v>32</v>
      </c>
      <c r="B232" t="s">
        <v>4</v>
      </c>
      <c r="C232" s="1" t="s">
        <v>53</v>
      </c>
      <c r="D232" s="3" t="s">
        <v>28</v>
      </c>
      <c r="E232">
        <v>0.7543981481481481</v>
      </c>
      <c r="F232">
        <f>MONTH(messages[[#This Row],[date2]])</f>
        <v>9</v>
      </c>
      <c r="G232">
        <f>DAY(messages[[#This Row],[date2]])</f>
        <v>17</v>
      </c>
      <c r="H232" s="1">
        <f>YEAR(messages[[#This Row],[date2]])</f>
        <v>2022</v>
      </c>
    </row>
    <row r="233" spans="1:8" x14ac:dyDescent="0.25">
      <c r="A233" t="s">
        <v>32</v>
      </c>
      <c r="B233" t="s">
        <v>4</v>
      </c>
      <c r="C233" s="1" t="s">
        <v>53</v>
      </c>
      <c r="D233" s="3" t="s">
        <v>28</v>
      </c>
      <c r="E233">
        <v>0.75403935185185178</v>
      </c>
      <c r="F233">
        <f>MONTH(messages[[#This Row],[date2]])</f>
        <v>9</v>
      </c>
      <c r="G233">
        <f>DAY(messages[[#This Row],[date2]])</f>
        <v>17</v>
      </c>
      <c r="H233" s="1">
        <f>YEAR(messages[[#This Row],[date2]])</f>
        <v>2022</v>
      </c>
    </row>
    <row r="234" spans="1:8" x14ac:dyDescent="0.25">
      <c r="A234" t="s">
        <v>32</v>
      </c>
      <c r="B234" t="s">
        <v>4</v>
      </c>
      <c r="C234" s="1" t="s">
        <v>53</v>
      </c>
      <c r="D234" s="3" t="s">
        <v>28</v>
      </c>
      <c r="E234">
        <v>0.75386574074074064</v>
      </c>
      <c r="F234">
        <f>MONTH(messages[[#This Row],[date2]])</f>
        <v>9</v>
      </c>
      <c r="G234">
        <f>DAY(messages[[#This Row],[date2]])</f>
        <v>17</v>
      </c>
      <c r="H234" s="1">
        <f>YEAR(messages[[#This Row],[date2]])</f>
        <v>2022</v>
      </c>
    </row>
    <row r="235" spans="1:8" x14ac:dyDescent="0.25">
      <c r="A235" t="s">
        <v>32</v>
      </c>
      <c r="B235" t="s">
        <v>4</v>
      </c>
      <c r="C235" s="1" t="s">
        <v>53</v>
      </c>
      <c r="D235" s="3" t="s">
        <v>28</v>
      </c>
      <c r="E235">
        <v>0.75377314814814822</v>
      </c>
      <c r="F235">
        <f>MONTH(messages[[#This Row],[date2]])</f>
        <v>9</v>
      </c>
      <c r="G235">
        <f>DAY(messages[[#This Row],[date2]])</f>
        <v>17</v>
      </c>
      <c r="H235" s="1">
        <f>YEAR(messages[[#This Row],[date2]])</f>
        <v>2022</v>
      </c>
    </row>
    <row r="236" spans="1:8" x14ac:dyDescent="0.25">
      <c r="A236" t="s">
        <v>32</v>
      </c>
      <c r="B236" t="s">
        <v>33</v>
      </c>
      <c r="C236" s="1" t="s">
        <v>53</v>
      </c>
      <c r="D236" s="3" t="s">
        <v>28</v>
      </c>
      <c r="E236">
        <v>0.37030092592592595</v>
      </c>
      <c r="F236">
        <f>MONTH(messages[[#This Row],[date2]])</f>
        <v>9</v>
      </c>
      <c r="G236">
        <f>DAY(messages[[#This Row],[date2]])</f>
        <v>17</v>
      </c>
      <c r="H236" s="1">
        <f>YEAR(messages[[#This Row],[date2]])</f>
        <v>2022</v>
      </c>
    </row>
    <row r="237" spans="1:8" x14ac:dyDescent="0.25">
      <c r="A237" t="s">
        <v>32</v>
      </c>
      <c r="B237" t="s">
        <v>33</v>
      </c>
      <c r="C237" s="1" t="s">
        <v>53</v>
      </c>
      <c r="D237" s="3" t="s">
        <v>31</v>
      </c>
      <c r="E237">
        <v>0.85318287037037033</v>
      </c>
      <c r="F237">
        <f>MONTH(messages[[#This Row],[date2]])</f>
        <v>9</v>
      </c>
      <c r="G237">
        <f>DAY(messages[[#This Row],[date2]])</f>
        <v>16</v>
      </c>
      <c r="H237" s="1">
        <f>YEAR(messages[[#This Row],[date2]])</f>
        <v>2022</v>
      </c>
    </row>
    <row r="238" spans="1:8" x14ac:dyDescent="0.25">
      <c r="A238" t="s">
        <v>32</v>
      </c>
      <c r="B238" t="s">
        <v>33</v>
      </c>
      <c r="C238" s="1" t="s">
        <v>53</v>
      </c>
      <c r="D238" s="3" t="s">
        <v>31</v>
      </c>
      <c r="E238">
        <v>0.85260416666666661</v>
      </c>
      <c r="F238">
        <f>MONTH(messages[[#This Row],[date2]])</f>
        <v>9</v>
      </c>
      <c r="G238">
        <f>DAY(messages[[#This Row],[date2]])</f>
        <v>16</v>
      </c>
      <c r="H238" s="1">
        <f>YEAR(messages[[#This Row],[date2]])</f>
        <v>2022</v>
      </c>
    </row>
    <row r="239" spans="1:8" x14ac:dyDescent="0.25">
      <c r="A239" t="s">
        <v>32</v>
      </c>
      <c r="B239" t="s">
        <v>33</v>
      </c>
      <c r="C239" s="1" t="s">
        <v>53</v>
      </c>
      <c r="D239" s="3" t="s">
        <v>31</v>
      </c>
      <c r="E239">
        <v>0.85237268518518527</v>
      </c>
      <c r="F239">
        <f>MONTH(messages[[#This Row],[date2]])</f>
        <v>9</v>
      </c>
      <c r="G239">
        <f>DAY(messages[[#This Row],[date2]])</f>
        <v>16</v>
      </c>
      <c r="H239" s="1">
        <f>YEAR(messages[[#This Row],[date2]])</f>
        <v>2022</v>
      </c>
    </row>
    <row r="240" spans="1:8" x14ac:dyDescent="0.25">
      <c r="A240" t="s">
        <v>32</v>
      </c>
      <c r="B240" t="s">
        <v>33</v>
      </c>
      <c r="C240" s="1" t="s">
        <v>53</v>
      </c>
      <c r="D240" s="3" t="s">
        <v>31</v>
      </c>
      <c r="E240">
        <v>0.85160879629629627</v>
      </c>
      <c r="F240">
        <f>MONTH(messages[[#This Row],[date2]])</f>
        <v>9</v>
      </c>
      <c r="G240">
        <f>DAY(messages[[#This Row],[date2]])</f>
        <v>16</v>
      </c>
      <c r="H240" s="1">
        <f>YEAR(messages[[#This Row],[date2]])</f>
        <v>2022</v>
      </c>
    </row>
    <row r="241" spans="1:8" x14ac:dyDescent="0.25">
      <c r="A241" t="s">
        <v>32</v>
      </c>
      <c r="B241" t="s">
        <v>33</v>
      </c>
      <c r="C241" s="1" t="s">
        <v>53</v>
      </c>
      <c r="D241" s="3" t="s">
        <v>31</v>
      </c>
      <c r="E241">
        <v>0.85122685185185187</v>
      </c>
      <c r="F241">
        <f>MONTH(messages[[#This Row],[date2]])</f>
        <v>9</v>
      </c>
      <c r="G241">
        <f>DAY(messages[[#This Row],[date2]])</f>
        <v>16</v>
      </c>
      <c r="H241" s="1">
        <f>YEAR(messages[[#This Row],[date2]])</f>
        <v>2022</v>
      </c>
    </row>
    <row r="242" spans="1:8" x14ac:dyDescent="0.25">
      <c r="A242" t="s">
        <v>35</v>
      </c>
      <c r="B242" t="s">
        <v>36</v>
      </c>
      <c r="C242" s="1" t="s">
        <v>53</v>
      </c>
      <c r="D242" s="3" t="s">
        <v>7</v>
      </c>
      <c r="E242">
        <v>0.71736111111111101</v>
      </c>
      <c r="F242">
        <f>MONTH(messages[[#This Row],[date2]])</f>
        <v>9</v>
      </c>
      <c r="G242">
        <f>DAY(messages[[#This Row],[date2]])</f>
        <v>19</v>
      </c>
      <c r="H242" s="1">
        <f>YEAR(messages[[#This Row],[date2]])</f>
        <v>2022</v>
      </c>
    </row>
    <row r="243" spans="1:8" x14ac:dyDescent="0.25">
      <c r="A243" t="s">
        <v>35</v>
      </c>
      <c r="B243" t="s">
        <v>36</v>
      </c>
      <c r="C243" s="1" t="s">
        <v>53</v>
      </c>
      <c r="D243" s="3" t="s">
        <v>31</v>
      </c>
      <c r="E243">
        <v>0.74641203703703696</v>
      </c>
      <c r="F243">
        <f>MONTH(messages[[#This Row],[date2]])</f>
        <v>9</v>
      </c>
      <c r="G243">
        <f>DAY(messages[[#This Row],[date2]])</f>
        <v>16</v>
      </c>
      <c r="H243" s="1">
        <f>YEAR(messages[[#This Row],[date2]])</f>
        <v>2022</v>
      </c>
    </row>
    <row r="244" spans="1:8" x14ac:dyDescent="0.25">
      <c r="A244" t="s">
        <v>35</v>
      </c>
      <c r="B244" t="s">
        <v>4</v>
      </c>
      <c r="C244" s="1" t="s">
        <v>57</v>
      </c>
      <c r="D244" s="3" t="s">
        <v>31</v>
      </c>
      <c r="E244">
        <v>0.6130902777777778</v>
      </c>
      <c r="F244">
        <f>MONTH(messages[[#This Row],[date2]])</f>
        <v>9</v>
      </c>
      <c r="G244">
        <f>DAY(messages[[#This Row],[date2]])</f>
        <v>16</v>
      </c>
      <c r="H244" s="1">
        <f>YEAR(messages[[#This Row],[date2]])</f>
        <v>2022</v>
      </c>
    </row>
    <row r="245" spans="1:8" x14ac:dyDescent="0.25">
      <c r="A245" t="s">
        <v>35</v>
      </c>
      <c r="B245" t="s">
        <v>4</v>
      </c>
      <c r="C245" s="1" t="s">
        <v>61</v>
      </c>
      <c r="D245" s="3" t="s">
        <v>31</v>
      </c>
      <c r="E245">
        <v>0.61296296296296293</v>
      </c>
      <c r="F245">
        <f>MONTH(messages[[#This Row],[date2]])</f>
        <v>9</v>
      </c>
      <c r="G245">
        <f>DAY(messages[[#This Row],[date2]])</f>
        <v>16</v>
      </c>
      <c r="H245" s="1">
        <f>YEAR(messages[[#This Row],[date2]])</f>
        <v>2022</v>
      </c>
    </row>
    <row r="246" spans="1:8" x14ac:dyDescent="0.25">
      <c r="A246" t="s">
        <v>35</v>
      </c>
      <c r="B246" t="s">
        <v>36</v>
      </c>
      <c r="C246" s="1" t="s">
        <v>53</v>
      </c>
      <c r="D246" s="3" t="s">
        <v>31</v>
      </c>
      <c r="E246">
        <v>0.53973379629629636</v>
      </c>
      <c r="F246">
        <f>MONTH(messages[[#This Row],[date2]])</f>
        <v>9</v>
      </c>
      <c r="G246">
        <f>DAY(messages[[#This Row],[date2]])</f>
        <v>16</v>
      </c>
      <c r="H246" s="1">
        <f>YEAR(messages[[#This Row],[date2]])</f>
        <v>2022</v>
      </c>
    </row>
    <row r="247" spans="1:8" x14ac:dyDescent="0.25">
      <c r="A247" t="s">
        <v>35</v>
      </c>
      <c r="B247" t="s">
        <v>36</v>
      </c>
      <c r="C247" s="1" t="s">
        <v>53</v>
      </c>
      <c r="D247" s="3" t="s">
        <v>31</v>
      </c>
      <c r="E247">
        <v>0.53902777777777777</v>
      </c>
      <c r="F247">
        <f>MONTH(messages[[#This Row],[date2]])</f>
        <v>9</v>
      </c>
      <c r="G247">
        <f>DAY(messages[[#This Row],[date2]])</f>
        <v>16</v>
      </c>
      <c r="H247" s="1">
        <f>YEAR(messages[[#This Row],[date2]])</f>
        <v>2022</v>
      </c>
    </row>
    <row r="248" spans="1:8" x14ac:dyDescent="0.25">
      <c r="A248" t="s">
        <v>37</v>
      </c>
      <c r="B248" t="s">
        <v>38</v>
      </c>
      <c r="C248" s="1" t="s">
        <v>53</v>
      </c>
      <c r="D248" s="3" t="s">
        <v>7</v>
      </c>
      <c r="E248">
        <v>4.9062500000000002E-2</v>
      </c>
      <c r="F248">
        <f>MONTH(messages[[#This Row],[date2]])</f>
        <v>9</v>
      </c>
      <c r="G248">
        <f>DAY(messages[[#This Row],[date2]])</f>
        <v>19</v>
      </c>
      <c r="H248" s="1">
        <f>YEAR(messages[[#This Row],[date2]])</f>
        <v>2022</v>
      </c>
    </row>
    <row r="249" spans="1:8" x14ac:dyDescent="0.25">
      <c r="A249" t="s">
        <v>39</v>
      </c>
      <c r="B249" t="s">
        <v>40</v>
      </c>
      <c r="C249" s="1" t="s">
        <v>53</v>
      </c>
      <c r="D249" s="3" t="s">
        <v>8</v>
      </c>
      <c r="E249">
        <v>0.90312500000000007</v>
      </c>
      <c r="F249">
        <f>MONTH(messages[[#This Row],[date2]])</f>
        <v>9</v>
      </c>
      <c r="G249">
        <f>DAY(messages[[#This Row],[date2]])</f>
        <v>18</v>
      </c>
      <c r="H249" s="1">
        <f>YEAR(messages[[#This Row],[date2]])</f>
        <v>2022</v>
      </c>
    </row>
    <row r="250" spans="1:8" x14ac:dyDescent="0.25">
      <c r="A250" t="s">
        <v>39</v>
      </c>
      <c r="B250" t="s">
        <v>40</v>
      </c>
      <c r="C250" s="1" t="s">
        <v>53</v>
      </c>
      <c r="D250" s="3" t="s">
        <v>8</v>
      </c>
      <c r="E250">
        <v>0.90297453703703701</v>
      </c>
      <c r="F250">
        <f>MONTH(messages[[#This Row],[date2]])</f>
        <v>9</v>
      </c>
      <c r="G250">
        <f>DAY(messages[[#This Row],[date2]])</f>
        <v>18</v>
      </c>
      <c r="H250" s="1">
        <f>YEAR(messages[[#This Row],[date2]])</f>
        <v>2022</v>
      </c>
    </row>
    <row r="251" spans="1:8" x14ac:dyDescent="0.25">
      <c r="A251" t="s">
        <v>39</v>
      </c>
      <c r="B251" t="s">
        <v>40</v>
      </c>
      <c r="C251" s="1" t="s">
        <v>53</v>
      </c>
      <c r="D251" s="3" t="s">
        <v>8</v>
      </c>
      <c r="E251">
        <v>0.90203703703703697</v>
      </c>
      <c r="F251">
        <f>MONTH(messages[[#This Row],[date2]])</f>
        <v>9</v>
      </c>
      <c r="G251">
        <f>DAY(messages[[#This Row],[date2]])</f>
        <v>18</v>
      </c>
      <c r="H251" s="1">
        <f>YEAR(messages[[#This Row],[date2]])</f>
        <v>2022</v>
      </c>
    </row>
    <row r="252" spans="1:8" x14ac:dyDescent="0.25">
      <c r="A252" t="s">
        <v>39</v>
      </c>
      <c r="B252" t="s">
        <v>40</v>
      </c>
      <c r="C252" s="1" t="s">
        <v>53</v>
      </c>
      <c r="D252" s="3" t="s">
        <v>8</v>
      </c>
      <c r="E252">
        <v>0.90089120370370368</v>
      </c>
      <c r="F252">
        <f>MONTH(messages[[#This Row],[date2]])</f>
        <v>9</v>
      </c>
      <c r="G252">
        <f>DAY(messages[[#This Row],[date2]])</f>
        <v>18</v>
      </c>
      <c r="H252" s="1">
        <f>YEAR(messages[[#This Row],[date2]])</f>
        <v>2022</v>
      </c>
    </row>
    <row r="253" spans="1:8" x14ac:dyDescent="0.25">
      <c r="A253" t="s">
        <v>39</v>
      </c>
      <c r="B253" t="s">
        <v>40</v>
      </c>
      <c r="C253" s="1" t="s">
        <v>53</v>
      </c>
      <c r="D253" s="3" t="s">
        <v>8</v>
      </c>
      <c r="E253">
        <v>0.89982638888888899</v>
      </c>
      <c r="F253">
        <f>MONTH(messages[[#This Row],[date2]])</f>
        <v>9</v>
      </c>
      <c r="G253">
        <f>DAY(messages[[#This Row],[date2]])</f>
        <v>18</v>
      </c>
      <c r="H253" s="1">
        <f>YEAR(messages[[#This Row],[date2]])</f>
        <v>2022</v>
      </c>
    </row>
    <row r="254" spans="1:8" x14ac:dyDescent="0.25">
      <c r="A254" t="s">
        <v>39</v>
      </c>
      <c r="B254" t="s">
        <v>40</v>
      </c>
      <c r="C254" s="1" t="s">
        <v>53</v>
      </c>
      <c r="D254" s="3" t="s">
        <v>8</v>
      </c>
      <c r="E254">
        <v>0.89969907407407401</v>
      </c>
      <c r="F254">
        <f>MONTH(messages[[#This Row],[date2]])</f>
        <v>9</v>
      </c>
      <c r="G254">
        <f>DAY(messages[[#This Row],[date2]])</f>
        <v>18</v>
      </c>
      <c r="H254" s="1">
        <f>YEAR(messages[[#This Row],[date2]])</f>
        <v>2022</v>
      </c>
    </row>
    <row r="255" spans="1:8" x14ac:dyDescent="0.25">
      <c r="A255" t="s">
        <v>41</v>
      </c>
      <c r="B255" t="s">
        <v>4</v>
      </c>
      <c r="C255" s="1" t="s">
        <v>61</v>
      </c>
      <c r="D255" s="3" t="s">
        <v>8</v>
      </c>
      <c r="E255">
        <v>0.70747685185185183</v>
      </c>
      <c r="F255">
        <f>MONTH(messages[[#This Row],[date2]])</f>
        <v>9</v>
      </c>
      <c r="G255">
        <f>DAY(messages[[#This Row],[date2]])</f>
        <v>18</v>
      </c>
      <c r="H255" s="1">
        <f>YEAR(messages[[#This Row],[date2]])</f>
        <v>2022</v>
      </c>
    </row>
    <row r="256" spans="1:8" x14ac:dyDescent="0.25">
      <c r="A256" t="s">
        <v>41</v>
      </c>
      <c r="B256" t="s">
        <v>4</v>
      </c>
      <c r="C256" s="1" t="s">
        <v>61</v>
      </c>
      <c r="D256" s="3" t="s">
        <v>8</v>
      </c>
      <c r="E256">
        <v>0.70723379629629635</v>
      </c>
      <c r="F256">
        <f>MONTH(messages[[#This Row],[date2]])</f>
        <v>9</v>
      </c>
      <c r="G256">
        <f>DAY(messages[[#This Row],[date2]])</f>
        <v>18</v>
      </c>
      <c r="H256" s="1">
        <f>YEAR(messages[[#This Row],[date2]])</f>
        <v>2022</v>
      </c>
    </row>
    <row r="257" spans="1:8" x14ac:dyDescent="0.25">
      <c r="A257" t="s">
        <v>41</v>
      </c>
      <c r="B257" t="s">
        <v>4</v>
      </c>
      <c r="C257" s="1" t="s">
        <v>61</v>
      </c>
      <c r="D257" s="3" t="s">
        <v>8</v>
      </c>
      <c r="E257">
        <v>0.70697916666666671</v>
      </c>
      <c r="F257">
        <f>MONTH(messages[[#This Row],[date2]])</f>
        <v>9</v>
      </c>
      <c r="G257">
        <f>DAY(messages[[#This Row],[date2]])</f>
        <v>18</v>
      </c>
      <c r="H257" s="1">
        <f>YEAR(messages[[#This Row],[date2]])</f>
        <v>2022</v>
      </c>
    </row>
    <row r="258" spans="1:8" x14ac:dyDescent="0.25">
      <c r="A258" t="s">
        <v>41</v>
      </c>
      <c r="B258" t="s">
        <v>42</v>
      </c>
      <c r="C258" s="1" t="s">
        <v>53</v>
      </c>
      <c r="D258" s="3" t="s">
        <v>28</v>
      </c>
      <c r="E258">
        <v>0.82516203703703705</v>
      </c>
      <c r="F258">
        <f>MONTH(messages[[#This Row],[date2]])</f>
        <v>9</v>
      </c>
      <c r="G258">
        <f>DAY(messages[[#This Row],[date2]])</f>
        <v>17</v>
      </c>
      <c r="H258" s="1">
        <f>YEAR(messages[[#This Row],[date2]])</f>
        <v>2022</v>
      </c>
    </row>
    <row r="259" spans="1:8" x14ac:dyDescent="0.25">
      <c r="A259" t="s">
        <v>43</v>
      </c>
      <c r="B259" t="s">
        <v>4</v>
      </c>
      <c r="C259" s="1" t="s">
        <v>61</v>
      </c>
      <c r="D259" s="3" t="s">
        <v>8</v>
      </c>
      <c r="E259">
        <v>0.70650462962962957</v>
      </c>
      <c r="F259">
        <f>MONTH(messages[[#This Row],[date2]])</f>
        <v>9</v>
      </c>
      <c r="G259">
        <f>DAY(messages[[#This Row],[date2]])</f>
        <v>18</v>
      </c>
      <c r="H259" s="1">
        <f>YEAR(messages[[#This Row],[date2]])</f>
        <v>2022</v>
      </c>
    </row>
    <row r="260" spans="1:8" x14ac:dyDescent="0.25">
      <c r="A260" t="s">
        <v>43</v>
      </c>
      <c r="B260" t="s">
        <v>44</v>
      </c>
      <c r="C260" s="1" t="s">
        <v>53</v>
      </c>
      <c r="D260" s="3" t="s">
        <v>8</v>
      </c>
      <c r="E260">
        <v>0.60295138888888888</v>
      </c>
      <c r="F260">
        <f>MONTH(messages[[#This Row],[date2]])</f>
        <v>9</v>
      </c>
      <c r="G260">
        <f>DAY(messages[[#This Row],[date2]])</f>
        <v>18</v>
      </c>
      <c r="H260" s="1">
        <f>YEAR(messages[[#This Row],[date2]])</f>
        <v>2022</v>
      </c>
    </row>
    <row r="261" spans="1:8" x14ac:dyDescent="0.25">
      <c r="A261" t="s">
        <v>43</v>
      </c>
      <c r="B261" t="s">
        <v>44</v>
      </c>
      <c r="C261" s="1" t="s">
        <v>53</v>
      </c>
      <c r="D261" s="3" t="s">
        <v>28</v>
      </c>
      <c r="E261">
        <v>0.7958912037037037</v>
      </c>
      <c r="F261">
        <f>MONTH(messages[[#This Row],[date2]])</f>
        <v>9</v>
      </c>
      <c r="G261">
        <f>DAY(messages[[#This Row],[date2]])</f>
        <v>17</v>
      </c>
      <c r="H261" s="1">
        <f>YEAR(messages[[#This Row],[date2]])</f>
        <v>2022</v>
      </c>
    </row>
    <row r="262" spans="1:8" x14ac:dyDescent="0.25">
      <c r="A262" t="s">
        <v>43</v>
      </c>
      <c r="B262" t="s">
        <v>4</v>
      </c>
      <c r="C262" s="1" t="s">
        <v>61</v>
      </c>
      <c r="D262" s="3" t="s">
        <v>28</v>
      </c>
      <c r="E262">
        <v>0.75184027777777773</v>
      </c>
      <c r="F262">
        <f>MONTH(messages[[#This Row],[date2]])</f>
        <v>9</v>
      </c>
      <c r="G262">
        <f>DAY(messages[[#This Row],[date2]])</f>
        <v>17</v>
      </c>
      <c r="H262" s="1">
        <f>YEAR(messages[[#This Row],[date2]])</f>
        <v>2022</v>
      </c>
    </row>
    <row r="263" spans="1:8" x14ac:dyDescent="0.25">
      <c r="A263" t="s">
        <v>43</v>
      </c>
      <c r="B263" t="s">
        <v>4</v>
      </c>
      <c r="C263" s="1" t="s">
        <v>61</v>
      </c>
      <c r="D263" s="3" t="s">
        <v>28</v>
      </c>
      <c r="E263">
        <v>0.7516087962962964</v>
      </c>
      <c r="F263">
        <f>MONTH(messages[[#This Row],[date2]])</f>
        <v>9</v>
      </c>
      <c r="G263">
        <f>DAY(messages[[#This Row],[date2]])</f>
        <v>17</v>
      </c>
      <c r="H263" s="1">
        <f>YEAR(messages[[#This Row],[date2]])</f>
        <v>2022</v>
      </c>
    </row>
    <row r="264" spans="1:8" x14ac:dyDescent="0.25">
      <c r="A264" t="s">
        <v>43</v>
      </c>
      <c r="B264" t="s">
        <v>4</v>
      </c>
      <c r="C264" s="1" t="s">
        <v>61</v>
      </c>
      <c r="D264" s="3" t="s">
        <v>28</v>
      </c>
      <c r="E264">
        <v>0.75149305555555557</v>
      </c>
      <c r="F264">
        <f>MONTH(messages[[#This Row],[date2]])</f>
        <v>9</v>
      </c>
      <c r="G264">
        <f>DAY(messages[[#This Row],[date2]])</f>
        <v>17</v>
      </c>
      <c r="H264" s="1">
        <f>YEAR(messages[[#This Row],[date2]])</f>
        <v>2022</v>
      </c>
    </row>
    <row r="265" spans="1:8" x14ac:dyDescent="0.25">
      <c r="A265" t="s">
        <v>43</v>
      </c>
      <c r="B265" t="s">
        <v>44</v>
      </c>
      <c r="C265" s="1" t="s">
        <v>53</v>
      </c>
      <c r="D265" s="3" t="s">
        <v>28</v>
      </c>
      <c r="E265">
        <v>0.69918981481481479</v>
      </c>
      <c r="F265">
        <f>MONTH(messages[[#This Row],[date2]])</f>
        <v>9</v>
      </c>
      <c r="G265">
        <f>DAY(messages[[#This Row],[date2]])</f>
        <v>17</v>
      </c>
      <c r="H265" s="1">
        <f>YEAR(messages[[#This Row],[date2]])</f>
        <v>2022</v>
      </c>
    </row>
    <row r="266" spans="1:8" x14ac:dyDescent="0.25">
      <c r="A266" t="s">
        <v>43</v>
      </c>
      <c r="B266" t="s">
        <v>44</v>
      </c>
      <c r="C266" s="1" t="s">
        <v>53</v>
      </c>
      <c r="D266" s="3" t="s">
        <v>28</v>
      </c>
      <c r="E266">
        <v>0.69898148148148154</v>
      </c>
      <c r="F266">
        <f>MONTH(messages[[#This Row],[date2]])</f>
        <v>9</v>
      </c>
      <c r="G266">
        <f>DAY(messages[[#This Row],[date2]])</f>
        <v>17</v>
      </c>
      <c r="H266" s="1">
        <f>YEAR(messages[[#This Row],[date2]])</f>
        <v>2022</v>
      </c>
    </row>
    <row r="267" spans="1:8" x14ac:dyDescent="0.25">
      <c r="A267" t="s">
        <v>43</v>
      </c>
      <c r="B267" t="s">
        <v>44</v>
      </c>
      <c r="C267" s="1" t="s">
        <v>53</v>
      </c>
      <c r="D267" s="3" t="s">
        <v>28</v>
      </c>
      <c r="E267">
        <v>0.69703703703703701</v>
      </c>
      <c r="F267">
        <f>MONTH(messages[[#This Row],[date2]])</f>
        <v>9</v>
      </c>
      <c r="G267">
        <f>DAY(messages[[#This Row],[date2]])</f>
        <v>17</v>
      </c>
      <c r="H267" s="1">
        <f>YEAR(messages[[#This Row],[date2]])</f>
        <v>2022</v>
      </c>
    </row>
    <row r="268" spans="1:8" x14ac:dyDescent="0.25">
      <c r="A268" t="s">
        <v>43</v>
      </c>
      <c r="B268" t="s">
        <v>44</v>
      </c>
      <c r="C268" s="1" t="s">
        <v>53</v>
      </c>
      <c r="D268" s="3" t="s">
        <v>28</v>
      </c>
      <c r="E268">
        <v>0.69248842592592597</v>
      </c>
      <c r="F268">
        <f>MONTH(messages[[#This Row],[date2]])</f>
        <v>9</v>
      </c>
      <c r="G268">
        <f>DAY(messages[[#This Row],[date2]])</f>
        <v>17</v>
      </c>
      <c r="H268" s="1">
        <f>YEAR(messages[[#This Row],[date2]])</f>
        <v>2022</v>
      </c>
    </row>
    <row r="269" spans="1:8" x14ac:dyDescent="0.25">
      <c r="A269" t="s">
        <v>43</v>
      </c>
      <c r="B269" t="s">
        <v>44</v>
      </c>
      <c r="C269" s="1" t="s">
        <v>53</v>
      </c>
      <c r="D269" s="3" t="s">
        <v>28</v>
      </c>
      <c r="E269">
        <v>0.69114583333333324</v>
      </c>
      <c r="F269">
        <f>MONTH(messages[[#This Row],[date2]])</f>
        <v>9</v>
      </c>
      <c r="G269">
        <f>DAY(messages[[#This Row],[date2]])</f>
        <v>17</v>
      </c>
      <c r="H269" s="1">
        <f>YEAR(messages[[#This Row],[date2]])</f>
        <v>2022</v>
      </c>
    </row>
    <row r="270" spans="1:8" x14ac:dyDescent="0.25">
      <c r="A270" t="s">
        <v>43</v>
      </c>
      <c r="B270" t="s">
        <v>44</v>
      </c>
      <c r="C270" s="1" t="s">
        <v>53</v>
      </c>
      <c r="D270" s="3" t="s">
        <v>45</v>
      </c>
      <c r="E270">
        <v>0.81123842592592599</v>
      </c>
      <c r="F270">
        <f>MONTH(messages[[#This Row],[date2]])</f>
        <v>8</v>
      </c>
      <c r="G270">
        <f>DAY(messages[[#This Row],[date2]])</f>
        <v>19</v>
      </c>
      <c r="H270" s="1">
        <f>YEAR(messages[[#This Row],[date2]])</f>
        <v>2022</v>
      </c>
    </row>
    <row r="271" spans="1:8" x14ac:dyDescent="0.25">
      <c r="A271" t="s">
        <v>43</v>
      </c>
      <c r="B271" t="s">
        <v>4</v>
      </c>
      <c r="C271" s="1" t="s">
        <v>61</v>
      </c>
      <c r="D271" s="3" t="s">
        <v>45</v>
      </c>
      <c r="E271">
        <v>0.80819444444444455</v>
      </c>
      <c r="F271">
        <f>MONTH(messages[[#This Row],[date2]])</f>
        <v>8</v>
      </c>
      <c r="G271">
        <f>DAY(messages[[#This Row],[date2]])</f>
        <v>19</v>
      </c>
      <c r="H271" s="1">
        <f>YEAR(messages[[#This Row],[date2]])</f>
        <v>2022</v>
      </c>
    </row>
    <row r="272" spans="1:8" x14ac:dyDescent="0.25">
      <c r="A272" t="s">
        <v>43</v>
      </c>
      <c r="B272" t="s">
        <v>4</v>
      </c>
      <c r="C272" s="1" t="s">
        <v>61</v>
      </c>
      <c r="D272" s="3" t="s">
        <v>45</v>
      </c>
      <c r="E272">
        <v>0.80803240740740734</v>
      </c>
      <c r="F272">
        <f>MONTH(messages[[#This Row],[date2]])</f>
        <v>8</v>
      </c>
      <c r="G272">
        <f>DAY(messages[[#This Row],[date2]])</f>
        <v>19</v>
      </c>
      <c r="H272" s="1">
        <f>YEAR(messages[[#This Row],[date2]])</f>
        <v>2022</v>
      </c>
    </row>
    <row r="273" spans="1:8" x14ac:dyDescent="0.25">
      <c r="A273" t="s">
        <v>43</v>
      </c>
      <c r="B273" t="s">
        <v>4</v>
      </c>
      <c r="C273" s="1" t="s">
        <v>53</v>
      </c>
      <c r="D273" s="3" t="s">
        <v>45</v>
      </c>
      <c r="E273">
        <v>0.80782407407407408</v>
      </c>
      <c r="F273">
        <f>MONTH(messages[[#This Row],[date2]])</f>
        <v>8</v>
      </c>
      <c r="G273">
        <f>DAY(messages[[#This Row],[date2]])</f>
        <v>19</v>
      </c>
      <c r="H273" s="1">
        <f>YEAR(messages[[#This Row],[date2]])</f>
        <v>2022</v>
      </c>
    </row>
    <row r="274" spans="1:8" x14ac:dyDescent="0.25">
      <c r="A274" t="s">
        <v>43</v>
      </c>
      <c r="B274" t="s">
        <v>4</v>
      </c>
      <c r="C274" s="1" t="s">
        <v>53</v>
      </c>
      <c r="D274" s="3" t="s">
        <v>45</v>
      </c>
      <c r="E274">
        <v>0.80751157407407403</v>
      </c>
      <c r="F274">
        <f>MONTH(messages[[#This Row],[date2]])</f>
        <v>8</v>
      </c>
      <c r="G274">
        <f>DAY(messages[[#This Row],[date2]])</f>
        <v>19</v>
      </c>
      <c r="H274" s="1">
        <f>YEAR(messages[[#This Row],[date2]])</f>
        <v>2022</v>
      </c>
    </row>
    <row r="275" spans="1:8" x14ac:dyDescent="0.25">
      <c r="A275" t="s">
        <v>43</v>
      </c>
      <c r="B275" t="s">
        <v>4</v>
      </c>
      <c r="C275" s="1" t="s">
        <v>53</v>
      </c>
      <c r="D275" s="3" t="s">
        <v>45</v>
      </c>
      <c r="E275">
        <v>0.80731481481481471</v>
      </c>
      <c r="F275">
        <f>MONTH(messages[[#This Row],[date2]])</f>
        <v>8</v>
      </c>
      <c r="G275">
        <f>DAY(messages[[#This Row],[date2]])</f>
        <v>19</v>
      </c>
      <c r="H275" s="1">
        <f>YEAR(messages[[#This Row],[date2]])</f>
        <v>2022</v>
      </c>
    </row>
    <row r="276" spans="1:8" x14ac:dyDescent="0.25">
      <c r="A276" t="s">
        <v>43</v>
      </c>
      <c r="B276" t="s">
        <v>4</v>
      </c>
      <c r="C276" s="1" t="s">
        <v>53</v>
      </c>
      <c r="D276" s="3" t="s">
        <v>45</v>
      </c>
      <c r="E276">
        <v>0.80723379629629621</v>
      </c>
      <c r="F276">
        <f>MONTH(messages[[#This Row],[date2]])</f>
        <v>8</v>
      </c>
      <c r="G276">
        <f>DAY(messages[[#This Row],[date2]])</f>
        <v>19</v>
      </c>
      <c r="H276" s="1">
        <f>YEAR(messages[[#This Row],[date2]])</f>
        <v>2022</v>
      </c>
    </row>
    <row r="277" spans="1:8" x14ac:dyDescent="0.25">
      <c r="A277" t="s">
        <v>43</v>
      </c>
      <c r="B277" t="s">
        <v>44</v>
      </c>
      <c r="C277" s="1" t="s">
        <v>53</v>
      </c>
      <c r="D277" s="3" t="s">
        <v>45</v>
      </c>
      <c r="E277">
        <v>0.6931828703703703</v>
      </c>
      <c r="F277">
        <f>MONTH(messages[[#This Row],[date2]])</f>
        <v>8</v>
      </c>
      <c r="G277">
        <f>DAY(messages[[#This Row],[date2]])</f>
        <v>19</v>
      </c>
      <c r="H277" s="1">
        <f>YEAR(messages[[#This Row],[date2]])</f>
        <v>2022</v>
      </c>
    </row>
    <row r="278" spans="1:8" x14ac:dyDescent="0.25">
      <c r="A278" t="s">
        <v>43</v>
      </c>
      <c r="B278" t="s">
        <v>44</v>
      </c>
      <c r="C278" s="1" t="s">
        <v>53</v>
      </c>
      <c r="D278" s="3" t="s">
        <v>46</v>
      </c>
      <c r="E278">
        <v>0.39118055555555559</v>
      </c>
      <c r="F278">
        <f>MONTH(messages[[#This Row],[date2]])</f>
        <v>8</v>
      </c>
      <c r="G278">
        <f>DAY(messages[[#This Row],[date2]])</f>
        <v>18</v>
      </c>
      <c r="H278" s="1">
        <f>YEAR(messages[[#This Row],[date2]])</f>
        <v>2022</v>
      </c>
    </row>
    <row r="279" spans="1:8" x14ac:dyDescent="0.25">
      <c r="A279" t="s">
        <v>43</v>
      </c>
      <c r="B279" t="s">
        <v>44</v>
      </c>
      <c r="C279" s="1" t="s">
        <v>53</v>
      </c>
      <c r="D279" s="3" t="s">
        <v>46</v>
      </c>
      <c r="E279">
        <v>0.39094907407407403</v>
      </c>
      <c r="F279">
        <f>MONTH(messages[[#This Row],[date2]])</f>
        <v>8</v>
      </c>
      <c r="G279">
        <f>DAY(messages[[#This Row],[date2]])</f>
        <v>18</v>
      </c>
      <c r="H279" s="1">
        <f>YEAR(messages[[#This Row],[date2]])</f>
        <v>2022</v>
      </c>
    </row>
    <row r="280" spans="1:8" x14ac:dyDescent="0.25">
      <c r="A280" t="s">
        <v>43</v>
      </c>
      <c r="B280" t="s">
        <v>44</v>
      </c>
      <c r="C280" s="1" t="s">
        <v>53</v>
      </c>
      <c r="D280" s="3" t="s">
        <v>46</v>
      </c>
      <c r="E280">
        <v>0.38894675925925926</v>
      </c>
      <c r="F280">
        <f>MONTH(messages[[#This Row],[date2]])</f>
        <v>8</v>
      </c>
      <c r="G280">
        <f>DAY(messages[[#This Row],[date2]])</f>
        <v>18</v>
      </c>
      <c r="H280" s="1">
        <f>YEAR(messages[[#This Row],[date2]])</f>
        <v>2022</v>
      </c>
    </row>
    <row r="281" spans="1:8" x14ac:dyDescent="0.25">
      <c r="A281" t="s">
        <v>43</v>
      </c>
      <c r="B281" t="s">
        <v>44</v>
      </c>
      <c r="C281" s="1" t="s">
        <v>53</v>
      </c>
      <c r="D281" s="3" t="s">
        <v>46</v>
      </c>
      <c r="E281">
        <v>0.38770833333333332</v>
      </c>
      <c r="F281">
        <f>MONTH(messages[[#This Row],[date2]])</f>
        <v>8</v>
      </c>
      <c r="G281">
        <f>DAY(messages[[#This Row],[date2]])</f>
        <v>18</v>
      </c>
      <c r="H281" s="1">
        <f>YEAR(messages[[#This Row],[date2]])</f>
        <v>2022</v>
      </c>
    </row>
    <row r="282" spans="1:8" x14ac:dyDescent="0.25">
      <c r="A282" t="s">
        <v>43</v>
      </c>
      <c r="B282" t="s">
        <v>44</v>
      </c>
      <c r="C282" s="1" t="s">
        <v>53</v>
      </c>
      <c r="D282" s="3" t="s">
        <v>46</v>
      </c>
      <c r="E282">
        <v>0.38664351851851847</v>
      </c>
      <c r="F282">
        <f>MONTH(messages[[#This Row],[date2]])</f>
        <v>8</v>
      </c>
      <c r="G282">
        <f>DAY(messages[[#This Row],[date2]])</f>
        <v>18</v>
      </c>
      <c r="H282" s="1">
        <f>YEAR(messages[[#This Row],[date2]])</f>
        <v>2022</v>
      </c>
    </row>
    <row r="283" spans="1:8" x14ac:dyDescent="0.25">
      <c r="A283" t="s">
        <v>43</v>
      </c>
      <c r="B283" t="s">
        <v>44</v>
      </c>
      <c r="C283" s="1" t="s">
        <v>53</v>
      </c>
      <c r="D283" s="3" t="s">
        <v>46</v>
      </c>
      <c r="E283">
        <v>0.38626157407407408</v>
      </c>
      <c r="F283">
        <f>MONTH(messages[[#This Row],[date2]])</f>
        <v>8</v>
      </c>
      <c r="G283">
        <f>DAY(messages[[#This Row],[date2]])</f>
        <v>18</v>
      </c>
      <c r="H283" s="1">
        <f>YEAR(messages[[#This Row],[date2]])</f>
        <v>2022</v>
      </c>
    </row>
    <row r="284" spans="1:8" x14ac:dyDescent="0.25">
      <c r="A284" t="s">
        <v>43</v>
      </c>
      <c r="B284" t="s">
        <v>4</v>
      </c>
      <c r="C284" s="1" t="s">
        <v>53</v>
      </c>
      <c r="D284" s="3" t="s">
        <v>47</v>
      </c>
      <c r="E284">
        <v>0.80716435185185187</v>
      </c>
      <c r="F284">
        <f>MONTH(messages[[#This Row],[date2]])</f>
        <v>8</v>
      </c>
      <c r="G284">
        <f>DAY(messages[[#This Row],[date2]])</f>
        <v>17</v>
      </c>
      <c r="H284" s="1">
        <f>YEAR(messages[[#This Row],[date2]])</f>
        <v>2022</v>
      </c>
    </row>
    <row r="285" spans="1:8" x14ac:dyDescent="0.25">
      <c r="A285" t="s">
        <v>43</v>
      </c>
      <c r="B285" t="s">
        <v>44</v>
      </c>
      <c r="C285" s="1" t="s">
        <v>53</v>
      </c>
      <c r="D285" s="3" t="s">
        <v>47</v>
      </c>
      <c r="E285">
        <v>0.75631944444444443</v>
      </c>
      <c r="F285">
        <f>MONTH(messages[[#This Row],[date2]])</f>
        <v>8</v>
      </c>
      <c r="G285">
        <f>DAY(messages[[#This Row],[date2]])</f>
        <v>17</v>
      </c>
      <c r="H285" s="1">
        <f>YEAR(messages[[#This Row],[date2]])</f>
        <v>2022</v>
      </c>
    </row>
    <row r="286" spans="1:8" x14ac:dyDescent="0.25">
      <c r="A286" t="s">
        <v>43</v>
      </c>
      <c r="B286" t="s">
        <v>4</v>
      </c>
      <c r="C286" s="1" t="s">
        <v>53</v>
      </c>
      <c r="D286" s="3" t="s">
        <v>47</v>
      </c>
      <c r="E286">
        <v>0.73373842592592586</v>
      </c>
      <c r="F286">
        <f>MONTH(messages[[#This Row],[date2]])</f>
        <v>8</v>
      </c>
      <c r="G286">
        <f>DAY(messages[[#This Row],[date2]])</f>
        <v>17</v>
      </c>
      <c r="H286" s="1">
        <f>YEAR(messages[[#This Row],[date2]])</f>
        <v>2022</v>
      </c>
    </row>
    <row r="287" spans="1:8" x14ac:dyDescent="0.25">
      <c r="A287" t="s">
        <v>43</v>
      </c>
      <c r="B287" t="s">
        <v>4</v>
      </c>
      <c r="C287" s="1" t="s">
        <v>53</v>
      </c>
      <c r="D287" s="3" t="s">
        <v>47</v>
      </c>
      <c r="E287">
        <v>0.73371527777777779</v>
      </c>
      <c r="F287">
        <f>MONTH(messages[[#This Row],[date2]])</f>
        <v>8</v>
      </c>
      <c r="G287">
        <f>DAY(messages[[#This Row],[date2]])</f>
        <v>17</v>
      </c>
      <c r="H287" s="1">
        <f>YEAR(messages[[#This Row],[date2]])</f>
        <v>2022</v>
      </c>
    </row>
    <row r="288" spans="1:8" x14ac:dyDescent="0.25">
      <c r="A288" t="s">
        <v>43</v>
      </c>
      <c r="B288" t="s">
        <v>44</v>
      </c>
      <c r="C288" s="1" t="s">
        <v>53</v>
      </c>
      <c r="D288" s="3" t="s">
        <v>47</v>
      </c>
      <c r="E288">
        <v>0.73353009259259261</v>
      </c>
      <c r="F288">
        <f>MONTH(messages[[#This Row],[date2]])</f>
        <v>8</v>
      </c>
      <c r="G288">
        <f>DAY(messages[[#This Row],[date2]])</f>
        <v>17</v>
      </c>
      <c r="H288" s="1">
        <f>YEAR(messages[[#This Row],[date2]])</f>
        <v>2022</v>
      </c>
    </row>
    <row r="289" spans="1:8" x14ac:dyDescent="0.25">
      <c r="A289" t="s">
        <v>48</v>
      </c>
      <c r="B289" t="s">
        <v>4</v>
      </c>
      <c r="C289" s="1" t="s">
        <v>53</v>
      </c>
      <c r="D289" s="3" t="s">
        <v>28</v>
      </c>
      <c r="E289">
        <v>0.76004629629629628</v>
      </c>
      <c r="F289">
        <f>MONTH(messages[[#This Row],[date2]])</f>
        <v>9</v>
      </c>
      <c r="G289">
        <f>DAY(messages[[#This Row],[date2]])</f>
        <v>17</v>
      </c>
      <c r="H289" s="1">
        <f>YEAR(messages[[#This Row],[date2]])</f>
        <v>2022</v>
      </c>
    </row>
    <row r="290" spans="1:8" x14ac:dyDescent="0.25">
      <c r="A290" t="s">
        <v>48</v>
      </c>
      <c r="B290" t="s">
        <v>49</v>
      </c>
      <c r="C290" s="1" t="s">
        <v>53</v>
      </c>
      <c r="D290" s="3" t="s">
        <v>28</v>
      </c>
      <c r="E290">
        <v>0.75952546296296297</v>
      </c>
      <c r="F290">
        <f>MONTH(messages[[#This Row],[date2]])</f>
        <v>9</v>
      </c>
      <c r="G290">
        <f>DAY(messages[[#This Row],[date2]])</f>
        <v>17</v>
      </c>
      <c r="H290" s="1">
        <f>YEAR(messages[[#This Row],[date2]])</f>
        <v>2022</v>
      </c>
    </row>
    <row r="291" spans="1:8" x14ac:dyDescent="0.25">
      <c r="A291" t="s">
        <v>48</v>
      </c>
      <c r="B291" t="s">
        <v>4</v>
      </c>
      <c r="C291" s="1" t="s">
        <v>53</v>
      </c>
      <c r="D291" s="3" t="s">
        <v>28</v>
      </c>
      <c r="E291">
        <v>0.75825231481481481</v>
      </c>
      <c r="F291">
        <f>MONTH(messages[[#This Row],[date2]])</f>
        <v>9</v>
      </c>
      <c r="G291">
        <f>DAY(messages[[#This Row],[date2]])</f>
        <v>17</v>
      </c>
      <c r="H291" s="1">
        <f>YEAR(messages[[#This Row],[date2]])</f>
        <v>2022</v>
      </c>
    </row>
    <row r="292" spans="1:8" x14ac:dyDescent="0.25">
      <c r="A292" t="s">
        <v>48</v>
      </c>
      <c r="B292" t="s">
        <v>4</v>
      </c>
      <c r="C292" s="1" t="s">
        <v>61</v>
      </c>
      <c r="D292" s="3" t="s">
        <v>28</v>
      </c>
      <c r="E292">
        <v>0.75777777777777777</v>
      </c>
      <c r="F292">
        <f>MONTH(messages[[#This Row],[date2]])</f>
        <v>9</v>
      </c>
      <c r="G292">
        <f>DAY(messages[[#This Row],[date2]])</f>
        <v>17</v>
      </c>
      <c r="H292" s="1">
        <f>YEAR(messages[[#This Row],[date2]])</f>
        <v>2022</v>
      </c>
    </row>
    <row r="293" spans="1:8" x14ac:dyDescent="0.25">
      <c r="A293" t="s">
        <v>48</v>
      </c>
      <c r="B293" t="s">
        <v>4</v>
      </c>
      <c r="C293" s="1" t="s">
        <v>61</v>
      </c>
      <c r="D293" s="3" t="s">
        <v>28</v>
      </c>
      <c r="E293">
        <v>0.75748842592592591</v>
      </c>
      <c r="F293">
        <f>MONTH(messages[[#This Row],[date2]])</f>
        <v>9</v>
      </c>
      <c r="G293">
        <f>DAY(messages[[#This Row],[date2]])</f>
        <v>17</v>
      </c>
      <c r="H293" s="1">
        <f>YEAR(messages[[#This Row],[date2]])</f>
        <v>2022</v>
      </c>
    </row>
    <row r="294" spans="1:8" x14ac:dyDescent="0.25">
      <c r="A294" t="s">
        <v>48</v>
      </c>
      <c r="B294" t="s">
        <v>4</v>
      </c>
      <c r="C294" s="1" t="s">
        <v>61</v>
      </c>
      <c r="D294" s="3" t="s">
        <v>28</v>
      </c>
      <c r="E294">
        <v>0.75717592592592586</v>
      </c>
      <c r="F294">
        <f>MONTH(messages[[#This Row],[date2]])</f>
        <v>9</v>
      </c>
      <c r="G294">
        <f>DAY(messages[[#This Row],[date2]])</f>
        <v>17</v>
      </c>
      <c r="H294" s="1">
        <f>YEAR(messages[[#This Row],[date2]])</f>
        <v>2022</v>
      </c>
    </row>
    <row r="295" spans="1:8" x14ac:dyDescent="0.25">
      <c r="A295" t="s">
        <v>48</v>
      </c>
      <c r="B295" t="s">
        <v>49</v>
      </c>
      <c r="C295" s="1" t="s">
        <v>53</v>
      </c>
      <c r="D295" s="3" t="s">
        <v>28</v>
      </c>
      <c r="E295">
        <v>0.75701388888888888</v>
      </c>
      <c r="F295">
        <f>MONTH(messages[[#This Row],[date2]])</f>
        <v>9</v>
      </c>
      <c r="G295">
        <f>DAY(messages[[#This Row],[date2]])</f>
        <v>17</v>
      </c>
      <c r="H295" s="1">
        <f>YEAR(messages[[#This Row],[date2]])</f>
        <v>2022</v>
      </c>
    </row>
    <row r="296" spans="1:8" x14ac:dyDescent="0.25">
      <c r="A296" t="s">
        <v>48</v>
      </c>
      <c r="B296" t="s">
        <v>49</v>
      </c>
      <c r="C296" s="1" t="s">
        <v>53</v>
      </c>
      <c r="D296" s="3" t="s">
        <v>28</v>
      </c>
      <c r="E296">
        <v>0.75606481481481491</v>
      </c>
      <c r="F296">
        <f>MONTH(messages[[#This Row],[date2]])</f>
        <v>9</v>
      </c>
      <c r="G296">
        <f>DAY(messages[[#This Row],[date2]])</f>
        <v>17</v>
      </c>
      <c r="H296" s="1">
        <f>YEAR(messages[[#This Row],[date2]])</f>
        <v>2022</v>
      </c>
    </row>
    <row r="297" spans="1:8" x14ac:dyDescent="0.25">
      <c r="A297" t="s">
        <v>48</v>
      </c>
      <c r="B297" t="s">
        <v>4</v>
      </c>
      <c r="C297" s="1" t="s">
        <v>61</v>
      </c>
      <c r="D297" s="3" t="s">
        <v>28</v>
      </c>
      <c r="E297">
        <v>0.75557870370370372</v>
      </c>
      <c r="F297">
        <f>MONTH(messages[[#This Row],[date2]])</f>
        <v>9</v>
      </c>
      <c r="G297">
        <f>DAY(messages[[#This Row],[date2]])</f>
        <v>17</v>
      </c>
      <c r="H297" s="1">
        <f>YEAR(messages[[#This Row],[date2]])</f>
        <v>2022</v>
      </c>
    </row>
    <row r="298" spans="1:8" x14ac:dyDescent="0.25">
      <c r="A298" t="s">
        <v>48</v>
      </c>
      <c r="B298" t="s">
        <v>4</v>
      </c>
      <c r="C298" s="1" t="s">
        <v>61</v>
      </c>
      <c r="D298" s="3" t="s">
        <v>28</v>
      </c>
      <c r="E298">
        <v>0.7554050925925927</v>
      </c>
      <c r="F298">
        <f>MONTH(messages[[#This Row],[date2]])</f>
        <v>9</v>
      </c>
      <c r="G298">
        <f>DAY(messages[[#This Row],[date2]])</f>
        <v>17</v>
      </c>
      <c r="H298" s="1">
        <f>YEAR(messages[[#This Row],[date2]])</f>
        <v>2022</v>
      </c>
    </row>
    <row r="299" spans="1:8" x14ac:dyDescent="0.25">
      <c r="A299" t="s">
        <v>48</v>
      </c>
      <c r="B299" t="s">
        <v>49</v>
      </c>
      <c r="C299" s="1" t="s">
        <v>53</v>
      </c>
      <c r="D299" s="3" t="s">
        <v>31</v>
      </c>
      <c r="E299">
        <v>0.85454861111111102</v>
      </c>
      <c r="F299">
        <f>MONTH(messages[[#This Row],[date2]])</f>
        <v>9</v>
      </c>
      <c r="G299">
        <f>DAY(messages[[#This Row],[date2]])</f>
        <v>16</v>
      </c>
      <c r="H299" s="1">
        <f>YEAR(messages[[#This Row],[date2]])</f>
        <v>2022</v>
      </c>
    </row>
    <row r="300" spans="1:8" x14ac:dyDescent="0.25">
      <c r="A300" t="s">
        <v>48</v>
      </c>
      <c r="B300" t="s">
        <v>4</v>
      </c>
      <c r="C300" s="1" t="s">
        <v>61</v>
      </c>
      <c r="D300" s="3" t="s">
        <v>47</v>
      </c>
      <c r="E300">
        <v>0.67491898148148144</v>
      </c>
      <c r="F300">
        <f>MONTH(messages[[#This Row],[date2]])</f>
        <v>8</v>
      </c>
      <c r="G300">
        <f>DAY(messages[[#This Row],[date2]])</f>
        <v>17</v>
      </c>
      <c r="H300" s="1">
        <f>YEAR(messages[[#This Row],[date2]])</f>
        <v>2022</v>
      </c>
    </row>
    <row r="302" spans="1:8" x14ac:dyDescent="0.25">
      <c r="H302" s="1"/>
    </row>
    <row r="303" spans="1:8" x14ac:dyDescent="0.25">
      <c r="H303" s="1"/>
    </row>
    <row r="304" spans="1:8" x14ac:dyDescent="0.25">
      <c r="H304" s="1"/>
    </row>
    <row r="305" spans="8:8" x14ac:dyDescent="0.25">
      <c r="H305" s="1"/>
    </row>
    <row r="306" spans="8:8" x14ac:dyDescent="0.25">
      <c r="H306" s="1"/>
    </row>
    <row r="307" spans="8:8" x14ac:dyDescent="0.25">
      <c r="H307" s="1"/>
    </row>
    <row r="308" spans="8:8" x14ac:dyDescent="0.25">
      <c r="H308" s="1"/>
    </row>
    <row r="309" spans="8:8" x14ac:dyDescent="0.25">
      <c r="H309" s="1"/>
    </row>
    <row r="310" spans="8:8" x14ac:dyDescent="0.25">
      <c r="H310" s="1"/>
    </row>
    <row r="311" spans="8:8" x14ac:dyDescent="0.25">
      <c r="H311" s="1"/>
    </row>
    <row r="312" spans="8:8" x14ac:dyDescent="0.25">
      <c r="H312" s="1"/>
    </row>
    <row r="313" spans="8:8" x14ac:dyDescent="0.25">
      <c r="H313" s="1"/>
    </row>
    <row r="314" spans="8:8" x14ac:dyDescent="0.25">
      <c r="H314" s="1"/>
    </row>
    <row r="315" spans="8:8" x14ac:dyDescent="0.25">
      <c r="H315" s="1"/>
    </row>
    <row r="316" spans="8:8" x14ac:dyDescent="0.25">
      <c r="H316" s="1"/>
    </row>
    <row r="317" spans="8:8" x14ac:dyDescent="0.25">
      <c r="H317" s="1"/>
    </row>
    <row r="318" spans="8:8" x14ac:dyDescent="0.25">
      <c r="H318" s="1"/>
    </row>
    <row r="319" spans="8:8" x14ac:dyDescent="0.25">
      <c r="H319" s="1"/>
    </row>
    <row r="320" spans="8:8" x14ac:dyDescent="0.25">
      <c r="H320" s="1"/>
    </row>
    <row r="321" spans="8:8" x14ac:dyDescent="0.25">
      <c r="H321" s="1"/>
    </row>
    <row r="322" spans="8:8" x14ac:dyDescent="0.25">
      <c r="H322" s="1"/>
    </row>
    <row r="323" spans="8:8" x14ac:dyDescent="0.25">
      <c r="H323" s="1"/>
    </row>
    <row r="324" spans="8:8" x14ac:dyDescent="0.25">
      <c r="H324" s="1"/>
    </row>
    <row r="325" spans="8:8" x14ac:dyDescent="0.25">
      <c r="H325" s="1"/>
    </row>
    <row r="326" spans="8:8" x14ac:dyDescent="0.25">
      <c r="H326" s="1"/>
    </row>
    <row r="327" spans="8:8" x14ac:dyDescent="0.25">
      <c r="H327" s="1"/>
    </row>
    <row r="328" spans="8:8" x14ac:dyDescent="0.25">
      <c r="H328" s="1"/>
    </row>
    <row r="329" spans="8:8" x14ac:dyDescent="0.25">
      <c r="H329" s="1"/>
    </row>
    <row r="330" spans="8:8" x14ac:dyDescent="0.25">
      <c r="H330" s="1"/>
    </row>
    <row r="331" spans="8:8" x14ac:dyDescent="0.25">
      <c r="H331" s="1"/>
    </row>
    <row r="332" spans="8:8" x14ac:dyDescent="0.25">
      <c r="H332" s="1"/>
    </row>
    <row r="333" spans="8:8" x14ac:dyDescent="0.25">
      <c r="H333" s="1"/>
    </row>
    <row r="334" spans="8:8" x14ac:dyDescent="0.25">
      <c r="H334" s="1"/>
    </row>
    <row r="335" spans="8:8" x14ac:dyDescent="0.25">
      <c r="H335" s="1"/>
    </row>
    <row r="336" spans="8:8" x14ac:dyDescent="0.25">
      <c r="H336" s="1"/>
    </row>
    <row r="337" spans="8:8" x14ac:dyDescent="0.25">
      <c r="H337" s="1"/>
    </row>
    <row r="338" spans="8:8" x14ac:dyDescent="0.25">
      <c r="H338" s="1"/>
    </row>
    <row r="339" spans="8:8" x14ac:dyDescent="0.25">
      <c r="H339" s="1"/>
    </row>
    <row r="340" spans="8:8" x14ac:dyDescent="0.25">
      <c r="H340" s="1"/>
    </row>
    <row r="341" spans="8:8" x14ac:dyDescent="0.25">
      <c r="H341" s="1"/>
    </row>
    <row r="342" spans="8:8" x14ac:dyDescent="0.25">
      <c r="H342" s="1"/>
    </row>
    <row r="343" spans="8:8" x14ac:dyDescent="0.25">
      <c r="H343" s="1"/>
    </row>
    <row r="344" spans="8:8" x14ac:dyDescent="0.25">
      <c r="H344" s="1"/>
    </row>
    <row r="345" spans="8:8" x14ac:dyDescent="0.25">
      <c r="H345" s="1"/>
    </row>
    <row r="346" spans="8:8" x14ac:dyDescent="0.25">
      <c r="H346" s="1"/>
    </row>
    <row r="347" spans="8:8" x14ac:dyDescent="0.25">
      <c r="H347" s="1"/>
    </row>
    <row r="348" spans="8:8" x14ac:dyDescent="0.25">
      <c r="H348" s="1"/>
    </row>
    <row r="349" spans="8:8" x14ac:dyDescent="0.25">
      <c r="H349" s="1"/>
    </row>
    <row r="350" spans="8:8" x14ac:dyDescent="0.25">
      <c r="H350" s="1"/>
    </row>
    <row r="351" spans="8:8" x14ac:dyDescent="0.25">
      <c r="H351" s="1"/>
    </row>
    <row r="352" spans="8:8" x14ac:dyDescent="0.25">
      <c r="H352" s="1"/>
    </row>
    <row r="353" spans="8:8" x14ac:dyDescent="0.25">
      <c r="H353" s="1"/>
    </row>
    <row r="354" spans="8:8" x14ac:dyDescent="0.25">
      <c r="H354" s="1"/>
    </row>
    <row r="355" spans="8:8" x14ac:dyDescent="0.25">
      <c r="H355" s="1"/>
    </row>
    <row r="356" spans="8:8" x14ac:dyDescent="0.25">
      <c r="H356" s="1"/>
    </row>
    <row r="357" spans="8:8" x14ac:dyDescent="0.25">
      <c r="H357" s="1"/>
    </row>
    <row r="358" spans="8:8" x14ac:dyDescent="0.25">
      <c r="H358" s="1"/>
    </row>
    <row r="359" spans="8:8" x14ac:dyDescent="0.25">
      <c r="H359" s="1"/>
    </row>
    <row r="360" spans="8:8" x14ac:dyDescent="0.25">
      <c r="H360" s="1"/>
    </row>
    <row r="361" spans="8:8" x14ac:dyDescent="0.25">
      <c r="H361" s="1"/>
    </row>
    <row r="362" spans="8:8" x14ac:dyDescent="0.25">
      <c r="H362" s="1"/>
    </row>
    <row r="363" spans="8:8" x14ac:dyDescent="0.25">
      <c r="H363" s="1"/>
    </row>
    <row r="364" spans="8:8" x14ac:dyDescent="0.25">
      <c r="H364" s="1"/>
    </row>
    <row r="365" spans="8:8" x14ac:dyDescent="0.25">
      <c r="H365" s="1"/>
    </row>
    <row r="366" spans="8:8" x14ac:dyDescent="0.25">
      <c r="H366" s="1"/>
    </row>
    <row r="367" spans="8:8" x14ac:dyDescent="0.25">
      <c r="H367" s="1"/>
    </row>
    <row r="368" spans="8:8" x14ac:dyDescent="0.25">
      <c r="H368" s="1"/>
    </row>
    <row r="369" spans="8:8" x14ac:dyDescent="0.25">
      <c r="H369" s="1"/>
    </row>
    <row r="370" spans="8:8" x14ac:dyDescent="0.25">
      <c r="H370" s="1"/>
    </row>
    <row r="371" spans="8:8" x14ac:dyDescent="0.25">
      <c r="H371" s="1"/>
    </row>
    <row r="372" spans="8:8" x14ac:dyDescent="0.25">
      <c r="H372" s="1"/>
    </row>
    <row r="373" spans="8:8" x14ac:dyDescent="0.25">
      <c r="H373" s="1"/>
    </row>
    <row r="374" spans="8:8" x14ac:dyDescent="0.25">
      <c r="H374" s="1"/>
    </row>
    <row r="375" spans="8:8" x14ac:dyDescent="0.25">
      <c r="H375" s="1"/>
    </row>
    <row r="376" spans="8:8" x14ac:dyDescent="0.25">
      <c r="H376" s="1"/>
    </row>
    <row r="377" spans="8:8" x14ac:dyDescent="0.25">
      <c r="H377" s="1"/>
    </row>
    <row r="378" spans="8:8" x14ac:dyDescent="0.25">
      <c r="H378" s="1"/>
    </row>
    <row r="379" spans="8:8" x14ac:dyDescent="0.25">
      <c r="H379" s="1"/>
    </row>
    <row r="380" spans="8:8" x14ac:dyDescent="0.25">
      <c r="H380" s="1"/>
    </row>
    <row r="381" spans="8:8" x14ac:dyDescent="0.25">
      <c r="H381" s="1"/>
    </row>
    <row r="382" spans="8:8" x14ac:dyDescent="0.25">
      <c r="H382" s="1"/>
    </row>
    <row r="383" spans="8:8" x14ac:dyDescent="0.25">
      <c r="H383" s="1"/>
    </row>
    <row r="384" spans="8:8" x14ac:dyDescent="0.25">
      <c r="H384" s="1"/>
    </row>
    <row r="385" spans="8:8" x14ac:dyDescent="0.25">
      <c r="H385" s="1"/>
    </row>
    <row r="386" spans="8:8" x14ac:dyDescent="0.25">
      <c r="H386" s="1"/>
    </row>
    <row r="387" spans="8:8" x14ac:dyDescent="0.25">
      <c r="H387" s="1"/>
    </row>
    <row r="388" spans="8:8" x14ac:dyDescent="0.25">
      <c r="H388" s="1"/>
    </row>
    <row r="389" spans="8:8" x14ac:dyDescent="0.25">
      <c r="H389" s="1"/>
    </row>
    <row r="390" spans="8:8" x14ac:dyDescent="0.25">
      <c r="H390" s="1"/>
    </row>
    <row r="391" spans="8:8" x14ac:dyDescent="0.25">
      <c r="H391" s="1"/>
    </row>
    <row r="392" spans="8:8" x14ac:dyDescent="0.25">
      <c r="H392" s="1"/>
    </row>
    <row r="393" spans="8:8" x14ac:dyDescent="0.25">
      <c r="H393" s="1"/>
    </row>
    <row r="394" spans="8:8" x14ac:dyDescent="0.25">
      <c r="H394" s="1"/>
    </row>
    <row r="395" spans="8:8" x14ac:dyDescent="0.25">
      <c r="H395" s="1"/>
    </row>
    <row r="396" spans="8:8" x14ac:dyDescent="0.25">
      <c r="H396" s="1"/>
    </row>
    <row r="397" spans="8:8" x14ac:dyDescent="0.25">
      <c r="H397" s="1"/>
    </row>
    <row r="398" spans="8:8" x14ac:dyDescent="0.25">
      <c r="H398" s="1"/>
    </row>
    <row r="399" spans="8:8" x14ac:dyDescent="0.25">
      <c r="H399" s="1"/>
    </row>
    <row r="400" spans="8:8" x14ac:dyDescent="0.25">
      <c r="H400" s="1"/>
    </row>
    <row r="401" spans="8:8" x14ac:dyDescent="0.25">
      <c r="H401" s="1"/>
    </row>
    <row r="402" spans="8:8" x14ac:dyDescent="0.25">
      <c r="H402" s="1"/>
    </row>
    <row r="403" spans="8:8" x14ac:dyDescent="0.25">
      <c r="H403" s="1"/>
    </row>
    <row r="404" spans="8:8" x14ac:dyDescent="0.25">
      <c r="H404" s="1"/>
    </row>
    <row r="405" spans="8:8" x14ac:dyDescent="0.25">
      <c r="H405" s="1"/>
    </row>
    <row r="406" spans="8:8" x14ac:dyDescent="0.25">
      <c r="H406" s="1"/>
    </row>
    <row r="407" spans="8:8" x14ac:dyDescent="0.25">
      <c r="H407" s="1"/>
    </row>
    <row r="408" spans="8:8" x14ac:dyDescent="0.25">
      <c r="H408" s="1"/>
    </row>
    <row r="409" spans="8:8" x14ac:dyDescent="0.25">
      <c r="H409" s="1"/>
    </row>
    <row r="410" spans="8:8" x14ac:dyDescent="0.25">
      <c r="H410" s="1"/>
    </row>
    <row r="411" spans="8:8" x14ac:dyDescent="0.25">
      <c r="H411" s="1"/>
    </row>
    <row r="412" spans="8:8" x14ac:dyDescent="0.25">
      <c r="H412" s="1"/>
    </row>
    <row r="413" spans="8:8" x14ac:dyDescent="0.25">
      <c r="H413" s="1"/>
    </row>
    <row r="414" spans="8:8" x14ac:dyDescent="0.25">
      <c r="H414" s="1"/>
    </row>
    <row r="415" spans="8:8" x14ac:dyDescent="0.25">
      <c r="H415" s="1"/>
    </row>
    <row r="416" spans="8:8" x14ac:dyDescent="0.25">
      <c r="H416" s="1"/>
    </row>
    <row r="417" spans="8:8" x14ac:dyDescent="0.25">
      <c r="H417" s="1"/>
    </row>
    <row r="418" spans="8:8" x14ac:dyDescent="0.25">
      <c r="H418" s="1"/>
    </row>
    <row r="419" spans="8:8" x14ac:dyDescent="0.25">
      <c r="H419" s="1"/>
    </row>
    <row r="420" spans="8:8" x14ac:dyDescent="0.25">
      <c r="H420" s="1"/>
    </row>
    <row r="421" spans="8:8" x14ac:dyDescent="0.25">
      <c r="H421" s="1"/>
    </row>
    <row r="422" spans="8:8" x14ac:dyDescent="0.25">
      <c r="H422" s="1"/>
    </row>
    <row r="423" spans="8:8" x14ac:dyDescent="0.25">
      <c r="H423" s="1"/>
    </row>
    <row r="424" spans="8:8" x14ac:dyDescent="0.25">
      <c r="H424" s="1"/>
    </row>
    <row r="425" spans="8:8" x14ac:dyDescent="0.25">
      <c r="H425" s="1"/>
    </row>
    <row r="426" spans="8:8" x14ac:dyDescent="0.25">
      <c r="H426" s="1"/>
    </row>
    <row r="427" spans="8:8" x14ac:dyDescent="0.25">
      <c r="H427" s="1"/>
    </row>
    <row r="428" spans="8:8" x14ac:dyDescent="0.25">
      <c r="H428" s="1"/>
    </row>
    <row r="429" spans="8:8" x14ac:dyDescent="0.25">
      <c r="H429" s="1"/>
    </row>
    <row r="430" spans="8:8" x14ac:dyDescent="0.25">
      <c r="H430" s="1"/>
    </row>
    <row r="431" spans="8:8" x14ac:dyDescent="0.25">
      <c r="H431" s="1"/>
    </row>
    <row r="432" spans="8:8" x14ac:dyDescent="0.25">
      <c r="H432" s="1"/>
    </row>
    <row r="433" spans="8:8" x14ac:dyDescent="0.25">
      <c r="H433" s="1"/>
    </row>
    <row r="434" spans="8:8" x14ac:dyDescent="0.25">
      <c r="H434" s="1"/>
    </row>
    <row r="435" spans="8:8" x14ac:dyDescent="0.25">
      <c r="H435" s="1"/>
    </row>
    <row r="436" spans="8:8" x14ac:dyDescent="0.25">
      <c r="H436" s="1"/>
    </row>
    <row r="437" spans="8:8" x14ac:dyDescent="0.25">
      <c r="H437" s="1"/>
    </row>
    <row r="438" spans="8:8" x14ac:dyDescent="0.25">
      <c r="H438" s="1"/>
    </row>
    <row r="439" spans="8:8" x14ac:dyDescent="0.25">
      <c r="H439" s="1"/>
    </row>
    <row r="440" spans="8:8" x14ac:dyDescent="0.25">
      <c r="H440" s="1"/>
    </row>
    <row r="441" spans="8:8" x14ac:dyDescent="0.25">
      <c r="H441" s="1"/>
    </row>
    <row r="442" spans="8:8" x14ac:dyDescent="0.25">
      <c r="H442" s="1"/>
    </row>
    <row r="443" spans="8:8" x14ac:dyDescent="0.25">
      <c r="H443" s="1"/>
    </row>
    <row r="444" spans="8:8" x14ac:dyDescent="0.25">
      <c r="H444" s="1"/>
    </row>
    <row r="445" spans="8:8" x14ac:dyDescent="0.25">
      <c r="H445" s="1"/>
    </row>
    <row r="446" spans="8:8" x14ac:dyDescent="0.25">
      <c r="H446" s="1"/>
    </row>
    <row r="447" spans="8:8" x14ac:dyDescent="0.25">
      <c r="H447" s="1"/>
    </row>
    <row r="448" spans="8:8" x14ac:dyDescent="0.25">
      <c r="H448" s="1"/>
    </row>
    <row r="449" spans="8:8" x14ac:dyDescent="0.25">
      <c r="H449" s="1"/>
    </row>
    <row r="450" spans="8:8" x14ac:dyDescent="0.25">
      <c r="H450" s="1"/>
    </row>
    <row r="451" spans="8:8" x14ac:dyDescent="0.25">
      <c r="H451" s="1"/>
    </row>
    <row r="452" spans="8:8" x14ac:dyDescent="0.25">
      <c r="H452" s="1"/>
    </row>
    <row r="453" spans="8:8" x14ac:dyDescent="0.25">
      <c r="H453" s="1"/>
    </row>
    <row r="454" spans="8:8" x14ac:dyDescent="0.25">
      <c r="H454" s="1"/>
    </row>
    <row r="455" spans="8:8" x14ac:dyDescent="0.25">
      <c r="H455" s="1"/>
    </row>
    <row r="456" spans="8:8" x14ac:dyDescent="0.25">
      <c r="H456" s="1"/>
    </row>
    <row r="457" spans="8:8" x14ac:dyDescent="0.25">
      <c r="H457" s="1"/>
    </row>
    <row r="458" spans="8:8" x14ac:dyDescent="0.25">
      <c r="H458" s="1"/>
    </row>
    <row r="459" spans="8:8" x14ac:dyDescent="0.25">
      <c r="H459" s="1"/>
    </row>
    <row r="460" spans="8:8" x14ac:dyDescent="0.25">
      <c r="H460" s="1"/>
    </row>
    <row r="461" spans="8:8" x14ac:dyDescent="0.25">
      <c r="H461" s="1"/>
    </row>
    <row r="462" spans="8:8" x14ac:dyDescent="0.25">
      <c r="H462" s="1"/>
    </row>
    <row r="463" spans="8:8" x14ac:dyDescent="0.25">
      <c r="H463" s="1"/>
    </row>
    <row r="464" spans="8:8" x14ac:dyDescent="0.25">
      <c r="H464" s="1"/>
    </row>
    <row r="465" spans="8:8" x14ac:dyDescent="0.25">
      <c r="H465" s="1"/>
    </row>
    <row r="466" spans="8:8" x14ac:dyDescent="0.25">
      <c r="H466" s="1"/>
    </row>
    <row r="467" spans="8:8" x14ac:dyDescent="0.25">
      <c r="H467" s="1"/>
    </row>
    <row r="468" spans="8:8" x14ac:dyDescent="0.25">
      <c r="H468" s="1"/>
    </row>
    <row r="469" spans="8:8" x14ac:dyDescent="0.25">
      <c r="H469" s="1"/>
    </row>
    <row r="470" spans="8:8" x14ac:dyDescent="0.25">
      <c r="H470" s="1"/>
    </row>
    <row r="471" spans="8:8" x14ac:dyDescent="0.25">
      <c r="H471" s="1"/>
    </row>
    <row r="472" spans="8:8" x14ac:dyDescent="0.25">
      <c r="H472" s="1"/>
    </row>
    <row r="473" spans="8:8" x14ac:dyDescent="0.25">
      <c r="H473" s="1"/>
    </row>
    <row r="474" spans="8:8" x14ac:dyDescent="0.25">
      <c r="H474" s="1"/>
    </row>
    <row r="475" spans="8:8" x14ac:dyDescent="0.25">
      <c r="H475" s="1"/>
    </row>
    <row r="476" spans="8:8" x14ac:dyDescent="0.25">
      <c r="H476" s="1"/>
    </row>
    <row r="477" spans="8:8" x14ac:dyDescent="0.25">
      <c r="H477" s="1"/>
    </row>
    <row r="478" spans="8:8" x14ac:dyDescent="0.25">
      <c r="H478" s="1"/>
    </row>
    <row r="479" spans="8:8" x14ac:dyDescent="0.25">
      <c r="H479" s="1"/>
    </row>
    <row r="480" spans="8:8" x14ac:dyDescent="0.25">
      <c r="H480" s="1"/>
    </row>
    <row r="481" spans="8:8" x14ac:dyDescent="0.25">
      <c r="H481" s="1"/>
    </row>
    <row r="482" spans="8:8" x14ac:dyDescent="0.25">
      <c r="H482" s="1"/>
    </row>
    <row r="483" spans="8:8" x14ac:dyDescent="0.25">
      <c r="H483" s="1"/>
    </row>
    <row r="484" spans="8:8" x14ac:dyDescent="0.25">
      <c r="H484" s="1"/>
    </row>
    <row r="485" spans="8:8" x14ac:dyDescent="0.25">
      <c r="H485" s="1"/>
    </row>
    <row r="486" spans="8:8" x14ac:dyDescent="0.25">
      <c r="H486" s="1"/>
    </row>
    <row r="487" spans="8:8" x14ac:dyDescent="0.25">
      <c r="H487" s="1"/>
    </row>
    <row r="488" spans="8:8" x14ac:dyDescent="0.25">
      <c r="H488" s="1"/>
    </row>
    <row r="489" spans="8:8" x14ac:dyDescent="0.25">
      <c r="H489" s="1"/>
    </row>
    <row r="490" spans="8:8" x14ac:dyDescent="0.25">
      <c r="H490" s="1"/>
    </row>
    <row r="491" spans="8:8" x14ac:dyDescent="0.25">
      <c r="H491" s="1"/>
    </row>
    <row r="492" spans="8:8" x14ac:dyDescent="0.25">
      <c r="H492" s="1"/>
    </row>
    <row r="493" spans="8:8" x14ac:dyDescent="0.25">
      <c r="H493" s="1"/>
    </row>
    <row r="494" spans="8:8" x14ac:dyDescent="0.25">
      <c r="H494" s="1"/>
    </row>
    <row r="495" spans="8:8" x14ac:dyDescent="0.25">
      <c r="H495" s="1"/>
    </row>
    <row r="496" spans="8:8" x14ac:dyDescent="0.25">
      <c r="H496" s="1"/>
    </row>
    <row r="497" spans="8:8" x14ac:dyDescent="0.25">
      <c r="H497" s="1"/>
    </row>
    <row r="498" spans="8:8" x14ac:dyDescent="0.25">
      <c r="H498" s="1"/>
    </row>
    <row r="499" spans="8:8" x14ac:dyDescent="0.25">
      <c r="H499" s="1"/>
    </row>
    <row r="500" spans="8:8" x14ac:dyDescent="0.25">
      <c r="H500" s="1"/>
    </row>
    <row r="501" spans="8:8" x14ac:dyDescent="0.25">
      <c r="H501" s="1"/>
    </row>
    <row r="502" spans="8:8" x14ac:dyDescent="0.25">
      <c r="H502" s="1"/>
    </row>
    <row r="503" spans="8:8" x14ac:dyDescent="0.25">
      <c r="H503" s="1"/>
    </row>
    <row r="504" spans="8:8" x14ac:dyDescent="0.25">
      <c r="H504" s="1"/>
    </row>
    <row r="505" spans="8:8" x14ac:dyDescent="0.25">
      <c r="H505" s="1"/>
    </row>
    <row r="506" spans="8:8" x14ac:dyDescent="0.25">
      <c r="H506" s="1"/>
    </row>
    <row r="507" spans="8:8" x14ac:dyDescent="0.25">
      <c r="H507" s="1"/>
    </row>
    <row r="508" spans="8:8" x14ac:dyDescent="0.25">
      <c r="H508" s="1"/>
    </row>
    <row r="509" spans="8:8" x14ac:dyDescent="0.25">
      <c r="H509" s="1"/>
    </row>
    <row r="510" spans="8:8" x14ac:dyDescent="0.25">
      <c r="H510" s="1"/>
    </row>
    <row r="511" spans="8:8" x14ac:dyDescent="0.25">
      <c r="H511" s="1"/>
    </row>
    <row r="512" spans="8:8" x14ac:dyDescent="0.25">
      <c r="H512" s="1"/>
    </row>
    <row r="513" spans="8:8" x14ac:dyDescent="0.25">
      <c r="H513" s="1"/>
    </row>
    <row r="514" spans="8:8" x14ac:dyDescent="0.25">
      <c r="H514" s="1"/>
    </row>
    <row r="515" spans="8:8" x14ac:dyDescent="0.25">
      <c r="H515" s="1"/>
    </row>
    <row r="516" spans="8:8" x14ac:dyDescent="0.25">
      <c r="H516" s="1"/>
    </row>
    <row r="517" spans="8:8" x14ac:dyDescent="0.25">
      <c r="H517" s="1"/>
    </row>
    <row r="518" spans="8:8" x14ac:dyDescent="0.25">
      <c r="H518" s="1"/>
    </row>
    <row r="519" spans="8:8" x14ac:dyDescent="0.25">
      <c r="H519" s="1"/>
    </row>
    <row r="520" spans="8:8" x14ac:dyDescent="0.25">
      <c r="H520" s="1"/>
    </row>
    <row r="521" spans="8:8" x14ac:dyDescent="0.25">
      <c r="H521" s="1"/>
    </row>
    <row r="522" spans="8:8" x14ac:dyDescent="0.25">
      <c r="H522" s="1"/>
    </row>
    <row r="523" spans="8:8" x14ac:dyDescent="0.25">
      <c r="H523" s="1"/>
    </row>
    <row r="524" spans="8:8" x14ac:dyDescent="0.25">
      <c r="H524" s="1"/>
    </row>
    <row r="525" spans="8:8" x14ac:dyDescent="0.25">
      <c r="H525" s="1"/>
    </row>
    <row r="526" spans="8:8" x14ac:dyDescent="0.25">
      <c r="H526" s="1"/>
    </row>
    <row r="527" spans="8:8" x14ac:dyDescent="0.25">
      <c r="H527" s="1"/>
    </row>
    <row r="528" spans="8:8" x14ac:dyDescent="0.25">
      <c r="H528" s="1"/>
    </row>
    <row r="529" spans="8:8" x14ac:dyDescent="0.25">
      <c r="H529" s="1"/>
    </row>
    <row r="530" spans="8:8" x14ac:dyDescent="0.25">
      <c r="H530" s="1"/>
    </row>
    <row r="531" spans="8:8" x14ac:dyDescent="0.25">
      <c r="H531" s="1"/>
    </row>
    <row r="532" spans="8:8" x14ac:dyDescent="0.25">
      <c r="H532" s="1"/>
    </row>
    <row r="533" spans="8:8" x14ac:dyDescent="0.25">
      <c r="H533" s="1"/>
    </row>
    <row r="534" spans="8:8" x14ac:dyDescent="0.25">
      <c r="H534" s="1"/>
    </row>
    <row r="535" spans="8:8" x14ac:dyDescent="0.25">
      <c r="H535" s="1"/>
    </row>
    <row r="536" spans="8:8" x14ac:dyDescent="0.25">
      <c r="H536" s="1"/>
    </row>
    <row r="537" spans="8:8" x14ac:dyDescent="0.25">
      <c r="H537" s="1"/>
    </row>
    <row r="538" spans="8:8" x14ac:dyDescent="0.25">
      <c r="H538" s="1"/>
    </row>
    <row r="539" spans="8:8" x14ac:dyDescent="0.25">
      <c r="H539" s="1"/>
    </row>
    <row r="540" spans="8:8" x14ac:dyDescent="0.25">
      <c r="H540" s="1"/>
    </row>
    <row r="541" spans="8:8" x14ac:dyDescent="0.25">
      <c r="H541" s="1"/>
    </row>
    <row r="542" spans="8:8" x14ac:dyDescent="0.25">
      <c r="H542" s="1"/>
    </row>
    <row r="543" spans="8:8" x14ac:dyDescent="0.25">
      <c r="H543" s="1"/>
    </row>
    <row r="544" spans="8:8" x14ac:dyDescent="0.25">
      <c r="H544" s="1"/>
    </row>
    <row r="545" spans="8:8" x14ac:dyDescent="0.25">
      <c r="H545" s="1"/>
    </row>
    <row r="546" spans="8:8" x14ac:dyDescent="0.25">
      <c r="H546" s="1"/>
    </row>
    <row r="547" spans="8:8" x14ac:dyDescent="0.25">
      <c r="H547" s="1"/>
    </row>
    <row r="548" spans="8:8" x14ac:dyDescent="0.25">
      <c r="H548" s="1"/>
    </row>
    <row r="549" spans="8:8" x14ac:dyDescent="0.25">
      <c r="H549" s="1"/>
    </row>
    <row r="550" spans="8:8" x14ac:dyDescent="0.25">
      <c r="H550" s="1"/>
    </row>
    <row r="551" spans="8:8" x14ac:dyDescent="0.25">
      <c r="H551" s="1"/>
    </row>
    <row r="552" spans="8:8" x14ac:dyDescent="0.25">
      <c r="H552" s="1"/>
    </row>
    <row r="553" spans="8:8" x14ac:dyDescent="0.25">
      <c r="H553" s="1"/>
    </row>
    <row r="554" spans="8:8" x14ac:dyDescent="0.25">
      <c r="H554" s="1"/>
    </row>
    <row r="555" spans="8:8" x14ac:dyDescent="0.25">
      <c r="H555" s="1"/>
    </row>
    <row r="556" spans="8:8" x14ac:dyDescent="0.25">
      <c r="H556" s="1"/>
    </row>
    <row r="557" spans="8:8" x14ac:dyDescent="0.25">
      <c r="H557" s="1"/>
    </row>
    <row r="558" spans="8:8" x14ac:dyDescent="0.25">
      <c r="H558" s="1"/>
    </row>
    <row r="559" spans="8:8" x14ac:dyDescent="0.25">
      <c r="H559" s="1"/>
    </row>
    <row r="560" spans="8:8" x14ac:dyDescent="0.25">
      <c r="H560" s="1"/>
    </row>
    <row r="561" spans="8:8" x14ac:dyDescent="0.25">
      <c r="H561" s="1"/>
    </row>
    <row r="562" spans="8:8" x14ac:dyDescent="0.25">
      <c r="H562" s="1"/>
    </row>
    <row r="563" spans="8:8" x14ac:dyDescent="0.25">
      <c r="H563" s="1"/>
    </row>
    <row r="564" spans="8:8" x14ac:dyDescent="0.25">
      <c r="H564" s="1"/>
    </row>
    <row r="565" spans="8:8" x14ac:dyDescent="0.25">
      <c r="H565" s="1"/>
    </row>
    <row r="566" spans="8:8" x14ac:dyDescent="0.25">
      <c r="H566" s="1"/>
    </row>
    <row r="567" spans="8:8" x14ac:dyDescent="0.25">
      <c r="H567" s="1"/>
    </row>
    <row r="568" spans="8:8" x14ac:dyDescent="0.25">
      <c r="H568" s="1"/>
    </row>
    <row r="569" spans="8:8" x14ac:dyDescent="0.25">
      <c r="H569" s="1"/>
    </row>
    <row r="570" spans="8:8" x14ac:dyDescent="0.25">
      <c r="H570" s="1"/>
    </row>
    <row r="571" spans="8:8" x14ac:dyDescent="0.25">
      <c r="H571" s="1"/>
    </row>
    <row r="572" spans="8:8" x14ac:dyDescent="0.25">
      <c r="H572" s="1"/>
    </row>
    <row r="573" spans="8:8" x14ac:dyDescent="0.25">
      <c r="H573" s="1"/>
    </row>
    <row r="574" spans="8:8" x14ac:dyDescent="0.25">
      <c r="H574" s="1"/>
    </row>
    <row r="575" spans="8:8" x14ac:dyDescent="0.25">
      <c r="H575" s="1"/>
    </row>
    <row r="576" spans="8:8" x14ac:dyDescent="0.25">
      <c r="H576" s="1"/>
    </row>
    <row r="577" spans="8:8" x14ac:dyDescent="0.25">
      <c r="H577" s="1"/>
    </row>
    <row r="578" spans="8:8" x14ac:dyDescent="0.25">
      <c r="H578" s="1"/>
    </row>
    <row r="579" spans="8:8" x14ac:dyDescent="0.25">
      <c r="H579" s="1"/>
    </row>
    <row r="580" spans="8:8" x14ac:dyDescent="0.25">
      <c r="H580" s="1"/>
    </row>
    <row r="581" spans="8:8" x14ac:dyDescent="0.25">
      <c r="H581" s="1"/>
    </row>
    <row r="582" spans="8:8" x14ac:dyDescent="0.25">
      <c r="H582" s="1"/>
    </row>
    <row r="583" spans="8:8" x14ac:dyDescent="0.25">
      <c r="H583" s="1"/>
    </row>
    <row r="584" spans="8:8" x14ac:dyDescent="0.25">
      <c r="H584" s="1"/>
    </row>
    <row r="585" spans="8:8" x14ac:dyDescent="0.25">
      <c r="H585" s="1"/>
    </row>
    <row r="586" spans="8:8" x14ac:dyDescent="0.25">
      <c r="H586" s="1"/>
    </row>
    <row r="587" spans="8:8" x14ac:dyDescent="0.25">
      <c r="H587" s="1"/>
    </row>
    <row r="588" spans="8:8" x14ac:dyDescent="0.25">
      <c r="H588" s="1"/>
    </row>
    <row r="589" spans="8:8" x14ac:dyDescent="0.25">
      <c r="H589" s="1"/>
    </row>
    <row r="590" spans="8:8" x14ac:dyDescent="0.25">
      <c r="H590" s="1"/>
    </row>
    <row r="591" spans="8:8" x14ac:dyDescent="0.25">
      <c r="H591" s="1"/>
    </row>
    <row r="592" spans="8:8" x14ac:dyDescent="0.25">
      <c r="H592" s="1"/>
    </row>
    <row r="593" spans="8:8" x14ac:dyDescent="0.25">
      <c r="H593" s="1"/>
    </row>
    <row r="594" spans="8:8" x14ac:dyDescent="0.25">
      <c r="H594" s="1"/>
    </row>
    <row r="595" spans="8:8" x14ac:dyDescent="0.25">
      <c r="H595" s="1"/>
    </row>
    <row r="596" spans="8:8" x14ac:dyDescent="0.25">
      <c r="H596" s="1"/>
    </row>
    <row r="597" spans="8:8" x14ac:dyDescent="0.25">
      <c r="H597" s="1"/>
    </row>
    <row r="598" spans="8:8" x14ac:dyDescent="0.25">
      <c r="H598" s="1"/>
    </row>
    <row r="599" spans="8:8" x14ac:dyDescent="0.25">
      <c r="H599" s="1"/>
    </row>
    <row r="600" spans="8:8" x14ac:dyDescent="0.25">
      <c r="H600" s="1"/>
    </row>
    <row r="601" spans="8:8" x14ac:dyDescent="0.25">
      <c r="H601" s="1"/>
    </row>
    <row r="602" spans="8:8" x14ac:dyDescent="0.25">
      <c r="H602" s="1"/>
    </row>
    <row r="603" spans="8:8" x14ac:dyDescent="0.25">
      <c r="H603" s="1"/>
    </row>
    <row r="604" spans="8:8" x14ac:dyDescent="0.25">
      <c r="H604" s="1"/>
    </row>
    <row r="605" spans="8:8" x14ac:dyDescent="0.25">
      <c r="H605" s="1"/>
    </row>
    <row r="606" spans="8:8" x14ac:dyDescent="0.25">
      <c r="H606" s="1"/>
    </row>
    <row r="607" spans="8:8" x14ac:dyDescent="0.25">
      <c r="H607" s="1"/>
    </row>
    <row r="608" spans="8:8" x14ac:dyDescent="0.25">
      <c r="H608" s="1"/>
    </row>
    <row r="609" spans="8:8" x14ac:dyDescent="0.25">
      <c r="H609" s="1"/>
    </row>
    <row r="610" spans="8:8" x14ac:dyDescent="0.25">
      <c r="H610" s="1"/>
    </row>
    <row r="611" spans="8:8" x14ac:dyDescent="0.25">
      <c r="H611" s="1"/>
    </row>
    <row r="612" spans="8:8" x14ac:dyDescent="0.25">
      <c r="H612" s="1"/>
    </row>
    <row r="613" spans="8:8" x14ac:dyDescent="0.25">
      <c r="H613" s="1"/>
    </row>
    <row r="614" spans="8:8" x14ac:dyDescent="0.25">
      <c r="H614" s="1"/>
    </row>
    <row r="615" spans="8:8" x14ac:dyDescent="0.25">
      <c r="H615" s="1"/>
    </row>
    <row r="616" spans="8:8" x14ac:dyDescent="0.25">
      <c r="H616" s="1"/>
    </row>
    <row r="617" spans="8:8" x14ac:dyDescent="0.25">
      <c r="H617" s="1"/>
    </row>
    <row r="618" spans="8:8" x14ac:dyDescent="0.25">
      <c r="H618" s="1"/>
    </row>
    <row r="619" spans="8:8" x14ac:dyDescent="0.25">
      <c r="H619" s="1"/>
    </row>
    <row r="620" spans="8:8" x14ac:dyDescent="0.25">
      <c r="H620" s="1"/>
    </row>
    <row r="621" spans="8:8" x14ac:dyDescent="0.25">
      <c r="H621" s="1"/>
    </row>
    <row r="622" spans="8:8" x14ac:dyDescent="0.25">
      <c r="H622" s="1"/>
    </row>
    <row r="623" spans="8:8" x14ac:dyDescent="0.25">
      <c r="H623" s="1"/>
    </row>
    <row r="624" spans="8:8" x14ac:dyDescent="0.25">
      <c r="H624" s="1"/>
    </row>
    <row r="625" spans="8:8" x14ac:dyDescent="0.25">
      <c r="H625" s="1"/>
    </row>
    <row r="626" spans="8:8" x14ac:dyDescent="0.25">
      <c r="H626" s="1"/>
    </row>
    <row r="627" spans="8:8" x14ac:dyDescent="0.25">
      <c r="H627" s="1"/>
    </row>
    <row r="628" spans="8:8" x14ac:dyDescent="0.25">
      <c r="H628" s="1"/>
    </row>
    <row r="629" spans="8:8" x14ac:dyDescent="0.25">
      <c r="H629" s="1"/>
    </row>
    <row r="630" spans="8:8" x14ac:dyDescent="0.25">
      <c r="H630" s="1"/>
    </row>
    <row r="631" spans="8:8" x14ac:dyDescent="0.25">
      <c r="H631" s="1"/>
    </row>
    <row r="632" spans="8:8" x14ac:dyDescent="0.25">
      <c r="H632" s="1"/>
    </row>
    <row r="633" spans="8:8" x14ac:dyDescent="0.25">
      <c r="H633" s="1"/>
    </row>
    <row r="634" spans="8:8" x14ac:dyDescent="0.25">
      <c r="H634" s="1"/>
    </row>
    <row r="635" spans="8:8" x14ac:dyDescent="0.25">
      <c r="H635" s="1"/>
    </row>
    <row r="636" spans="8:8" x14ac:dyDescent="0.25">
      <c r="H636" s="1"/>
    </row>
    <row r="637" spans="8:8" x14ac:dyDescent="0.25">
      <c r="H637" s="1"/>
    </row>
    <row r="638" spans="8:8" x14ac:dyDescent="0.25">
      <c r="H638" s="1"/>
    </row>
    <row r="639" spans="8:8" x14ac:dyDescent="0.25">
      <c r="H639" s="1"/>
    </row>
    <row r="640" spans="8:8" x14ac:dyDescent="0.25">
      <c r="H640" s="1"/>
    </row>
    <row r="641" spans="8:8" x14ac:dyDescent="0.25">
      <c r="H641" s="1"/>
    </row>
    <row r="642" spans="8:8" x14ac:dyDescent="0.25">
      <c r="H642" s="1"/>
    </row>
    <row r="643" spans="8:8" x14ac:dyDescent="0.25">
      <c r="H643" s="1"/>
    </row>
    <row r="644" spans="8:8" x14ac:dyDescent="0.25">
      <c r="H644" s="1"/>
    </row>
    <row r="645" spans="8:8" x14ac:dyDescent="0.25">
      <c r="H645" s="1"/>
    </row>
    <row r="646" spans="8:8" x14ac:dyDescent="0.25">
      <c r="H646" s="1"/>
    </row>
    <row r="647" spans="8:8" x14ac:dyDescent="0.25">
      <c r="H647" s="1"/>
    </row>
    <row r="648" spans="8:8" x14ac:dyDescent="0.25">
      <c r="H648" s="1"/>
    </row>
    <row r="649" spans="8:8" x14ac:dyDescent="0.25">
      <c r="H649" s="1"/>
    </row>
    <row r="650" spans="8:8" x14ac:dyDescent="0.25">
      <c r="H650" s="1"/>
    </row>
    <row r="651" spans="8:8" x14ac:dyDescent="0.25">
      <c r="H651" s="1"/>
    </row>
    <row r="652" spans="8:8" x14ac:dyDescent="0.25">
      <c r="H652" s="1"/>
    </row>
    <row r="653" spans="8:8" x14ac:dyDescent="0.25">
      <c r="H653" s="1"/>
    </row>
    <row r="654" spans="8:8" x14ac:dyDescent="0.25">
      <c r="H654" s="1"/>
    </row>
    <row r="655" spans="8:8" x14ac:dyDescent="0.25">
      <c r="H655" s="1"/>
    </row>
    <row r="656" spans="8:8" x14ac:dyDescent="0.25">
      <c r="H656" s="1"/>
    </row>
    <row r="657" spans="8:8" x14ac:dyDescent="0.25">
      <c r="H657" s="1"/>
    </row>
    <row r="658" spans="8:8" x14ac:dyDescent="0.25">
      <c r="H658" s="1"/>
    </row>
    <row r="659" spans="8:8" x14ac:dyDescent="0.25">
      <c r="H659" s="1"/>
    </row>
    <row r="660" spans="8:8" x14ac:dyDescent="0.25">
      <c r="H660" s="1"/>
    </row>
    <row r="661" spans="8:8" x14ac:dyDescent="0.25">
      <c r="H661" s="1"/>
    </row>
    <row r="662" spans="8:8" x14ac:dyDescent="0.25">
      <c r="H662" s="1"/>
    </row>
    <row r="663" spans="8:8" x14ac:dyDescent="0.25">
      <c r="H663" s="1"/>
    </row>
    <row r="664" spans="8:8" x14ac:dyDescent="0.25">
      <c r="H664" s="1"/>
    </row>
    <row r="665" spans="8:8" x14ac:dyDescent="0.25">
      <c r="H665" s="1"/>
    </row>
    <row r="666" spans="8:8" x14ac:dyDescent="0.25">
      <c r="H666" s="1"/>
    </row>
    <row r="667" spans="8:8" x14ac:dyDescent="0.25">
      <c r="H667" s="1"/>
    </row>
    <row r="668" spans="8:8" x14ac:dyDescent="0.25">
      <c r="H668" s="1"/>
    </row>
    <row r="669" spans="8:8" x14ac:dyDescent="0.25">
      <c r="H669" s="1"/>
    </row>
    <row r="670" spans="8:8" x14ac:dyDescent="0.25">
      <c r="H670" s="1"/>
    </row>
    <row r="671" spans="8:8" x14ac:dyDescent="0.25">
      <c r="H671" s="1"/>
    </row>
    <row r="672" spans="8:8" x14ac:dyDescent="0.25">
      <c r="H672" s="1"/>
    </row>
    <row r="673" spans="8:8" x14ac:dyDescent="0.25">
      <c r="H673" s="1"/>
    </row>
    <row r="674" spans="8:8" x14ac:dyDescent="0.25">
      <c r="H674" s="1"/>
    </row>
    <row r="675" spans="8:8" x14ac:dyDescent="0.25">
      <c r="H675" s="1"/>
    </row>
    <row r="676" spans="8:8" x14ac:dyDescent="0.25">
      <c r="H676" s="1"/>
    </row>
    <row r="677" spans="8:8" x14ac:dyDescent="0.25">
      <c r="H677" s="1"/>
    </row>
    <row r="678" spans="8:8" x14ac:dyDescent="0.25">
      <c r="H678" s="1"/>
    </row>
    <row r="679" spans="8:8" x14ac:dyDescent="0.25">
      <c r="H679" s="1"/>
    </row>
    <row r="680" spans="8:8" x14ac:dyDescent="0.25">
      <c r="H680" s="1"/>
    </row>
    <row r="681" spans="8:8" x14ac:dyDescent="0.25">
      <c r="H681" s="1"/>
    </row>
    <row r="682" spans="8:8" x14ac:dyDescent="0.25">
      <c r="H682" s="1"/>
    </row>
    <row r="683" spans="8:8" x14ac:dyDescent="0.25">
      <c r="H683" s="1"/>
    </row>
    <row r="684" spans="8:8" x14ac:dyDescent="0.25">
      <c r="H684" s="1"/>
    </row>
    <row r="685" spans="8:8" x14ac:dyDescent="0.25">
      <c r="H685" s="1"/>
    </row>
    <row r="686" spans="8:8" x14ac:dyDescent="0.25">
      <c r="H686" s="1"/>
    </row>
    <row r="687" spans="8:8" x14ac:dyDescent="0.25">
      <c r="H687" s="1"/>
    </row>
    <row r="688" spans="8:8" x14ac:dyDescent="0.25">
      <c r="H688" s="1"/>
    </row>
    <row r="689" spans="8:8" x14ac:dyDescent="0.25">
      <c r="H689" s="1"/>
    </row>
    <row r="690" spans="8:8" x14ac:dyDescent="0.25">
      <c r="H690" s="1"/>
    </row>
    <row r="691" spans="8:8" x14ac:dyDescent="0.25">
      <c r="H691" s="1"/>
    </row>
    <row r="692" spans="8:8" x14ac:dyDescent="0.25">
      <c r="H692" s="1"/>
    </row>
    <row r="693" spans="8:8" x14ac:dyDescent="0.25">
      <c r="H693" s="1"/>
    </row>
    <row r="694" spans="8:8" x14ac:dyDescent="0.25">
      <c r="H694" s="1"/>
    </row>
    <row r="695" spans="8:8" x14ac:dyDescent="0.25">
      <c r="H695" s="1"/>
    </row>
    <row r="696" spans="8:8" x14ac:dyDescent="0.25">
      <c r="H696" s="1"/>
    </row>
    <row r="697" spans="8:8" x14ac:dyDescent="0.25">
      <c r="H697" s="1"/>
    </row>
    <row r="698" spans="8:8" x14ac:dyDescent="0.25">
      <c r="H698" s="1"/>
    </row>
    <row r="699" spans="8:8" x14ac:dyDescent="0.25">
      <c r="H699" s="1"/>
    </row>
    <row r="700" spans="8:8" x14ac:dyDescent="0.25">
      <c r="H700" s="1"/>
    </row>
    <row r="701" spans="8:8" x14ac:dyDescent="0.25">
      <c r="H701" s="1"/>
    </row>
    <row r="702" spans="8:8" x14ac:dyDescent="0.25">
      <c r="H702" s="1"/>
    </row>
    <row r="703" spans="8:8" x14ac:dyDescent="0.25">
      <c r="H703" s="1"/>
    </row>
    <row r="704" spans="8:8" x14ac:dyDescent="0.25">
      <c r="H704" s="1"/>
    </row>
    <row r="705" spans="8:8" x14ac:dyDescent="0.25">
      <c r="H705" s="1"/>
    </row>
    <row r="706" spans="8:8" x14ac:dyDescent="0.25">
      <c r="H706" s="1"/>
    </row>
    <row r="707" spans="8:8" x14ac:dyDescent="0.25">
      <c r="H707" s="1"/>
    </row>
    <row r="708" spans="8:8" x14ac:dyDescent="0.25">
      <c r="H708" s="1"/>
    </row>
    <row r="709" spans="8:8" x14ac:dyDescent="0.25">
      <c r="H709" s="1"/>
    </row>
    <row r="710" spans="8:8" x14ac:dyDescent="0.25">
      <c r="H710" s="1"/>
    </row>
    <row r="711" spans="8:8" x14ac:dyDescent="0.25">
      <c r="H711" s="1"/>
    </row>
    <row r="712" spans="8:8" x14ac:dyDescent="0.25">
      <c r="H712" s="1"/>
    </row>
    <row r="713" spans="8:8" x14ac:dyDescent="0.25">
      <c r="H713" s="1"/>
    </row>
    <row r="714" spans="8:8" x14ac:dyDescent="0.25">
      <c r="H714" s="1"/>
    </row>
    <row r="715" spans="8:8" x14ac:dyDescent="0.25">
      <c r="H715" s="1"/>
    </row>
    <row r="716" spans="8:8" x14ac:dyDescent="0.25">
      <c r="H716" s="1"/>
    </row>
    <row r="717" spans="8:8" x14ac:dyDescent="0.25">
      <c r="H717" s="1"/>
    </row>
    <row r="718" spans="8:8" x14ac:dyDescent="0.25">
      <c r="H718" s="1"/>
    </row>
    <row r="719" spans="8:8" x14ac:dyDescent="0.25">
      <c r="H719" s="1"/>
    </row>
    <row r="720" spans="8:8" x14ac:dyDescent="0.25">
      <c r="H720" s="1"/>
    </row>
    <row r="721" spans="8:8" x14ac:dyDescent="0.25">
      <c r="H721" s="1"/>
    </row>
    <row r="722" spans="8:8" x14ac:dyDescent="0.25">
      <c r="H722" s="1"/>
    </row>
    <row r="723" spans="8:8" x14ac:dyDescent="0.25">
      <c r="H723" s="1"/>
    </row>
    <row r="724" spans="8:8" x14ac:dyDescent="0.25">
      <c r="H724" s="1"/>
    </row>
    <row r="725" spans="8:8" x14ac:dyDescent="0.25">
      <c r="H725" s="1"/>
    </row>
    <row r="726" spans="8:8" x14ac:dyDescent="0.25">
      <c r="H726" s="1"/>
    </row>
    <row r="727" spans="8:8" x14ac:dyDescent="0.25">
      <c r="H727" s="1"/>
    </row>
    <row r="728" spans="8:8" x14ac:dyDescent="0.25">
      <c r="H728" s="1"/>
    </row>
    <row r="729" spans="8:8" x14ac:dyDescent="0.25">
      <c r="H729" s="1"/>
    </row>
    <row r="730" spans="8:8" x14ac:dyDescent="0.25">
      <c r="H730" s="1"/>
    </row>
    <row r="731" spans="8:8" x14ac:dyDescent="0.25">
      <c r="H731" s="1"/>
    </row>
    <row r="732" spans="8:8" x14ac:dyDescent="0.25">
      <c r="H732" s="1"/>
    </row>
    <row r="733" spans="8:8" x14ac:dyDescent="0.25">
      <c r="H733" s="1"/>
    </row>
    <row r="734" spans="8:8" x14ac:dyDescent="0.25">
      <c r="H734" s="1"/>
    </row>
    <row r="735" spans="8:8" x14ac:dyDescent="0.25">
      <c r="H735" s="1"/>
    </row>
    <row r="736" spans="8:8" x14ac:dyDescent="0.25">
      <c r="H736" s="1"/>
    </row>
    <row r="737" spans="8:8" x14ac:dyDescent="0.25">
      <c r="H737" s="1"/>
    </row>
    <row r="738" spans="8:8" x14ac:dyDescent="0.25">
      <c r="H738" s="1"/>
    </row>
    <row r="739" spans="8:8" x14ac:dyDescent="0.25">
      <c r="H739" s="1"/>
    </row>
    <row r="740" spans="8:8" x14ac:dyDescent="0.25">
      <c r="H740" s="1"/>
    </row>
    <row r="741" spans="8:8" x14ac:dyDescent="0.25">
      <c r="H741" s="1"/>
    </row>
    <row r="742" spans="8:8" x14ac:dyDescent="0.25">
      <c r="H742" s="1"/>
    </row>
    <row r="743" spans="8:8" x14ac:dyDescent="0.25">
      <c r="H743" s="1"/>
    </row>
    <row r="744" spans="8:8" x14ac:dyDescent="0.25">
      <c r="H744" s="1"/>
    </row>
    <row r="745" spans="8:8" x14ac:dyDescent="0.25">
      <c r="H745" s="1"/>
    </row>
    <row r="746" spans="8:8" x14ac:dyDescent="0.25">
      <c r="H746" s="1"/>
    </row>
    <row r="747" spans="8:8" x14ac:dyDescent="0.25">
      <c r="H747" s="1"/>
    </row>
    <row r="748" spans="8:8" x14ac:dyDescent="0.25">
      <c r="H748" s="1"/>
    </row>
    <row r="749" spans="8:8" x14ac:dyDescent="0.25">
      <c r="H749" s="1"/>
    </row>
    <row r="750" spans="8:8" x14ac:dyDescent="0.25">
      <c r="H750" s="1"/>
    </row>
    <row r="751" spans="8:8" x14ac:dyDescent="0.25">
      <c r="H751" s="1"/>
    </row>
    <row r="752" spans="8:8" x14ac:dyDescent="0.25">
      <c r="H752" s="1"/>
    </row>
    <row r="753" spans="8:8" x14ac:dyDescent="0.25">
      <c r="H753" s="1"/>
    </row>
    <row r="754" spans="8:8" x14ac:dyDescent="0.25">
      <c r="H754" s="1"/>
    </row>
    <row r="755" spans="8:8" x14ac:dyDescent="0.25">
      <c r="H755" s="1"/>
    </row>
    <row r="756" spans="8:8" x14ac:dyDescent="0.25">
      <c r="H756" s="1"/>
    </row>
    <row r="757" spans="8:8" x14ac:dyDescent="0.25">
      <c r="H757" s="1"/>
    </row>
    <row r="758" spans="8:8" x14ac:dyDescent="0.25">
      <c r="H758" s="1"/>
    </row>
    <row r="759" spans="8:8" x14ac:dyDescent="0.25">
      <c r="H759" s="1"/>
    </row>
    <row r="760" spans="8:8" x14ac:dyDescent="0.25">
      <c r="H760" s="1"/>
    </row>
    <row r="761" spans="8:8" x14ac:dyDescent="0.25">
      <c r="H761" s="1"/>
    </row>
    <row r="762" spans="8:8" x14ac:dyDescent="0.25">
      <c r="H762" s="1"/>
    </row>
    <row r="763" spans="8:8" x14ac:dyDescent="0.25">
      <c r="H763" s="1"/>
    </row>
    <row r="764" spans="8:8" x14ac:dyDescent="0.25">
      <c r="H764" s="1"/>
    </row>
    <row r="765" spans="8:8" x14ac:dyDescent="0.25">
      <c r="H765" s="1"/>
    </row>
    <row r="766" spans="8:8" x14ac:dyDescent="0.25">
      <c r="H766" s="1"/>
    </row>
    <row r="767" spans="8:8" x14ac:dyDescent="0.25">
      <c r="H767" s="1"/>
    </row>
    <row r="768" spans="8:8" x14ac:dyDescent="0.25">
      <c r="H768" s="1"/>
    </row>
    <row r="769" spans="8:8" x14ac:dyDescent="0.25">
      <c r="H769" s="1"/>
    </row>
    <row r="770" spans="8:8" x14ac:dyDescent="0.25">
      <c r="H770" s="1"/>
    </row>
    <row r="771" spans="8:8" x14ac:dyDescent="0.25">
      <c r="H771" s="1"/>
    </row>
    <row r="772" spans="8:8" x14ac:dyDescent="0.25">
      <c r="H772" s="1"/>
    </row>
    <row r="773" spans="8:8" x14ac:dyDescent="0.25">
      <c r="H773" s="1"/>
    </row>
    <row r="774" spans="8:8" x14ac:dyDescent="0.25">
      <c r="H774" s="1"/>
    </row>
    <row r="775" spans="8:8" x14ac:dyDescent="0.25">
      <c r="H775" s="1"/>
    </row>
    <row r="776" spans="8:8" x14ac:dyDescent="0.25">
      <c r="H776" s="1"/>
    </row>
    <row r="777" spans="8:8" x14ac:dyDescent="0.25">
      <c r="H777" s="1"/>
    </row>
    <row r="778" spans="8:8" x14ac:dyDescent="0.25">
      <c r="H778" s="1"/>
    </row>
    <row r="779" spans="8:8" x14ac:dyDescent="0.25">
      <c r="H779" s="1"/>
    </row>
    <row r="780" spans="8:8" x14ac:dyDescent="0.25">
      <c r="H780" s="1"/>
    </row>
    <row r="781" spans="8:8" x14ac:dyDescent="0.25">
      <c r="H781" s="1"/>
    </row>
    <row r="782" spans="8:8" x14ac:dyDescent="0.25">
      <c r="H782" s="1"/>
    </row>
    <row r="783" spans="8:8" x14ac:dyDescent="0.25">
      <c r="H783" s="1"/>
    </row>
    <row r="784" spans="8:8" x14ac:dyDescent="0.25">
      <c r="H784" s="1"/>
    </row>
    <row r="785" spans="8:8" x14ac:dyDescent="0.25">
      <c r="H785" s="1"/>
    </row>
    <row r="786" spans="8:8" x14ac:dyDescent="0.25">
      <c r="H786" s="1"/>
    </row>
    <row r="787" spans="8:8" x14ac:dyDescent="0.25">
      <c r="H787" s="1"/>
    </row>
    <row r="788" spans="8:8" x14ac:dyDescent="0.25">
      <c r="H788" s="1"/>
    </row>
    <row r="789" spans="8:8" x14ac:dyDescent="0.25">
      <c r="H789" s="1"/>
    </row>
    <row r="790" spans="8:8" x14ac:dyDescent="0.25">
      <c r="H790" s="1"/>
    </row>
    <row r="791" spans="8:8" x14ac:dyDescent="0.25">
      <c r="H791" s="1"/>
    </row>
    <row r="792" spans="8:8" x14ac:dyDescent="0.25">
      <c r="H792" s="1"/>
    </row>
    <row r="793" spans="8:8" x14ac:dyDescent="0.25">
      <c r="H793" s="1"/>
    </row>
    <row r="794" spans="8:8" x14ac:dyDescent="0.25">
      <c r="H794" s="1"/>
    </row>
    <row r="795" spans="8:8" x14ac:dyDescent="0.25">
      <c r="H795" s="1"/>
    </row>
    <row r="796" spans="8:8" x14ac:dyDescent="0.25">
      <c r="H796" s="1"/>
    </row>
    <row r="797" spans="8:8" x14ac:dyDescent="0.25">
      <c r="H797" s="1"/>
    </row>
    <row r="798" spans="8:8" x14ac:dyDescent="0.25">
      <c r="H798" s="1"/>
    </row>
    <row r="799" spans="8:8" x14ac:dyDescent="0.25">
      <c r="H799" s="1"/>
    </row>
    <row r="800" spans="8:8" x14ac:dyDescent="0.25">
      <c r="H800" s="1"/>
    </row>
    <row r="801" spans="8:8" x14ac:dyDescent="0.25">
      <c r="H801" s="1"/>
    </row>
    <row r="802" spans="8:8" x14ac:dyDescent="0.25">
      <c r="H802" s="1"/>
    </row>
    <row r="803" spans="8:8" x14ac:dyDescent="0.25">
      <c r="H803" s="1"/>
    </row>
    <row r="804" spans="8:8" x14ac:dyDescent="0.25">
      <c r="H804" s="1"/>
    </row>
    <row r="805" spans="8:8" x14ac:dyDescent="0.25">
      <c r="H805" s="1"/>
    </row>
    <row r="806" spans="8:8" x14ac:dyDescent="0.25">
      <c r="H806" s="1"/>
    </row>
    <row r="807" spans="8:8" x14ac:dyDescent="0.25">
      <c r="H807" s="1"/>
    </row>
    <row r="808" spans="8:8" x14ac:dyDescent="0.25">
      <c r="H808" s="1"/>
    </row>
    <row r="809" spans="8:8" x14ac:dyDescent="0.25">
      <c r="H809" s="1"/>
    </row>
    <row r="810" spans="8:8" x14ac:dyDescent="0.25">
      <c r="H810" s="1"/>
    </row>
    <row r="811" spans="8:8" x14ac:dyDescent="0.25">
      <c r="H811" s="1"/>
    </row>
    <row r="812" spans="8:8" x14ac:dyDescent="0.25">
      <c r="H812" s="1"/>
    </row>
    <row r="813" spans="8:8" x14ac:dyDescent="0.25">
      <c r="H813" s="1"/>
    </row>
    <row r="814" spans="8:8" x14ac:dyDescent="0.25">
      <c r="H814" s="1"/>
    </row>
    <row r="815" spans="8:8" x14ac:dyDescent="0.25">
      <c r="H815" s="1"/>
    </row>
    <row r="816" spans="8:8" x14ac:dyDescent="0.25">
      <c r="H816" s="1"/>
    </row>
    <row r="817" spans="8:8" x14ac:dyDescent="0.25">
      <c r="H817" s="1"/>
    </row>
    <row r="818" spans="8:8" x14ac:dyDescent="0.25">
      <c r="H818" s="1"/>
    </row>
    <row r="819" spans="8:8" x14ac:dyDescent="0.25">
      <c r="H819" s="1"/>
    </row>
    <row r="820" spans="8:8" x14ac:dyDescent="0.25">
      <c r="H820" s="1"/>
    </row>
    <row r="821" spans="8:8" x14ac:dyDescent="0.25">
      <c r="H821" s="1"/>
    </row>
    <row r="822" spans="8:8" x14ac:dyDescent="0.25">
      <c r="H822" s="1"/>
    </row>
    <row r="823" spans="8:8" x14ac:dyDescent="0.25">
      <c r="H823" s="1"/>
    </row>
    <row r="824" spans="8:8" x14ac:dyDescent="0.25">
      <c r="H824" s="1"/>
    </row>
    <row r="825" spans="8:8" x14ac:dyDescent="0.25">
      <c r="H825" s="1"/>
    </row>
    <row r="826" spans="8:8" x14ac:dyDescent="0.25">
      <c r="H826" s="1"/>
    </row>
    <row r="827" spans="8:8" x14ac:dyDescent="0.25">
      <c r="H827" s="1"/>
    </row>
    <row r="828" spans="8:8" x14ac:dyDescent="0.25">
      <c r="H828" s="1"/>
    </row>
    <row r="829" spans="8:8" x14ac:dyDescent="0.25">
      <c r="H829" s="1"/>
    </row>
    <row r="830" spans="8:8" x14ac:dyDescent="0.25">
      <c r="H830" s="1"/>
    </row>
    <row r="831" spans="8:8" x14ac:dyDescent="0.25">
      <c r="H831" s="1"/>
    </row>
    <row r="832" spans="8:8" x14ac:dyDescent="0.25">
      <c r="H832" s="1"/>
    </row>
    <row r="833" spans="8:8" x14ac:dyDescent="0.25">
      <c r="H833" s="1"/>
    </row>
    <row r="834" spans="8:8" x14ac:dyDescent="0.25">
      <c r="H834" s="1"/>
    </row>
    <row r="835" spans="8:8" x14ac:dyDescent="0.25">
      <c r="H835" s="1"/>
    </row>
    <row r="836" spans="8:8" x14ac:dyDescent="0.25">
      <c r="H836" s="1"/>
    </row>
    <row r="837" spans="8:8" x14ac:dyDescent="0.25">
      <c r="H837" s="1"/>
    </row>
    <row r="838" spans="8:8" x14ac:dyDescent="0.25">
      <c r="H838" s="1"/>
    </row>
    <row r="839" spans="8:8" x14ac:dyDescent="0.25">
      <c r="H839" s="1"/>
    </row>
    <row r="840" spans="8:8" x14ac:dyDescent="0.25">
      <c r="H840" s="1"/>
    </row>
    <row r="841" spans="8:8" x14ac:dyDescent="0.25">
      <c r="H841" s="1"/>
    </row>
    <row r="842" spans="8:8" x14ac:dyDescent="0.25">
      <c r="H842" s="1"/>
    </row>
    <row r="843" spans="8:8" x14ac:dyDescent="0.25">
      <c r="H843" s="1"/>
    </row>
    <row r="844" spans="8:8" x14ac:dyDescent="0.25">
      <c r="H844" s="1"/>
    </row>
    <row r="845" spans="8:8" x14ac:dyDescent="0.25">
      <c r="H845" s="1"/>
    </row>
    <row r="846" spans="8:8" x14ac:dyDescent="0.25">
      <c r="H846" s="1"/>
    </row>
    <row r="847" spans="8:8" x14ac:dyDescent="0.25">
      <c r="H847" s="1"/>
    </row>
    <row r="848" spans="8:8" x14ac:dyDescent="0.25">
      <c r="H848" s="1"/>
    </row>
    <row r="849" spans="8:8" x14ac:dyDescent="0.25">
      <c r="H849" s="1"/>
    </row>
    <row r="850" spans="8:8" x14ac:dyDescent="0.25">
      <c r="H850" s="1"/>
    </row>
    <row r="851" spans="8:8" x14ac:dyDescent="0.25">
      <c r="H851" s="1"/>
    </row>
    <row r="852" spans="8:8" x14ac:dyDescent="0.25">
      <c r="H852" s="1"/>
    </row>
    <row r="853" spans="8:8" x14ac:dyDescent="0.25">
      <c r="H853" s="1"/>
    </row>
    <row r="854" spans="8:8" x14ac:dyDescent="0.25">
      <c r="H854" s="1"/>
    </row>
    <row r="855" spans="8:8" x14ac:dyDescent="0.25">
      <c r="H855" s="1"/>
    </row>
    <row r="856" spans="8:8" x14ac:dyDescent="0.25">
      <c r="H856" s="1"/>
    </row>
    <row r="857" spans="8:8" x14ac:dyDescent="0.25">
      <c r="H857" s="1"/>
    </row>
    <row r="858" spans="8:8" x14ac:dyDescent="0.25">
      <c r="H858" s="1"/>
    </row>
    <row r="859" spans="8:8" x14ac:dyDescent="0.25">
      <c r="H859" s="1"/>
    </row>
    <row r="860" spans="8:8" x14ac:dyDescent="0.25">
      <c r="H860" s="1"/>
    </row>
    <row r="861" spans="8:8" x14ac:dyDescent="0.25">
      <c r="H861" s="1"/>
    </row>
    <row r="862" spans="8:8" x14ac:dyDescent="0.25">
      <c r="H862" s="1"/>
    </row>
    <row r="863" spans="8:8" x14ac:dyDescent="0.25">
      <c r="H863" s="1"/>
    </row>
    <row r="864" spans="8:8" x14ac:dyDescent="0.25">
      <c r="H864" s="1"/>
    </row>
    <row r="865" spans="8:8" x14ac:dyDescent="0.25">
      <c r="H865" s="1"/>
    </row>
    <row r="866" spans="8:8" x14ac:dyDescent="0.25">
      <c r="H866" s="1"/>
    </row>
    <row r="867" spans="8:8" x14ac:dyDescent="0.25">
      <c r="H867" s="1"/>
    </row>
    <row r="868" spans="8:8" x14ac:dyDescent="0.25">
      <c r="H868" s="1"/>
    </row>
    <row r="869" spans="8:8" x14ac:dyDescent="0.25">
      <c r="H869" s="1"/>
    </row>
    <row r="870" spans="8:8" x14ac:dyDescent="0.25">
      <c r="H870" s="1"/>
    </row>
    <row r="871" spans="8:8" x14ac:dyDescent="0.25">
      <c r="H871" s="1"/>
    </row>
    <row r="872" spans="8:8" x14ac:dyDescent="0.25">
      <c r="H872" s="1"/>
    </row>
    <row r="873" spans="8:8" x14ac:dyDescent="0.25">
      <c r="H873" s="1"/>
    </row>
    <row r="874" spans="8:8" x14ac:dyDescent="0.25">
      <c r="H874" s="1"/>
    </row>
    <row r="875" spans="8:8" x14ac:dyDescent="0.25">
      <c r="H875" s="1"/>
    </row>
    <row r="876" spans="8:8" x14ac:dyDescent="0.25">
      <c r="H876" s="1"/>
    </row>
    <row r="877" spans="8:8" x14ac:dyDescent="0.25">
      <c r="H877" s="1"/>
    </row>
    <row r="878" spans="8:8" x14ac:dyDescent="0.25">
      <c r="H878" s="1"/>
    </row>
    <row r="879" spans="8:8" x14ac:dyDescent="0.25">
      <c r="H879" s="1"/>
    </row>
    <row r="880" spans="8:8" x14ac:dyDescent="0.25">
      <c r="H880" s="1"/>
    </row>
    <row r="881" spans="8:8" x14ac:dyDescent="0.25">
      <c r="H881" s="1"/>
    </row>
    <row r="882" spans="8:8" x14ac:dyDescent="0.25">
      <c r="H882" s="1"/>
    </row>
    <row r="883" spans="8:8" x14ac:dyDescent="0.25">
      <c r="H883" s="1"/>
    </row>
    <row r="884" spans="8:8" x14ac:dyDescent="0.25">
      <c r="H884" s="1"/>
    </row>
    <row r="885" spans="8:8" x14ac:dyDescent="0.25">
      <c r="H885" s="1"/>
    </row>
    <row r="886" spans="8:8" x14ac:dyDescent="0.25">
      <c r="H886" s="1"/>
    </row>
    <row r="887" spans="8:8" x14ac:dyDescent="0.25">
      <c r="H887" s="1"/>
    </row>
    <row r="888" spans="8:8" x14ac:dyDescent="0.25">
      <c r="H888" s="1"/>
    </row>
    <row r="889" spans="8:8" x14ac:dyDescent="0.25">
      <c r="H889" s="1"/>
    </row>
    <row r="890" spans="8:8" x14ac:dyDescent="0.25">
      <c r="H890" s="1"/>
    </row>
    <row r="891" spans="8:8" x14ac:dyDescent="0.25">
      <c r="H891" s="1"/>
    </row>
    <row r="892" spans="8:8" x14ac:dyDescent="0.25">
      <c r="H892" s="1"/>
    </row>
    <row r="893" spans="8:8" x14ac:dyDescent="0.25">
      <c r="H893" s="1"/>
    </row>
    <row r="894" spans="8:8" x14ac:dyDescent="0.25">
      <c r="H894" s="1"/>
    </row>
    <row r="895" spans="8:8" x14ac:dyDescent="0.25">
      <c r="H895" s="1"/>
    </row>
    <row r="896" spans="8:8" x14ac:dyDescent="0.25">
      <c r="H896" s="1"/>
    </row>
    <row r="897" spans="8:8" x14ac:dyDescent="0.25">
      <c r="H897" s="1"/>
    </row>
    <row r="898" spans="8:8" x14ac:dyDescent="0.25">
      <c r="H898" s="1"/>
    </row>
    <row r="899" spans="8:8" x14ac:dyDescent="0.25">
      <c r="H899" s="1"/>
    </row>
    <row r="900" spans="8:8" x14ac:dyDescent="0.25">
      <c r="H900" s="1"/>
    </row>
    <row r="901" spans="8:8" x14ac:dyDescent="0.25">
      <c r="H901" s="1"/>
    </row>
    <row r="902" spans="8:8" x14ac:dyDescent="0.25">
      <c r="H902" s="1"/>
    </row>
    <row r="903" spans="8:8" x14ac:dyDescent="0.25">
      <c r="H903" s="1"/>
    </row>
    <row r="904" spans="8:8" x14ac:dyDescent="0.25">
      <c r="H904" s="1"/>
    </row>
    <row r="905" spans="8:8" x14ac:dyDescent="0.25">
      <c r="H905" s="1"/>
    </row>
    <row r="906" spans="8:8" x14ac:dyDescent="0.25">
      <c r="H906" s="1"/>
    </row>
    <row r="907" spans="8:8" x14ac:dyDescent="0.25">
      <c r="H907" s="1"/>
    </row>
    <row r="908" spans="8:8" x14ac:dyDescent="0.25">
      <c r="H908" s="1"/>
    </row>
    <row r="909" spans="8:8" x14ac:dyDescent="0.25">
      <c r="H909" s="1"/>
    </row>
    <row r="910" spans="8:8" x14ac:dyDescent="0.25">
      <c r="H910" s="1"/>
    </row>
    <row r="911" spans="8:8" x14ac:dyDescent="0.25">
      <c r="H911" s="1"/>
    </row>
    <row r="912" spans="8:8" x14ac:dyDescent="0.25">
      <c r="H912" s="1"/>
    </row>
    <row r="913" spans="8:8" x14ac:dyDescent="0.25">
      <c r="H913" s="1"/>
    </row>
    <row r="914" spans="8:8" x14ac:dyDescent="0.25">
      <c r="H914" s="1"/>
    </row>
    <row r="915" spans="8:8" x14ac:dyDescent="0.25">
      <c r="H915" s="1"/>
    </row>
    <row r="916" spans="8:8" x14ac:dyDescent="0.25">
      <c r="H916" s="1"/>
    </row>
    <row r="917" spans="8:8" x14ac:dyDescent="0.25">
      <c r="H917" s="1"/>
    </row>
    <row r="918" spans="8:8" x14ac:dyDescent="0.25">
      <c r="H918" s="1"/>
    </row>
    <row r="919" spans="8:8" x14ac:dyDescent="0.25">
      <c r="H919" s="1"/>
    </row>
    <row r="920" spans="8:8" x14ac:dyDescent="0.25">
      <c r="H920" s="1"/>
    </row>
    <row r="921" spans="8:8" x14ac:dyDescent="0.25">
      <c r="H921" s="1"/>
    </row>
    <row r="922" spans="8:8" x14ac:dyDescent="0.25">
      <c r="H922" s="1"/>
    </row>
    <row r="923" spans="8:8" x14ac:dyDescent="0.25">
      <c r="H923" s="1"/>
    </row>
    <row r="924" spans="8:8" x14ac:dyDescent="0.25">
      <c r="H924" s="1"/>
    </row>
    <row r="925" spans="8:8" x14ac:dyDescent="0.25">
      <c r="H925" s="1"/>
    </row>
    <row r="926" spans="8:8" x14ac:dyDescent="0.25">
      <c r="H926" s="1"/>
    </row>
    <row r="927" spans="8:8" x14ac:dyDescent="0.25">
      <c r="H927" s="1"/>
    </row>
    <row r="928" spans="8:8" x14ac:dyDescent="0.25">
      <c r="H928" s="1"/>
    </row>
    <row r="929" spans="8:8" x14ac:dyDescent="0.25">
      <c r="H929" s="1"/>
    </row>
    <row r="930" spans="8:8" x14ac:dyDescent="0.25">
      <c r="H930" s="1"/>
    </row>
    <row r="931" spans="8:8" x14ac:dyDescent="0.25">
      <c r="H931" s="1"/>
    </row>
    <row r="932" spans="8:8" x14ac:dyDescent="0.25">
      <c r="H932" s="1"/>
    </row>
    <row r="933" spans="8:8" x14ac:dyDescent="0.25">
      <c r="H933" s="1"/>
    </row>
    <row r="934" spans="8:8" x14ac:dyDescent="0.25">
      <c r="H934" s="1"/>
    </row>
    <row r="935" spans="8:8" x14ac:dyDescent="0.25">
      <c r="H935" s="1"/>
    </row>
    <row r="936" spans="8:8" x14ac:dyDescent="0.25">
      <c r="H936" s="1"/>
    </row>
    <row r="937" spans="8:8" x14ac:dyDescent="0.25">
      <c r="H937" s="1"/>
    </row>
    <row r="938" spans="8:8" x14ac:dyDescent="0.25">
      <c r="H938" s="1"/>
    </row>
    <row r="939" spans="8:8" x14ac:dyDescent="0.25">
      <c r="H939" s="1"/>
    </row>
    <row r="940" spans="8:8" x14ac:dyDescent="0.25">
      <c r="H940" s="1"/>
    </row>
    <row r="941" spans="8:8" x14ac:dyDescent="0.25">
      <c r="H941" s="1"/>
    </row>
    <row r="942" spans="8:8" x14ac:dyDescent="0.25">
      <c r="H942" s="1"/>
    </row>
    <row r="943" spans="8:8" x14ac:dyDescent="0.25">
      <c r="H943" s="1"/>
    </row>
    <row r="944" spans="8:8" x14ac:dyDescent="0.25">
      <c r="H944" s="1"/>
    </row>
    <row r="945" spans="8:8" x14ac:dyDescent="0.25">
      <c r="H945" s="1"/>
    </row>
    <row r="946" spans="8:8" x14ac:dyDescent="0.25">
      <c r="H946" s="1"/>
    </row>
    <row r="947" spans="8:8" x14ac:dyDescent="0.25">
      <c r="H947" s="1"/>
    </row>
    <row r="948" spans="8:8" x14ac:dyDescent="0.25">
      <c r="H948" s="1"/>
    </row>
    <row r="949" spans="8:8" x14ac:dyDescent="0.25">
      <c r="H949" s="1"/>
    </row>
    <row r="950" spans="8:8" x14ac:dyDescent="0.25">
      <c r="H950" s="1"/>
    </row>
    <row r="951" spans="8:8" x14ac:dyDescent="0.25">
      <c r="H951" s="1"/>
    </row>
    <row r="952" spans="8:8" x14ac:dyDescent="0.25">
      <c r="H952" s="1"/>
    </row>
    <row r="953" spans="8:8" x14ac:dyDescent="0.25">
      <c r="H953" s="1"/>
    </row>
    <row r="954" spans="8:8" x14ac:dyDescent="0.25">
      <c r="H954" s="1"/>
    </row>
    <row r="955" spans="8:8" x14ac:dyDescent="0.25">
      <c r="H955" s="1"/>
    </row>
    <row r="956" spans="8:8" x14ac:dyDescent="0.25">
      <c r="H956" s="1"/>
    </row>
    <row r="957" spans="8:8" x14ac:dyDescent="0.25">
      <c r="H957" s="1"/>
    </row>
    <row r="958" spans="8:8" x14ac:dyDescent="0.25">
      <c r="H958" s="1"/>
    </row>
    <row r="959" spans="8:8" x14ac:dyDescent="0.25">
      <c r="H959" s="1"/>
    </row>
    <row r="960" spans="8:8" x14ac:dyDescent="0.25">
      <c r="H960" s="1"/>
    </row>
    <row r="961" spans="8:8" x14ac:dyDescent="0.25">
      <c r="H961" s="1"/>
    </row>
    <row r="962" spans="8:8" x14ac:dyDescent="0.25">
      <c r="H962" s="1"/>
    </row>
    <row r="963" spans="8:8" x14ac:dyDescent="0.25">
      <c r="H963" s="1"/>
    </row>
    <row r="964" spans="8:8" x14ac:dyDescent="0.25">
      <c r="H964" s="1"/>
    </row>
    <row r="965" spans="8:8" x14ac:dyDescent="0.25">
      <c r="H965" s="1"/>
    </row>
    <row r="966" spans="8:8" x14ac:dyDescent="0.25">
      <c r="H966" s="1"/>
    </row>
    <row r="967" spans="8:8" x14ac:dyDescent="0.25">
      <c r="H967" s="1"/>
    </row>
    <row r="968" spans="8:8" x14ac:dyDescent="0.25">
      <c r="H968" s="1"/>
    </row>
    <row r="969" spans="8:8" x14ac:dyDescent="0.25">
      <c r="H969" s="1"/>
    </row>
    <row r="970" spans="8:8" x14ac:dyDescent="0.25">
      <c r="H970" s="1"/>
    </row>
    <row r="971" spans="8:8" x14ac:dyDescent="0.25">
      <c r="H971" s="1"/>
    </row>
    <row r="972" spans="8:8" x14ac:dyDescent="0.25">
      <c r="H972" s="1"/>
    </row>
    <row r="973" spans="8:8" x14ac:dyDescent="0.25">
      <c r="H973" s="1"/>
    </row>
    <row r="974" spans="8:8" x14ac:dyDescent="0.25">
      <c r="H974" s="1"/>
    </row>
    <row r="975" spans="8:8" x14ac:dyDescent="0.25">
      <c r="H975" s="1"/>
    </row>
    <row r="976" spans="8:8" x14ac:dyDescent="0.25">
      <c r="H976" s="1"/>
    </row>
    <row r="977" spans="8:8" x14ac:dyDescent="0.25">
      <c r="H977" s="1"/>
    </row>
    <row r="978" spans="8:8" x14ac:dyDescent="0.25">
      <c r="H978" s="1"/>
    </row>
    <row r="979" spans="8:8" x14ac:dyDescent="0.25">
      <c r="H979" s="1"/>
    </row>
    <row r="980" spans="8:8" x14ac:dyDescent="0.25">
      <c r="H980" s="1"/>
    </row>
    <row r="981" spans="8:8" x14ac:dyDescent="0.25">
      <c r="H981" s="1"/>
    </row>
    <row r="982" spans="8:8" x14ac:dyDescent="0.25">
      <c r="H982" s="1"/>
    </row>
    <row r="983" spans="8:8" x14ac:dyDescent="0.25">
      <c r="H983" s="1"/>
    </row>
    <row r="984" spans="8:8" x14ac:dyDescent="0.25">
      <c r="H984" s="1"/>
    </row>
    <row r="985" spans="8:8" x14ac:dyDescent="0.25">
      <c r="H985" s="1"/>
    </row>
    <row r="986" spans="8:8" x14ac:dyDescent="0.25">
      <c r="H986" s="1"/>
    </row>
    <row r="987" spans="8:8" x14ac:dyDescent="0.25">
      <c r="H987" s="1"/>
    </row>
    <row r="988" spans="8:8" x14ac:dyDescent="0.25">
      <c r="H988" s="1"/>
    </row>
    <row r="989" spans="8:8" x14ac:dyDescent="0.25">
      <c r="H989" s="1"/>
    </row>
    <row r="990" spans="8:8" x14ac:dyDescent="0.25">
      <c r="H990" s="1"/>
    </row>
    <row r="991" spans="8:8" x14ac:dyDescent="0.25">
      <c r="H991" s="1"/>
    </row>
    <row r="992" spans="8:8" x14ac:dyDescent="0.25">
      <c r="H992" s="1"/>
    </row>
    <row r="993" spans="8:8" x14ac:dyDescent="0.25">
      <c r="H993" s="1"/>
    </row>
    <row r="994" spans="8:8" x14ac:dyDescent="0.25">
      <c r="H994" s="1"/>
    </row>
    <row r="995" spans="8:8" x14ac:dyDescent="0.25">
      <c r="H995" s="1"/>
    </row>
    <row r="996" spans="8:8" x14ac:dyDescent="0.25">
      <c r="H996" s="1"/>
    </row>
    <row r="997" spans="8:8" x14ac:dyDescent="0.25">
      <c r="H997" s="1"/>
    </row>
    <row r="998" spans="8:8" x14ac:dyDescent="0.25">
      <c r="H998" s="1"/>
    </row>
    <row r="999" spans="8:8" x14ac:dyDescent="0.25">
      <c r="H999" s="1"/>
    </row>
    <row r="1000" spans="8:8" x14ac:dyDescent="0.25">
      <c r="H1000" s="1"/>
    </row>
    <row r="1001" spans="8:8" x14ac:dyDescent="0.25">
      <c r="H1001" s="1"/>
    </row>
    <row r="1002" spans="8:8" x14ac:dyDescent="0.25">
      <c r="H1002" s="1"/>
    </row>
    <row r="1003" spans="8:8" x14ac:dyDescent="0.25">
      <c r="H1003" s="1"/>
    </row>
    <row r="1004" spans="8:8" x14ac:dyDescent="0.25">
      <c r="H1004" s="1"/>
    </row>
    <row r="1005" spans="8:8" x14ac:dyDescent="0.25">
      <c r="H1005" s="1"/>
    </row>
    <row r="1006" spans="8:8" x14ac:dyDescent="0.25">
      <c r="H1006" s="1"/>
    </row>
    <row r="1007" spans="8:8" x14ac:dyDescent="0.25">
      <c r="H1007" s="1"/>
    </row>
    <row r="1008" spans="8:8" x14ac:dyDescent="0.25">
      <c r="H1008" s="1"/>
    </row>
    <row r="1009" spans="8:8" x14ac:dyDescent="0.25">
      <c r="H1009" s="1"/>
    </row>
    <row r="1010" spans="8:8" x14ac:dyDescent="0.25">
      <c r="H1010" s="1"/>
    </row>
    <row r="1011" spans="8:8" x14ac:dyDescent="0.25">
      <c r="H1011" s="1"/>
    </row>
    <row r="1012" spans="8:8" x14ac:dyDescent="0.25">
      <c r="H1012" s="1"/>
    </row>
    <row r="1013" spans="8:8" x14ac:dyDescent="0.25">
      <c r="H1013" s="1"/>
    </row>
    <row r="1014" spans="8:8" x14ac:dyDescent="0.25">
      <c r="H1014" s="1"/>
    </row>
    <row r="1015" spans="8:8" x14ac:dyDescent="0.25">
      <c r="H1015" s="1"/>
    </row>
    <row r="1016" spans="8:8" x14ac:dyDescent="0.25">
      <c r="H1016" s="1"/>
    </row>
    <row r="1017" spans="8:8" x14ac:dyDescent="0.25">
      <c r="H1017" s="1"/>
    </row>
    <row r="1018" spans="8:8" x14ac:dyDescent="0.25">
      <c r="H1018" s="1"/>
    </row>
    <row r="1019" spans="8:8" x14ac:dyDescent="0.25">
      <c r="H1019" s="1"/>
    </row>
    <row r="1020" spans="8:8" x14ac:dyDescent="0.25">
      <c r="H1020" s="1"/>
    </row>
    <row r="1021" spans="8:8" x14ac:dyDescent="0.25">
      <c r="H1021" s="1"/>
    </row>
    <row r="1022" spans="8:8" x14ac:dyDescent="0.25">
      <c r="H1022" s="1"/>
    </row>
    <row r="1023" spans="8:8" x14ac:dyDescent="0.25">
      <c r="H1023" s="1"/>
    </row>
    <row r="1024" spans="8:8" x14ac:dyDescent="0.25">
      <c r="H1024" s="1"/>
    </row>
    <row r="1025" spans="8:8" x14ac:dyDescent="0.25">
      <c r="H1025" s="1"/>
    </row>
    <row r="1026" spans="8:8" x14ac:dyDescent="0.25">
      <c r="H1026" s="1"/>
    </row>
    <row r="1027" spans="8:8" x14ac:dyDescent="0.25">
      <c r="H1027" s="1"/>
    </row>
    <row r="1028" spans="8:8" x14ac:dyDescent="0.25">
      <c r="H1028" s="1"/>
    </row>
    <row r="1029" spans="8:8" x14ac:dyDescent="0.25">
      <c r="H1029" s="1"/>
    </row>
    <row r="1030" spans="8:8" x14ac:dyDescent="0.25">
      <c r="H1030" s="1"/>
    </row>
    <row r="1031" spans="8:8" x14ac:dyDescent="0.25">
      <c r="H1031" s="1"/>
    </row>
    <row r="1032" spans="8:8" x14ac:dyDescent="0.25">
      <c r="H1032" s="1"/>
    </row>
    <row r="1033" spans="8:8" x14ac:dyDescent="0.25">
      <c r="H1033" s="1"/>
    </row>
    <row r="1034" spans="8:8" x14ac:dyDescent="0.25">
      <c r="H1034" s="1"/>
    </row>
    <row r="1035" spans="8:8" x14ac:dyDescent="0.25">
      <c r="H1035" s="1"/>
    </row>
    <row r="1036" spans="8:8" x14ac:dyDescent="0.25">
      <c r="H1036" s="1"/>
    </row>
    <row r="1037" spans="8:8" x14ac:dyDescent="0.25">
      <c r="H1037" s="1"/>
    </row>
    <row r="1038" spans="8:8" x14ac:dyDescent="0.25">
      <c r="H1038" s="1"/>
    </row>
    <row r="1039" spans="8:8" x14ac:dyDescent="0.25">
      <c r="H1039" s="1"/>
    </row>
    <row r="1040" spans="8:8" x14ac:dyDescent="0.25">
      <c r="H1040" s="1"/>
    </row>
    <row r="1041" spans="8:8" x14ac:dyDescent="0.25">
      <c r="H1041" s="1"/>
    </row>
    <row r="1042" spans="8:8" x14ac:dyDescent="0.25">
      <c r="H1042" s="1"/>
    </row>
    <row r="1043" spans="8:8" x14ac:dyDescent="0.25">
      <c r="H1043" s="1"/>
    </row>
    <row r="1044" spans="8:8" x14ac:dyDescent="0.25">
      <c r="H1044" s="1"/>
    </row>
    <row r="1045" spans="8:8" x14ac:dyDescent="0.25">
      <c r="H1045" s="1"/>
    </row>
    <row r="1046" spans="8:8" x14ac:dyDescent="0.25">
      <c r="H1046" s="1"/>
    </row>
    <row r="1047" spans="8:8" x14ac:dyDescent="0.25">
      <c r="H1047" s="1"/>
    </row>
    <row r="1048" spans="8:8" x14ac:dyDescent="0.25">
      <c r="H1048" s="1"/>
    </row>
    <row r="1049" spans="8:8" x14ac:dyDescent="0.25">
      <c r="H1049" s="1"/>
    </row>
    <row r="1050" spans="8:8" x14ac:dyDescent="0.25">
      <c r="H1050" s="1"/>
    </row>
    <row r="1051" spans="8:8" x14ac:dyDescent="0.25">
      <c r="H1051" s="1"/>
    </row>
    <row r="1052" spans="8:8" x14ac:dyDescent="0.25">
      <c r="H1052" s="1"/>
    </row>
    <row r="1053" spans="8:8" x14ac:dyDescent="0.25">
      <c r="H1053" s="1"/>
    </row>
    <row r="1054" spans="8:8" x14ac:dyDescent="0.25">
      <c r="H1054" s="1"/>
    </row>
    <row r="1055" spans="8:8" x14ac:dyDescent="0.25">
      <c r="H1055" s="1"/>
    </row>
    <row r="1056" spans="8:8" x14ac:dyDescent="0.25">
      <c r="H1056" s="1"/>
    </row>
    <row r="1057" spans="8:8" x14ac:dyDescent="0.25">
      <c r="H1057" s="1"/>
    </row>
    <row r="1058" spans="8:8" x14ac:dyDescent="0.25">
      <c r="H1058" s="1"/>
    </row>
    <row r="1059" spans="8:8" x14ac:dyDescent="0.25">
      <c r="H1059" s="1"/>
    </row>
    <row r="1060" spans="8:8" x14ac:dyDescent="0.25">
      <c r="H1060" s="1"/>
    </row>
    <row r="1061" spans="8:8" x14ac:dyDescent="0.25">
      <c r="H1061" s="1"/>
    </row>
    <row r="1062" spans="8:8" x14ac:dyDescent="0.25">
      <c r="H1062" s="1"/>
    </row>
    <row r="1063" spans="8:8" x14ac:dyDescent="0.25">
      <c r="H1063" s="1"/>
    </row>
    <row r="1064" spans="8:8" x14ac:dyDescent="0.25">
      <c r="H1064" s="1"/>
    </row>
    <row r="1065" spans="8:8" x14ac:dyDescent="0.25">
      <c r="H1065" s="1"/>
    </row>
    <row r="1066" spans="8:8" x14ac:dyDescent="0.25">
      <c r="H1066" s="1"/>
    </row>
    <row r="1067" spans="8:8" x14ac:dyDescent="0.25">
      <c r="H1067" s="1"/>
    </row>
    <row r="1068" spans="8:8" x14ac:dyDescent="0.25">
      <c r="H1068" s="1"/>
    </row>
    <row r="1069" spans="8:8" x14ac:dyDescent="0.25">
      <c r="H1069" s="1"/>
    </row>
    <row r="1070" spans="8:8" x14ac:dyDescent="0.25">
      <c r="H1070" s="1"/>
    </row>
    <row r="1071" spans="8:8" x14ac:dyDescent="0.25">
      <c r="H1071" s="1"/>
    </row>
    <row r="1072" spans="8:8" x14ac:dyDescent="0.25">
      <c r="H1072" s="1"/>
    </row>
    <row r="1073" spans="8:8" x14ac:dyDescent="0.25">
      <c r="H1073" s="1"/>
    </row>
    <row r="1074" spans="8:8" x14ac:dyDescent="0.25">
      <c r="H1074" s="1"/>
    </row>
    <row r="1075" spans="8:8" x14ac:dyDescent="0.25">
      <c r="H1075" s="1"/>
    </row>
    <row r="1076" spans="8:8" x14ac:dyDescent="0.25">
      <c r="H1076" s="1"/>
    </row>
    <row r="1077" spans="8:8" x14ac:dyDescent="0.25">
      <c r="H1077" s="1"/>
    </row>
    <row r="1078" spans="8:8" x14ac:dyDescent="0.25">
      <c r="H1078" s="1"/>
    </row>
    <row r="1079" spans="8:8" x14ac:dyDescent="0.25">
      <c r="H1079" s="1"/>
    </row>
    <row r="1080" spans="8:8" x14ac:dyDescent="0.25">
      <c r="H1080" s="1"/>
    </row>
    <row r="1081" spans="8:8" x14ac:dyDescent="0.25">
      <c r="H1081" s="1"/>
    </row>
    <row r="1082" spans="8:8" x14ac:dyDescent="0.25">
      <c r="H1082" s="1"/>
    </row>
    <row r="1083" spans="8:8" x14ac:dyDescent="0.25">
      <c r="H1083" s="1"/>
    </row>
    <row r="1084" spans="8:8" x14ac:dyDescent="0.25">
      <c r="H1084" s="1"/>
    </row>
    <row r="1085" spans="8:8" x14ac:dyDescent="0.25">
      <c r="H1085" s="1"/>
    </row>
    <row r="1086" spans="8:8" x14ac:dyDescent="0.25">
      <c r="H1086" s="1"/>
    </row>
    <row r="1087" spans="8:8" x14ac:dyDescent="0.25">
      <c r="H1087" s="1"/>
    </row>
    <row r="1088" spans="8:8" x14ac:dyDescent="0.25">
      <c r="H1088" s="1"/>
    </row>
    <row r="1089" spans="8:8" x14ac:dyDescent="0.25">
      <c r="H1089" s="1"/>
    </row>
    <row r="1090" spans="8:8" x14ac:dyDescent="0.25">
      <c r="H1090" s="1"/>
    </row>
    <row r="1091" spans="8:8" x14ac:dyDescent="0.25">
      <c r="H1091" s="1"/>
    </row>
    <row r="1092" spans="8:8" x14ac:dyDescent="0.25">
      <c r="H1092" s="1"/>
    </row>
    <row r="1093" spans="8:8" x14ac:dyDescent="0.25">
      <c r="H1093" s="1"/>
    </row>
    <row r="1094" spans="8:8" x14ac:dyDescent="0.25">
      <c r="H1094" s="1"/>
    </row>
    <row r="1095" spans="8:8" x14ac:dyDescent="0.25">
      <c r="H1095" s="1"/>
    </row>
    <row r="1096" spans="8:8" x14ac:dyDescent="0.25">
      <c r="H1096" s="1"/>
    </row>
    <row r="1097" spans="8:8" x14ac:dyDescent="0.25">
      <c r="H1097" s="1"/>
    </row>
    <row r="1098" spans="8:8" x14ac:dyDescent="0.25">
      <c r="H1098" s="1"/>
    </row>
    <row r="1099" spans="8:8" x14ac:dyDescent="0.25">
      <c r="H1099" s="1"/>
    </row>
    <row r="1100" spans="8:8" x14ac:dyDescent="0.25">
      <c r="H1100" s="1"/>
    </row>
    <row r="1101" spans="8:8" x14ac:dyDescent="0.25">
      <c r="H1101" s="1"/>
    </row>
    <row r="1102" spans="8:8" x14ac:dyDescent="0.25">
      <c r="H1102" s="1"/>
    </row>
    <row r="1103" spans="8:8" x14ac:dyDescent="0.25">
      <c r="H1103" s="1"/>
    </row>
    <row r="1104" spans="8:8" x14ac:dyDescent="0.25">
      <c r="H1104" s="1"/>
    </row>
    <row r="1105" spans="8:8" x14ac:dyDescent="0.25">
      <c r="H1105" s="1"/>
    </row>
    <row r="1106" spans="8:8" x14ac:dyDescent="0.25">
      <c r="H1106" s="1"/>
    </row>
    <row r="1107" spans="8:8" x14ac:dyDescent="0.25">
      <c r="H1107" s="1"/>
    </row>
    <row r="1108" spans="8:8" x14ac:dyDescent="0.25">
      <c r="H1108" s="1"/>
    </row>
    <row r="1109" spans="8:8" x14ac:dyDescent="0.25">
      <c r="H1109" s="1"/>
    </row>
    <row r="1110" spans="8:8" x14ac:dyDescent="0.25">
      <c r="H1110" s="1"/>
    </row>
    <row r="1111" spans="8:8" x14ac:dyDescent="0.25">
      <c r="H1111" s="1"/>
    </row>
    <row r="1112" spans="8:8" x14ac:dyDescent="0.25">
      <c r="H1112" s="1"/>
    </row>
    <row r="1113" spans="8:8" x14ac:dyDescent="0.25">
      <c r="H1113" s="1"/>
    </row>
    <row r="1114" spans="8:8" x14ac:dyDescent="0.25">
      <c r="H1114" s="1"/>
    </row>
    <row r="1115" spans="8:8" x14ac:dyDescent="0.25">
      <c r="H1115" s="1"/>
    </row>
    <row r="1116" spans="8:8" x14ac:dyDescent="0.25">
      <c r="H1116" s="1"/>
    </row>
    <row r="1117" spans="8:8" x14ac:dyDescent="0.25">
      <c r="H1117" s="1"/>
    </row>
    <row r="1118" spans="8:8" x14ac:dyDescent="0.25">
      <c r="H1118" s="1"/>
    </row>
    <row r="1119" spans="8:8" x14ac:dyDescent="0.25">
      <c r="H1119" s="1"/>
    </row>
    <row r="1120" spans="8:8" x14ac:dyDescent="0.25">
      <c r="H1120" s="1"/>
    </row>
    <row r="1121" spans="8:8" x14ac:dyDescent="0.25">
      <c r="H1121" s="1"/>
    </row>
    <row r="1122" spans="8:8" x14ac:dyDescent="0.25">
      <c r="H1122" s="1"/>
    </row>
    <row r="1123" spans="8:8" x14ac:dyDescent="0.25">
      <c r="H1123" s="1"/>
    </row>
    <row r="1124" spans="8:8" x14ac:dyDescent="0.25">
      <c r="H1124" s="1"/>
    </row>
    <row r="1125" spans="8:8" x14ac:dyDescent="0.25">
      <c r="H1125" s="1"/>
    </row>
    <row r="1126" spans="8:8" x14ac:dyDescent="0.25">
      <c r="H1126" s="1"/>
    </row>
    <row r="1127" spans="8:8" x14ac:dyDescent="0.25">
      <c r="H1127" s="1"/>
    </row>
    <row r="1128" spans="8:8" x14ac:dyDescent="0.25">
      <c r="H1128" s="1"/>
    </row>
    <row r="1129" spans="8:8" x14ac:dyDescent="0.25">
      <c r="H1129" s="1"/>
    </row>
    <row r="1130" spans="8:8" x14ac:dyDescent="0.25">
      <c r="H1130" s="1"/>
    </row>
    <row r="1131" spans="8:8" x14ac:dyDescent="0.25">
      <c r="H1131" s="1"/>
    </row>
    <row r="1132" spans="8:8" x14ac:dyDescent="0.25">
      <c r="H1132" s="1"/>
    </row>
    <row r="1133" spans="8:8" x14ac:dyDescent="0.25">
      <c r="H1133" s="1"/>
    </row>
    <row r="1134" spans="8:8" x14ac:dyDescent="0.25">
      <c r="H1134" s="1"/>
    </row>
    <row r="1135" spans="8:8" x14ac:dyDescent="0.25">
      <c r="H1135" s="1"/>
    </row>
    <row r="1136" spans="8:8" x14ac:dyDescent="0.25">
      <c r="H1136" s="1"/>
    </row>
    <row r="1137" spans="8:8" x14ac:dyDescent="0.25">
      <c r="H1137" s="1"/>
    </row>
    <row r="1138" spans="8:8" x14ac:dyDescent="0.25">
      <c r="H1138" s="1"/>
    </row>
    <row r="1139" spans="8:8" x14ac:dyDescent="0.25">
      <c r="H1139" s="1"/>
    </row>
    <row r="1140" spans="8:8" x14ac:dyDescent="0.25">
      <c r="H1140" s="1"/>
    </row>
    <row r="1141" spans="8:8" x14ac:dyDescent="0.25">
      <c r="H1141" s="1"/>
    </row>
    <row r="1142" spans="8:8" x14ac:dyDescent="0.25">
      <c r="H1142" s="1"/>
    </row>
    <row r="1143" spans="8:8" x14ac:dyDescent="0.25">
      <c r="H1143" s="1"/>
    </row>
    <row r="1144" spans="8:8" x14ac:dyDescent="0.25">
      <c r="H1144" s="1"/>
    </row>
    <row r="1145" spans="8:8" x14ac:dyDescent="0.25">
      <c r="H1145" s="1"/>
    </row>
    <row r="1146" spans="8:8" x14ac:dyDescent="0.25">
      <c r="H1146" s="1"/>
    </row>
    <row r="1147" spans="8:8" x14ac:dyDescent="0.25">
      <c r="H1147" s="1"/>
    </row>
    <row r="1148" spans="8:8" x14ac:dyDescent="0.25">
      <c r="H1148" s="1"/>
    </row>
    <row r="1149" spans="8:8" x14ac:dyDescent="0.25">
      <c r="H1149" s="1"/>
    </row>
    <row r="1150" spans="8:8" x14ac:dyDescent="0.25">
      <c r="H1150" s="1"/>
    </row>
    <row r="1151" spans="8:8" x14ac:dyDescent="0.25">
      <c r="H1151" s="1"/>
    </row>
    <row r="1152" spans="8:8" x14ac:dyDescent="0.25">
      <c r="H1152" s="1"/>
    </row>
    <row r="1153" spans="8:8" x14ac:dyDescent="0.25">
      <c r="H1153" s="1"/>
    </row>
    <row r="1154" spans="8:8" x14ac:dyDescent="0.25">
      <c r="H1154" s="1"/>
    </row>
    <row r="1155" spans="8:8" x14ac:dyDescent="0.25">
      <c r="H1155" s="1"/>
    </row>
    <row r="1156" spans="8:8" x14ac:dyDescent="0.25">
      <c r="H1156" s="1"/>
    </row>
    <row r="1157" spans="8:8" x14ac:dyDescent="0.25">
      <c r="H1157" s="1"/>
    </row>
    <row r="1158" spans="8:8" x14ac:dyDescent="0.25">
      <c r="H1158" s="1"/>
    </row>
    <row r="1159" spans="8:8" x14ac:dyDescent="0.25">
      <c r="H1159" s="1"/>
    </row>
    <row r="1160" spans="8:8" x14ac:dyDescent="0.25">
      <c r="H1160" s="1"/>
    </row>
    <row r="1161" spans="8:8" x14ac:dyDescent="0.25">
      <c r="H1161" s="1"/>
    </row>
    <row r="1162" spans="8:8" x14ac:dyDescent="0.25">
      <c r="H1162" s="1"/>
    </row>
    <row r="1163" spans="8:8" x14ac:dyDescent="0.25">
      <c r="H1163" s="1"/>
    </row>
    <row r="1164" spans="8:8" x14ac:dyDescent="0.25">
      <c r="H1164" s="1"/>
    </row>
    <row r="1165" spans="8:8" x14ac:dyDescent="0.25">
      <c r="H1165" s="1"/>
    </row>
    <row r="1166" spans="8:8" x14ac:dyDescent="0.25">
      <c r="H1166" s="1"/>
    </row>
    <row r="1167" spans="8:8" x14ac:dyDescent="0.25">
      <c r="H1167" s="1"/>
    </row>
    <row r="1168" spans="8:8" x14ac:dyDescent="0.25">
      <c r="H1168" s="1"/>
    </row>
    <row r="1169" spans="8:8" x14ac:dyDescent="0.25">
      <c r="H1169" s="1"/>
    </row>
    <row r="1170" spans="8:8" x14ac:dyDescent="0.25">
      <c r="H1170" s="1"/>
    </row>
    <row r="1171" spans="8:8" x14ac:dyDescent="0.25">
      <c r="H1171" s="1"/>
    </row>
    <row r="1172" spans="8:8" x14ac:dyDescent="0.25">
      <c r="H1172" s="1"/>
    </row>
    <row r="1173" spans="8:8" x14ac:dyDescent="0.25">
      <c r="H1173" s="1"/>
    </row>
    <row r="1174" spans="8:8" x14ac:dyDescent="0.25">
      <c r="H1174" s="1"/>
    </row>
    <row r="1175" spans="8:8" x14ac:dyDescent="0.25">
      <c r="H1175" s="1"/>
    </row>
    <row r="1176" spans="8:8" x14ac:dyDescent="0.25">
      <c r="H1176" s="1"/>
    </row>
    <row r="1177" spans="8:8" x14ac:dyDescent="0.25">
      <c r="H1177" s="1"/>
    </row>
    <row r="1178" spans="8:8" x14ac:dyDescent="0.25">
      <c r="H1178" s="1"/>
    </row>
    <row r="1179" spans="8:8" x14ac:dyDescent="0.25">
      <c r="H1179" s="1"/>
    </row>
    <row r="1180" spans="8:8" x14ac:dyDescent="0.25">
      <c r="H1180" s="1"/>
    </row>
    <row r="1181" spans="8:8" x14ac:dyDescent="0.25">
      <c r="H1181" s="1"/>
    </row>
    <row r="1182" spans="8:8" x14ac:dyDescent="0.25">
      <c r="H1182" s="1"/>
    </row>
    <row r="1183" spans="8:8" x14ac:dyDescent="0.25">
      <c r="H1183" s="1"/>
    </row>
    <row r="1184" spans="8:8" x14ac:dyDescent="0.25">
      <c r="H1184" s="1"/>
    </row>
    <row r="1185" spans="8:8" x14ac:dyDescent="0.25">
      <c r="H1185" s="1"/>
    </row>
    <row r="1186" spans="8:8" x14ac:dyDescent="0.25">
      <c r="H1186" s="1"/>
    </row>
    <row r="1187" spans="8:8" x14ac:dyDescent="0.25">
      <c r="H1187" s="1"/>
    </row>
    <row r="1188" spans="8:8" x14ac:dyDescent="0.25">
      <c r="H1188" s="1"/>
    </row>
    <row r="1189" spans="8:8" x14ac:dyDescent="0.25">
      <c r="H1189" s="1"/>
    </row>
    <row r="1190" spans="8:8" x14ac:dyDescent="0.25">
      <c r="H1190" s="1"/>
    </row>
    <row r="1191" spans="8:8" x14ac:dyDescent="0.25">
      <c r="H1191" s="1"/>
    </row>
    <row r="1192" spans="8:8" x14ac:dyDescent="0.25">
      <c r="H1192" s="1"/>
    </row>
    <row r="1193" spans="8:8" x14ac:dyDescent="0.25">
      <c r="H1193" s="1"/>
    </row>
    <row r="1194" spans="8:8" x14ac:dyDescent="0.25">
      <c r="H1194" s="1"/>
    </row>
    <row r="1195" spans="8:8" x14ac:dyDescent="0.25">
      <c r="H1195" s="1"/>
    </row>
    <row r="1196" spans="8:8" x14ac:dyDescent="0.25">
      <c r="H1196" s="1"/>
    </row>
    <row r="1197" spans="8:8" x14ac:dyDescent="0.25">
      <c r="H1197" s="1"/>
    </row>
    <row r="1198" spans="8:8" x14ac:dyDescent="0.25">
      <c r="H1198" s="1"/>
    </row>
    <row r="1199" spans="8:8" x14ac:dyDescent="0.25">
      <c r="H1199" s="1"/>
    </row>
    <row r="1200" spans="8:8" x14ac:dyDescent="0.25">
      <c r="H1200" s="1"/>
    </row>
    <row r="1201" spans="8:8" x14ac:dyDescent="0.25">
      <c r="H1201" s="1"/>
    </row>
    <row r="1202" spans="8:8" x14ac:dyDescent="0.25">
      <c r="H1202" s="1"/>
    </row>
    <row r="1203" spans="8:8" x14ac:dyDescent="0.25">
      <c r="H1203" s="1"/>
    </row>
    <row r="1204" spans="8:8" x14ac:dyDescent="0.25">
      <c r="H1204" s="1"/>
    </row>
    <row r="1205" spans="8:8" x14ac:dyDescent="0.25">
      <c r="H1205" s="1"/>
    </row>
    <row r="1206" spans="8:8" x14ac:dyDescent="0.25">
      <c r="H1206" s="1"/>
    </row>
    <row r="1207" spans="8:8" x14ac:dyDescent="0.25">
      <c r="H1207" s="1"/>
    </row>
    <row r="1208" spans="8:8" x14ac:dyDescent="0.25">
      <c r="H1208" s="1"/>
    </row>
    <row r="1209" spans="8:8" x14ac:dyDescent="0.25">
      <c r="H1209" s="1"/>
    </row>
    <row r="1210" spans="8:8" x14ac:dyDescent="0.25">
      <c r="H1210" s="1"/>
    </row>
    <row r="1211" spans="8:8" x14ac:dyDescent="0.25">
      <c r="H1211" s="1"/>
    </row>
    <row r="1212" spans="8:8" x14ac:dyDescent="0.25">
      <c r="H1212" s="1"/>
    </row>
    <row r="1213" spans="8:8" x14ac:dyDescent="0.25">
      <c r="H1213" s="1"/>
    </row>
    <row r="1214" spans="8:8" x14ac:dyDescent="0.25">
      <c r="H1214" s="1"/>
    </row>
    <row r="1215" spans="8:8" x14ac:dyDescent="0.25">
      <c r="H1215" s="1"/>
    </row>
    <row r="1216" spans="8:8" x14ac:dyDescent="0.25">
      <c r="H1216" s="1"/>
    </row>
    <row r="1217" spans="8:8" x14ac:dyDescent="0.25">
      <c r="H1217" s="1"/>
    </row>
    <row r="1218" spans="8:8" x14ac:dyDescent="0.25">
      <c r="H1218" s="1"/>
    </row>
    <row r="1219" spans="8:8" x14ac:dyDescent="0.25">
      <c r="H1219" s="1"/>
    </row>
    <row r="1220" spans="8:8" x14ac:dyDescent="0.25">
      <c r="H1220" s="1"/>
    </row>
    <row r="1221" spans="8:8" x14ac:dyDescent="0.25">
      <c r="H1221" s="1"/>
    </row>
    <row r="1222" spans="8:8" x14ac:dyDescent="0.25">
      <c r="H1222" s="1"/>
    </row>
    <row r="1223" spans="8:8" x14ac:dyDescent="0.25">
      <c r="H1223" s="1"/>
    </row>
    <row r="1224" spans="8:8" x14ac:dyDescent="0.25">
      <c r="H1224" s="1"/>
    </row>
    <row r="1225" spans="8:8" x14ac:dyDescent="0.25">
      <c r="H1225" s="1"/>
    </row>
    <row r="1226" spans="8:8" x14ac:dyDescent="0.25">
      <c r="H1226" s="1"/>
    </row>
    <row r="1227" spans="8:8" x14ac:dyDescent="0.25">
      <c r="H1227" s="1"/>
    </row>
    <row r="1228" spans="8:8" x14ac:dyDescent="0.25">
      <c r="H1228" s="1"/>
    </row>
    <row r="1229" spans="8:8" x14ac:dyDescent="0.25">
      <c r="H1229" s="1"/>
    </row>
    <row r="1230" spans="8:8" x14ac:dyDescent="0.25">
      <c r="H1230" s="1"/>
    </row>
    <row r="1231" spans="8:8" x14ac:dyDescent="0.25">
      <c r="H1231" s="1"/>
    </row>
    <row r="1232" spans="8:8" x14ac:dyDescent="0.25">
      <c r="H1232" s="1"/>
    </row>
    <row r="1233" spans="8:8" x14ac:dyDescent="0.25">
      <c r="H1233" s="1"/>
    </row>
    <row r="1234" spans="8:8" x14ac:dyDescent="0.25">
      <c r="H1234" s="1"/>
    </row>
    <row r="1235" spans="8:8" x14ac:dyDescent="0.25">
      <c r="H1235" s="1"/>
    </row>
    <row r="1236" spans="8:8" x14ac:dyDescent="0.25">
      <c r="H1236" s="1"/>
    </row>
    <row r="1237" spans="8:8" x14ac:dyDescent="0.25">
      <c r="H1237" s="1"/>
    </row>
    <row r="1238" spans="8:8" x14ac:dyDescent="0.25">
      <c r="H1238" s="1"/>
    </row>
    <row r="1239" spans="8:8" x14ac:dyDescent="0.25">
      <c r="H1239" s="1"/>
    </row>
    <row r="1240" spans="8:8" x14ac:dyDescent="0.25">
      <c r="H1240" s="1"/>
    </row>
    <row r="1241" spans="8:8" x14ac:dyDescent="0.25">
      <c r="H1241" s="1"/>
    </row>
    <row r="1242" spans="8:8" x14ac:dyDescent="0.25">
      <c r="H1242" s="1"/>
    </row>
    <row r="1243" spans="8:8" x14ac:dyDescent="0.25">
      <c r="H1243" s="1"/>
    </row>
    <row r="1244" spans="8:8" x14ac:dyDescent="0.25">
      <c r="H1244" s="1"/>
    </row>
    <row r="1245" spans="8:8" x14ac:dyDescent="0.25">
      <c r="H1245" s="1"/>
    </row>
    <row r="1246" spans="8:8" x14ac:dyDescent="0.25">
      <c r="H1246" s="1"/>
    </row>
    <row r="1247" spans="8:8" x14ac:dyDescent="0.25">
      <c r="H1247" s="1"/>
    </row>
    <row r="1248" spans="8:8" x14ac:dyDescent="0.25">
      <c r="H1248" s="1"/>
    </row>
    <row r="1249" spans="8:8" x14ac:dyDescent="0.25">
      <c r="H1249" s="1"/>
    </row>
    <row r="1250" spans="8:8" x14ac:dyDescent="0.25">
      <c r="H1250" s="1"/>
    </row>
    <row r="1251" spans="8:8" x14ac:dyDescent="0.25">
      <c r="H1251" s="1"/>
    </row>
    <row r="1252" spans="8:8" x14ac:dyDescent="0.25">
      <c r="H1252" s="1"/>
    </row>
    <row r="1253" spans="8:8" x14ac:dyDescent="0.25">
      <c r="H1253" s="1"/>
    </row>
    <row r="1254" spans="8:8" x14ac:dyDescent="0.25">
      <c r="H1254" s="1"/>
    </row>
    <row r="1255" spans="8:8" x14ac:dyDescent="0.25">
      <c r="H1255" s="1"/>
    </row>
    <row r="1256" spans="8:8" x14ac:dyDescent="0.25">
      <c r="H1256" s="1"/>
    </row>
    <row r="1257" spans="8:8" x14ac:dyDescent="0.25">
      <c r="H1257" s="1"/>
    </row>
    <row r="1258" spans="8:8" x14ac:dyDescent="0.25">
      <c r="H1258" s="1"/>
    </row>
    <row r="1259" spans="8:8" x14ac:dyDescent="0.25">
      <c r="H1259" s="1"/>
    </row>
    <row r="1260" spans="8:8" x14ac:dyDescent="0.25">
      <c r="H1260" s="1"/>
    </row>
    <row r="1261" spans="8:8" x14ac:dyDescent="0.25">
      <c r="H1261" s="1"/>
    </row>
    <row r="1262" spans="8:8" x14ac:dyDescent="0.25">
      <c r="H1262" s="1"/>
    </row>
    <row r="1263" spans="8:8" x14ac:dyDescent="0.25">
      <c r="H1263" s="1"/>
    </row>
    <row r="1264" spans="8:8" x14ac:dyDescent="0.25">
      <c r="H1264" s="1"/>
    </row>
    <row r="1265" spans="8:8" x14ac:dyDescent="0.25">
      <c r="H1265" s="1"/>
    </row>
    <row r="1266" spans="8:8" x14ac:dyDescent="0.25">
      <c r="H1266" s="1"/>
    </row>
    <row r="1267" spans="8:8" x14ac:dyDescent="0.25">
      <c r="H1267" s="1"/>
    </row>
    <row r="1268" spans="8:8" x14ac:dyDescent="0.25">
      <c r="H1268" s="1"/>
    </row>
    <row r="1269" spans="8:8" x14ac:dyDescent="0.25">
      <c r="H1269" s="1"/>
    </row>
    <row r="1270" spans="8:8" x14ac:dyDescent="0.25">
      <c r="H1270" s="1"/>
    </row>
    <row r="1271" spans="8:8" x14ac:dyDescent="0.25">
      <c r="H1271" s="1"/>
    </row>
    <row r="1272" spans="8:8" x14ac:dyDescent="0.25">
      <c r="H1272" s="1"/>
    </row>
    <row r="1273" spans="8:8" x14ac:dyDescent="0.25">
      <c r="H1273" s="1"/>
    </row>
    <row r="1274" spans="8:8" x14ac:dyDescent="0.25">
      <c r="H1274" s="1"/>
    </row>
    <row r="1275" spans="8:8" x14ac:dyDescent="0.25">
      <c r="H1275" s="1"/>
    </row>
    <row r="1276" spans="8:8" x14ac:dyDescent="0.25">
      <c r="H1276" s="1"/>
    </row>
    <row r="1277" spans="8:8" x14ac:dyDescent="0.25">
      <c r="H1277" s="1"/>
    </row>
    <row r="1278" spans="8:8" x14ac:dyDescent="0.25">
      <c r="H1278" s="1"/>
    </row>
    <row r="1279" spans="8:8" x14ac:dyDescent="0.25">
      <c r="H1279" s="1"/>
    </row>
    <row r="1280" spans="8:8" x14ac:dyDescent="0.25">
      <c r="H1280" s="1"/>
    </row>
    <row r="1281" spans="8:8" x14ac:dyDescent="0.25">
      <c r="H1281" s="1"/>
    </row>
    <row r="1282" spans="8:8" x14ac:dyDescent="0.25">
      <c r="H1282" s="1"/>
    </row>
    <row r="1283" spans="8:8" x14ac:dyDescent="0.25">
      <c r="H1283" s="1"/>
    </row>
    <row r="1284" spans="8:8" x14ac:dyDescent="0.25">
      <c r="H1284" s="1"/>
    </row>
    <row r="1285" spans="8:8" x14ac:dyDescent="0.25">
      <c r="H1285" s="1"/>
    </row>
    <row r="1286" spans="8:8" x14ac:dyDescent="0.25">
      <c r="H1286" s="1"/>
    </row>
    <row r="1287" spans="8:8" x14ac:dyDescent="0.25">
      <c r="H1287" s="1"/>
    </row>
    <row r="1288" spans="8:8" x14ac:dyDescent="0.25">
      <c r="H1288" s="1"/>
    </row>
    <row r="1289" spans="8:8" x14ac:dyDescent="0.25">
      <c r="H1289" s="1"/>
    </row>
    <row r="1290" spans="8:8" x14ac:dyDescent="0.25">
      <c r="H1290" s="1"/>
    </row>
    <row r="1291" spans="8:8" x14ac:dyDescent="0.25">
      <c r="H1291" s="1"/>
    </row>
    <row r="1292" spans="8:8" x14ac:dyDescent="0.25">
      <c r="H1292" s="1"/>
    </row>
    <row r="1293" spans="8:8" x14ac:dyDescent="0.25">
      <c r="H1293" s="1"/>
    </row>
    <row r="1294" spans="8:8" x14ac:dyDescent="0.25">
      <c r="H1294" s="1"/>
    </row>
    <row r="1295" spans="8:8" x14ac:dyDescent="0.25">
      <c r="H1295" s="1"/>
    </row>
    <row r="1296" spans="8:8" x14ac:dyDescent="0.25">
      <c r="H1296" s="1"/>
    </row>
    <row r="1297" spans="8:8" x14ac:dyDescent="0.25">
      <c r="H1297" s="1"/>
    </row>
    <row r="1298" spans="8:8" x14ac:dyDescent="0.25">
      <c r="H1298" s="1"/>
    </row>
    <row r="1299" spans="8:8" x14ac:dyDescent="0.25">
      <c r="H1299" s="1"/>
    </row>
    <row r="1300" spans="8:8" x14ac:dyDescent="0.25">
      <c r="H1300" s="1"/>
    </row>
    <row r="1301" spans="8:8" x14ac:dyDescent="0.25">
      <c r="H1301" s="1"/>
    </row>
    <row r="1302" spans="8:8" x14ac:dyDescent="0.25">
      <c r="H1302" s="1"/>
    </row>
    <row r="1303" spans="8:8" x14ac:dyDescent="0.25">
      <c r="H1303" s="1"/>
    </row>
    <row r="1304" spans="8:8" x14ac:dyDescent="0.25">
      <c r="H1304" s="1"/>
    </row>
    <row r="1305" spans="8:8" x14ac:dyDescent="0.25">
      <c r="H1305" s="1"/>
    </row>
    <row r="1306" spans="8:8" x14ac:dyDescent="0.25">
      <c r="H1306" s="1"/>
    </row>
    <row r="1307" spans="8:8" x14ac:dyDescent="0.25">
      <c r="H1307" s="1"/>
    </row>
    <row r="1308" spans="8:8" x14ac:dyDescent="0.25">
      <c r="H1308" s="1"/>
    </row>
    <row r="1309" spans="8:8" x14ac:dyDescent="0.25">
      <c r="H1309" s="1"/>
    </row>
    <row r="1310" spans="8:8" x14ac:dyDescent="0.25">
      <c r="H1310" s="1"/>
    </row>
    <row r="1311" spans="8:8" x14ac:dyDescent="0.25">
      <c r="H1311" s="1"/>
    </row>
    <row r="1312" spans="8:8" x14ac:dyDescent="0.25">
      <c r="H1312" s="1"/>
    </row>
    <row r="1313" spans="8:8" x14ac:dyDescent="0.25">
      <c r="H1313" s="1"/>
    </row>
    <row r="1314" spans="8:8" x14ac:dyDescent="0.25">
      <c r="H1314" s="1"/>
    </row>
    <row r="1315" spans="8:8" x14ac:dyDescent="0.25">
      <c r="H1315" s="1"/>
    </row>
    <row r="1316" spans="8:8" x14ac:dyDescent="0.25">
      <c r="H1316" s="1"/>
    </row>
    <row r="1317" spans="8:8" x14ac:dyDescent="0.25">
      <c r="H1317" s="1"/>
    </row>
    <row r="1318" spans="8:8" x14ac:dyDescent="0.25">
      <c r="H1318" s="1"/>
    </row>
    <row r="1319" spans="8:8" x14ac:dyDescent="0.25">
      <c r="H1319" s="1"/>
    </row>
    <row r="1320" spans="8:8" x14ac:dyDescent="0.25">
      <c r="H1320" s="1"/>
    </row>
    <row r="1321" spans="8:8" x14ac:dyDescent="0.25">
      <c r="H1321" s="1"/>
    </row>
    <row r="1322" spans="8:8" x14ac:dyDescent="0.25">
      <c r="H1322" s="1"/>
    </row>
    <row r="1323" spans="8:8" x14ac:dyDescent="0.25">
      <c r="H1323" s="1"/>
    </row>
    <row r="1324" spans="8:8" x14ac:dyDescent="0.25">
      <c r="H1324" s="1"/>
    </row>
    <row r="1325" spans="8:8" x14ac:dyDescent="0.25">
      <c r="H1325" s="1"/>
    </row>
    <row r="1326" spans="8:8" x14ac:dyDescent="0.25">
      <c r="H1326" s="1"/>
    </row>
    <row r="1327" spans="8:8" x14ac:dyDescent="0.25">
      <c r="H1327" s="1"/>
    </row>
    <row r="1328" spans="8:8" x14ac:dyDescent="0.25">
      <c r="H1328" s="1"/>
    </row>
    <row r="1329" spans="8:8" x14ac:dyDescent="0.25">
      <c r="H1329" s="1"/>
    </row>
    <row r="1330" spans="8:8" x14ac:dyDescent="0.25">
      <c r="H1330" s="1"/>
    </row>
    <row r="1331" spans="8:8" x14ac:dyDescent="0.25">
      <c r="H1331" s="1"/>
    </row>
    <row r="1332" spans="8:8" x14ac:dyDescent="0.25">
      <c r="H1332" s="1"/>
    </row>
    <row r="1333" spans="8:8" x14ac:dyDescent="0.25">
      <c r="H1333" s="1"/>
    </row>
    <row r="1334" spans="8:8" x14ac:dyDescent="0.25">
      <c r="H1334" s="1"/>
    </row>
    <row r="1335" spans="8:8" x14ac:dyDescent="0.25">
      <c r="H1335" s="1"/>
    </row>
    <row r="1336" spans="8:8" x14ac:dyDescent="0.25">
      <c r="H1336" s="1"/>
    </row>
    <row r="1337" spans="8:8" x14ac:dyDescent="0.25">
      <c r="H1337" s="1"/>
    </row>
    <row r="1338" spans="8:8" x14ac:dyDescent="0.25">
      <c r="H1338" s="1"/>
    </row>
    <row r="1339" spans="8:8" x14ac:dyDescent="0.25">
      <c r="H1339" s="1"/>
    </row>
    <row r="1340" spans="8:8" x14ac:dyDescent="0.25">
      <c r="H1340" s="1"/>
    </row>
    <row r="1341" spans="8:8" x14ac:dyDescent="0.25">
      <c r="H1341" s="1"/>
    </row>
    <row r="1342" spans="8:8" x14ac:dyDescent="0.25">
      <c r="H1342" s="1"/>
    </row>
    <row r="1343" spans="8:8" x14ac:dyDescent="0.25">
      <c r="H1343" s="1"/>
    </row>
    <row r="1344" spans="8:8" x14ac:dyDescent="0.25">
      <c r="H1344" s="1"/>
    </row>
    <row r="1345" spans="8:8" x14ac:dyDescent="0.25">
      <c r="H1345" s="1"/>
    </row>
    <row r="1346" spans="8:8" x14ac:dyDescent="0.25">
      <c r="H1346" s="1"/>
    </row>
    <row r="1347" spans="8:8" x14ac:dyDescent="0.25">
      <c r="H1347" s="1"/>
    </row>
    <row r="1348" spans="8:8" x14ac:dyDescent="0.25">
      <c r="H1348" s="1"/>
    </row>
    <row r="1349" spans="8:8" x14ac:dyDescent="0.25">
      <c r="H1349" s="1"/>
    </row>
    <row r="1350" spans="8:8" x14ac:dyDescent="0.25">
      <c r="H1350" s="1"/>
    </row>
    <row r="1351" spans="8:8" x14ac:dyDescent="0.25">
      <c r="H1351" s="1"/>
    </row>
    <row r="1352" spans="8:8" x14ac:dyDescent="0.25">
      <c r="H1352" s="1"/>
    </row>
    <row r="1353" spans="8:8" x14ac:dyDescent="0.25">
      <c r="H1353" s="1"/>
    </row>
    <row r="1354" spans="8:8" x14ac:dyDescent="0.25">
      <c r="H1354" s="1"/>
    </row>
    <row r="1355" spans="8:8" x14ac:dyDescent="0.25">
      <c r="H1355" s="1"/>
    </row>
    <row r="1356" spans="8:8" x14ac:dyDescent="0.25">
      <c r="H1356" s="1"/>
    </row>
    <row r="1357" spans="8:8" x14ac:dyDescent="0.25">
      <c r="H1357" s="1"/>
    </row>
    <row r="1358" spans="8:8" x14ac:dyDescent="0.25">
      <c r="H1358" s="1"/>
    </row>
    <row r="1359" spans="8:8" x14ac:dyDescent="0.25">
      <c r="H1359" s="1"/>
    </row>
    <row r="1360" spans="8:8" x14ac:dyDescent="0.25">
      <c r="H1360" s="1"/>
    </row>
    <row r="1361" spans="8:8" x14ac:dyDescent="0.25">
      <c r="H1361" s="1"/>
    </row>
    <row r="1362" spans="8:8" x14ac:dyDescent="0.25">
      <c r="H1362" s="1"/>
    </row>
    <row r="1363" spans="8:8" x14ac:dyDescent="0.25">
      <c r="H1363" s="1"/>
    </row>
    <row r="1364" spans="8:8" x14ac:dyDescent="0.25">
      <c r="H1364" s="1"/>
    </row>
    <row r="1365" spans="8:8" x14ac:dyDescent="0.25">
      <c r="H1365" s="1"/>
    </row>
    <row r="1366" spans="8:8" x14ac:dyDescent="0.25">
      <c r="H1366" s="1"/>
    </row>
    <row r="1367" spans="8:8" x14ac:dyDescent="0.25">
      <c r="H1367" s="1"/>
    </row>
    <row r="1368" spans="8:8" x14ac:dyDescent="0.25">
      <c r="H1368" s="1"/>
    </row>
    <row r="1369" spans="8:8" x14ac:dyDescent="0.25">
      <c r="H1369" s="1"/>
    </row>
    <row r="1370" spans="8:8" x14ac:dyDescent="0.25">
      <c r="H1370" s="1"/>
    </row>
    <row r="1371" spans="8:8" x14ac:dyDescent="0.25">
      <c r="H1371" s="1"/>
    </row>
    <row r="1372" spans="8:8" x14ac:dyDescent="0.25">
      <c r="H1372" s="1"/>
    </row>
    <row r="1373" spans="8:8" x14ac:dyDescent="0.25">
      <c r="H1373" s="1"/>
    </row>
    <row r="1374" spans="8:8" x14ac:dyDescent="0.25">
      <c r="H1374" s="1"/>
    </row>
    <row r="1375" spans="8:8" x14ac:dyDescent="0.25">
      <c r="H1375" s="1"/>
    </row>
    <row r="1376" spans="8:8" x14ac:dyDescent="0.25">
      <c r="H1376" s="1"/>
    </row>
    <row r="1377" spans="8:8" x14ac:dyDescent="0.25">
      <c r="H1377" s="1"/>
    </row>
    <row r="1378" spans="8:8" x14ac:dyDescent="0.25">
      <c r="H1378" s="1"/>
    </row>
    <row r="1379" spans="8:8" x14ac:dyDescent="0.25">
      <c r="H1379" s="1"/>
    </row>
    <row r="1380" spans="8:8" x14ac:dyDescent="0.25">
      <c r="H1380" s="1"/>
    </row>
    <row r="1381" spans="8:8" x14ac:dyDescent="0.25">
      <c r="H1381" s="1"/>
    </row>
    <row r="1382" spans="8:8" x14ac:dyDescent="0.25">
      <c r="H1382" s="1"/>
    </row>
    <row r="1383" spans="8:8" x14ac:dyDescent="0.25">
      <c r="H1383" s="1"/>
    </row>
    <row r="1384" spans="8:8" x14ac:dyDescent="0.25">
      <c r="H1384" s="1"/>
    </row>
    <row r="1385" spans="8:8" x14ac:dyDescent="0.25">
      <c r="H1385" s="1"/>
    </row>
    <row r="1386" spans="8:8" x14ac:dyDescent="0.25">
      <c r="H1386" s="1"/>
    </row>
    <row r="1387" spans="8:8" x14ac:dyDescent="0.25">
      <c r="H1387" s="1"/>
    </row>
    <row r="1388" spans="8:8" x14ac:dyDescent="0.25">
      <c r="H1388" s="1"/>
    </row>
    <row r="1389" spans="8:8" x14ac:dyDescent="0.25">
      <c r="H1389" s="1"/>
    </row>
    <row r="1390" spans="8:8" x14ac:dyDescent="0.25">
      <c r="H1390" s="1"/>
    </row>
    <row r="1391" spans="8:8" x14ac:dyDescent="0.25">
      <c r="H1391" s="1"/>
    </row>
    <row r="1392" spans="8:8" x14ac:dyDescent="0.25">
      <c r="H1392" s="1"/>
    </row>
    <row r="1393" spans="8:8" x14ac:dyDescent="0.25">
      <c r="H1393" s="1"/>
    </row>
    <row r="1394" spans="8:8" x14ac:dyDescent="0.25">
      <c r="H1394" s="1"/>
    </row>
    <row r="1395" spans="8:8" x14ac:dyDescent="0.25">
      <c r="H1395" s="1"/>
    </row>
    <row r="1396" spans="8:8" x14ac:dyDescent="0.25">
      <c r="H1396" s="1"/>
    </row>
    <row r="1397" spans="8:8" x14ac:dyDescent="0.25">
      <c r="H1397" s="1"/>
    </row>
    <row r="1398" spans="8:8" x14ac:dyDescent="0.25">
      <c r="H1398" s="1"/>
    </row>
    <row r="1399" spans="8:8" x14ac:dyDescent="0.25">
      <c r="H1399" s="1"/>
    </row>
    <row r="1400" spans="8:8" x14ac:dyDescent="0.25">
      <c r="H1400" s="1"/>
    </row>
    <row r="1401" spans="8:8" x14ac:dyDescent="0.25">
      <c r="H1401" s="1"/>
    </row>
    <row r="1402" spans="8:8" x14ac:dyDescent="0.25">
      <c r="H1402" s="1"/>
    </row>
    <row r="1403" spans="8:8" x14ac:dyDescent="0.25">
      <c r="H1403" s="1"/>
    </row>
    <row r="1404" spans="8:8" x14ac:dyDescent="0.25">
      <c r="H1404" s="1"/>
    </row>
    <row r="1405" spans="8:8" x14ac:dyDescent="0.25">
      <c r="H1405" s="1"/>
    </row>
    <row r="1406" spans="8:8" x14ac:dyDescent="0.25">
      <c r="H1406" s="1"/>
    </row>
    <row r="1407" spans="8:8" x14ac:dyDescent="0.25">
      <c r="H1407" s="1"/>
    </row>
    <row r="1408" spans="8:8" x14ac:dyDescent="0.25">
      <c r="H1408" s="1"/>
    </row>
    <row r="1409" spans="8:8" x14ac:dyDescent="0.25">
      <c r="H1409" s="1"/>
    </row>
    <row r="1410" spans="8:8" x14ac:dyDescent="0.25">
      <c r="H1410" s="1"/>
    </row>
    <row r="1411" spans="8:8" x14ac:dyDescent="0.25">
      <c r="H1411" s="1"/>
    </row>
    <row r="1412" spans="8:8" x14ac:dyDescent="0.25">
      <c r="H1412" s="1"/>
    </row>
    <row r="1413" spans="8:8" x14ac:dyDescent="0.25">
      <c r="H1413" s="1"/>
    </row>
    <row r="1414" spans="8:8" x14ac:dyDescent="0.25">
      <c r="H1414" s="1"/>
    </row>
    <row r="1415" spans="8:8" x14ac:dyDescent="0.25">
      <c r="H1415" s="1"/>
    </row>
    <row r="1416" spans="8:8" x14ac:dyDescent="0.25">
      <c r="H1416" s="1"/>
    </row>
    <row r="1417" spans="8:8" x14ac:dyDescent="0.25">
      <c r="H1417" s="1"/>
    </row>
    <row r="1418" spans="8:8" x14ac:dyDescent="0.25">
      <c r="H1418" s="1"/>
    </row>
    <row r="1419" spans="8:8" x14ac:dyDescent="0.25">
      <c r="H1419" s="1"/>
    </row>
    <row r="1420" spans="8:8" x14ac:dyDescent="0.25">
      <c r="H1420" s="1"/>
    </row>
    <row r="1421" spans="8:8" x14ac:dyDescent="0.25">
      <c r="H1421" s="1"/>
    </row>
    <row r="1422" spans="8:8" x14ac:dyDescent="0.25">
      <c r="H1422" s="1"/>
    </row>
    <row r="1423" spans="8:8" x14ac:dyDescent="0.25">
      <c r="H1423" s="1"/>
    </row>
    <row r="1424" spans="8:8" x14ac:dyDescent="0.25">
      <c r="H1424" s="1"/>
    </row>
    <row r="1425" spans="8:8" x14ac:dyDescent="0.25">
      <c r="H1425" s="1"/>
    </row>
    <row r="1426" spans="8:8" x14ac:dyDescent="0.25">
      <c r="H1426" s="1"/>
    </row>
    <row r="1427" spans="8:8" x14ac:dyDescent="0.25">
      <c r="H1427" s="1"/>
    </row>
    <row r="1428" spans="8:8" x14ac:dyDescent="0.25">
      <c r="H1428" s="1"/>
    </row>
    <row r="1429" spans="8:8" x14ac:dyDescent="0.25">
      <c r="H1429" s="1"/>
    </row>
    <row r="1430" spans="8:8" x14ac:dyDescent="0.25">
      <c r="H1430" s="1"/>
    </row>
    <row r="1431" spans="8:8" x14ac:dyDescent="0.25">
      <c r="H1431" s="1"/>
    </row>
    <row r="1432" spans="8:8" x14ac:dyDescent="0.25">
      <c r="H1432" s="1"/>
    </row>
    <row r="1433" spans="8:8" x14ac:dyDescent="0.25">
      <c r="H1433" s="1"/>
    </row>
    <row r="1434" spans="8:8" x14ac:dyDescent="0.25">
      <c r="H1434" s="1"/>
    </row>
    <row r="1435" spans="8:8" x14ac:dyDescent="0.25">
      <c r="H1435" s="1"/>
    </row>
    <row r="1436" spans="8:8" x14ac:dyDescent="0.25">
      <c r="H1436" s="1"/>
    </row>
    <row r="1437" spans="8:8" x14ac:dyDescent="0.25">
      <c r="H1437" s="1"/>
    </row>
    <row r="1438" spans="8:8" x14ac:dyDescent="0.25">
      <c r="H1438" s="1"/>
    </row>
    <row r="1439" spans="8:8" x14ac:dyDescent="0.25">
      <c r="H1439" s="1"/>
    </row>
    <row r="1440" spans="8:8" x14ac:dyDescent="0.25">
      <c r="H1440" s="1"/>
    </row>
    <row r="1441" spans="8:8" x14ac:dyDescent="0.25">
      <c r="H1441" s="1"/>
    </row>
    <row r="1442" spans="8:8" x14ac:dyDescent="0.25">
      <c r="H1442" s="1"/>
    </row>
    <row r="1443" spans="8:8" x14ac:dyDescent="0.25">
      <c r="H1443" s="1"/>
    </row>
    <row r="1444" spans="8:8" x14ac:dyDescent="0.25">
      <c r="H1444" s="1"/>
    </row>
    <row r="1445" spans="8:8" x14ac:dyDescent="0.25">
      <c r="H1445" s="1"/>
    </row>
    <row r="1446" spans="8:8" x14ac:dyDescent="0.25">
      <c r="H1446" s="1"/>
    </row>
    <row r="1447" spans="8:8" x14ac:dyDescent="0.25">
      <c r="H1447" s="1"/>
    </row>
    <row r="1448" spans="8:8" x14ac:dyDescent="0.25">
      <c r="H1448" s="1"/>
    </row>
    <row r="1449" spans="8:8" x14ac:dyDescent="0.25">
      <c r="H1449" s="1"/>
    </row>
    <row r="1450" spans="8:8" x14ac:dyDescent="0.25">
      <c r="H1450" s="1"/>
    </row>
    <row r="1451" spans="8:8" x14ac:dyDescent="0.25">
      <c r="H1451" s="1"/>
    </row>
    <row r="1452" spans="8:8" x14ac:dyDescent="0.25">
      <c r="H1452" s="1"/>
    </row>
    <row r="1453" spans="8:8" x14ac:dyDescent="0.25">
      <c r="H1453" s="1"/>
    </row>
    <row r="1454" spans="8:8" x14ac:dyDescent="0.25">
      <c r="H1454" s="1"/>
    </row>
    <row r="1455" spans="8:8" x14ac:dyDescent="0.25">
      <c r="H1455" s="1"/>
    </row>
    <row r="1456" spans="8:8" x14ac:dyDescent="0.25">
      <c r="H1456" s="1"/>
    </row>
    <row r="1457" spans="8:8" x14ac:dyDescent="0.25">
      <c r="H1457" s="1"/>
    </row>
    <row r="1458" spans="8:8" x14ac:dyDescent="0.25">
      <c r="H1458" s="1"/>
    </row>
    <row r="1459" spans="8:8" x14ac:dyDescent="0.25">
      <c r="H1459" s="1"/>
    </row>
    <row r="1460" spans="8:8" x14ac:dyDescent="0.25">
      <c r="H1460" s="1"/>
    </row>
    <row r="1461" spans="8:8" x14ac:dyDescent="0.25">
      <c r="H1461" s="1"/>
    </row>
    <row r="1462" spans="8:8" x14ac:dyDescent="0.25">
      <c r="H1462" s="1"/>
    </row>
    <row r="1463" spans="8:8" x14ac:dyDescent="0.25">
      <c r="H1463" s="1"/>
    </row>
    <row r="1464" spans="8:8" x14ac:dyDescent="0.25">
      <c r="H1464" s="1"/>
    </row>
    <row r="1465" spans="8:8" x14ac:dyDescent="0.25">
      <c r="H1465" s="1"/>
    </row>
    <row r="1466" spans="8:8" x14ac:dyDescent="0.25">
      <c r="H1466" s="1"/>
    </row>
    <row r="1467" spans="8:8" x14ac:dyDescent="0.25">
      <c r="H1467" s="1"/>
    </row>
    <row r="1468" spans="8:8" x14ac:dyDescent="0.25">
      <c r="H1468" s="1"/>
    </row>
    <row r="1469" spans="8:8" x14ac:dyDescent="0.25">
      <c r="H1469" s="1"/>
    </row>
    <row r="1470" spans="8:8" x14ac:dyDescent="0.25">
      <c r="H1470" s="1"/>
    </row>
    <row r="1471" spans="8:8" x14ac:dyDescent="0.25">
      <c r="H1471" s="1"/>
    </row>
    <row r="1472" spans="8:8" x14ac:dyDescent="0.25">
      <c r="H1472" s="1"/>
    </row>
    <row r="1473" spans="8:8" x14ac:dyDescent="0.25">
      <c r="H1473" s="1"/>
    </row>
    <row r="1474" spans="8:8" x14ac:dyDescent="0.25">
      <c r="H1474" s="1"/>
    </row>
    <row r="1475" spans="8:8" x14ac:dyDescent="0.25">
      <c r="H1475" s="1"/>
    </row>
    <row r="1476" spans="8:8" x14ac:dyDescent="0.25">
      <c r="H1476" s="1"/>
    </row>
    <row r="1477" spans="8:8" x14ac:dyDescent="0.25">
      <c r="H1477" s="1"/>
    </row>
    <row r="1478" spans="8:8" x14ac:dyDescent="0.25">
      <c r="H1478" s="1"/>
    </row>
    <row r="1479" spans="8:8" x14ac:dyDescent="0.25">
      <c r="H1479" s="1"/>
    </row>
    <row r="1480" spans="8:8" x14ac:dyDescent="0.25">
      <c r="H1480" s="1"/>
    </row>
    <row r="1481" spans="8:8" x14ac:dyDescent="0.25">
      <c r="H1481" s="1"/>
    </row>
    <row r="1482" spans="8:8" x14ac:dyDescent="0.25">
      <c r="H1482" s="1"/>
    </row>
    <row r="1483" spans="8:8" x14ac:dyDescent="0.25">
      <c r="H1483" s="1"/>
    </row>
    <row r="1484" spans="8:8" x14ac:dyDescent="0.25">
      <c r="H1484" s="1"/>
    </row>
    <row r="1485" spans="8:8" x14ac:dyDescent="0.25">
      <c r="H1485" s="1"/>
    </row>
    <row r="1486" spans="8:8" x14ac:dyDescent="0.25">
      <c r="H1486" s="1"/>
    </row>
    <row r="1487" spans="8:8" x14ac:dyDescent="0.25">
      <c r="H1487" s="1"/>
    </row>
    <row r="1488" spans="8:8" x14ac:dyDescent="0.25">
      <c r="H1488" s="1"/>
    </row>
    <row r="1489" spans="8:8" x14ac:dyDescent="0.25">
      <c r="H1489" s="1"/>
    </row>
    <row r="1490" spans="8:8" x14ac:dyDescent="0.25">
      <c r="H1490" s="1"/>
    </row>
    <row r="1491" spans="8:8" x14ac:dyDescent="0.25">
      <c r="H1491" s="1"/>
    </row>
    <row r="1492" spans="8:8" x14ac:dyDescent="0.25">
      <c r="H1492" s="1"/>
    </row>
    <row r="1493" spans="8:8" x14ac:dyDescent="0.25">
      <c r="H1493" s="1"/>
    </row>
    <row r="1494" spans="8:8" x14ac:dyDescent="0.25">
      <c r="H1494" s="1"/>
    </row>
    <row r="1495" spans="8:8" x14ac:dyDescent="0.25">
      <c r="H1495" s="1"/>
    </row>
    <row r="1496" spans="8:8" x14ac:dyDescent="0.25">
      <c r="H1496" s="1"/>
    </row>
    <row r="1497" spans="8:8" x14ac:dyDescent="0.25">
      <c r="H1497" s="1"/>
    </row>
    <row r="1498" spans="8:8" x14ac:dyDescent="0.25">
      <c r="H1498" s="1"/>
    </row>
    <row r="1499" spans="8:8" x14ac:dyDescent="0.25">
      <c r="H1499" s="1"/>
    </row>
    <row r="1500" spans="8:8" x14ac:dyDescent="0.25">
      <c r="H1500" s="1"/>
    </row>
    <row r="1501" spans="8:8" x14ac:dyDescent="0.25">
      <c r="H1501" s="1"/>
    </row>
    <row r="1502" spans="8:8" x14ac:dyDescent="0.25">
      <c r="H1502" s="1"/>
    </row>
    <row r="1503" spans="8:8" x14ac:dyDescent="0.25">
      <c r="H1503" s="1"/>
    </row>
    <row r="1504" spans="8:8" x14ac:dyDescent="0.25">
      <c r="H1504" s="1"/>
    </row>
    <row r="1505" spans="8:8" x14ac:dyDescent="0.25">
      <c r="H1505" s="1"/>
    </row>
    <row r="1506" spans="8:8" x14ac:dyDescent="0.25">
      <c r="H1506" s="1"/>
    </row>
    <row r="1507" spans="8:8" x14ac:dyDescent="0.25">
      <c r="H1507" s="1"/>
    </row>
    <row r="1508" spans="8:8" x14ac:dyDescent="0.25">
      <c r="H1508" s="1"/>
    </row>
    <row r="1509" spans="8:8" x14ac:dyDescent="0.25">
      <c r="H1509" s="1"/>
    </row>
    <row r="1510" spans="8:8" x14ac:dyDescent="0.25">
      <c r="H1510" s="1"/>
    </row>
    <row r="1511" spans="8:8" x14ac:dyDescent="0.25">
      <c r="H1511" s="1"/>
    </row>
    <row r="1512" spans="8:8" x14ac:dyDescent="0.25">
      <c r="H1512" s="1"/>
    </row>
    <row r="1513" spans="8:8" x14ac:dyDescent="0.25">
      <c r="H1513" s="1"/>
    </row>
    <row r="1514" spans="8:8" x14ac:dyDescent="0.25">
      <c r="H1514" s="1"/>
    </row>
    <row r="1515" spans="8:8" x14ac:dyDescent="0.25">
      <c r="H1515" s="1"/>
    </row>
    <row r="1516" spans="8:8" x14ac:dyDescent="0.25">
      <c r="H1516" s="1"/>
    </row>
    <row r="1517" spans="8:8" x14ac:dyDescent="0.25">
      <c r="H1517" s="1"/>
    </row>
    <row r="1518" spans="8:8" x14ac:dyDescent="0.25">
      <c r="H1518" s="1"/>
    </row>
    <row r="1519" spans="8:8" x14ac:dyDescent="0.25">
      <c r="H1519" s="1"/>
    </row>
    <row r="1520" spans="8:8" x14ac:dyDescent="0.25">
      <c r="H1520" s="1"/>
    </row>
    <row r="1521" spans="8:8" x14ac:dyDescent="0.25">
      <c r="H1521" s="1"/>
    </row>
    <row r="1522" spans="8:8" x14ac:dyDescent="0.25">
      <c r="H1522" s="1"/>
    </row>
    <row r="1523" spans="8:8" x14ac:dyDescent="0.25">
      <c r="H1523" s="1"/>
    </row>
    <row r="1524" spans="8:8" x14ac:dyDescent="0.25">
      <c r="H1524" s="1"/>
    </row>
    <row r="1525" spans="8:8" x14ac:dyDescent="0.25">
      <c r="H1525" s="1"/>
    </row>
    <row r="1526" spans="8:8" x14ac:dyDescent="0.25">
      <c r="H1526" s="1"/>
    </row>
    <row r="1527" spans="8:8" x14ac:dyDescent="0.25">
      <c r="H1527" s="1"/>
    </row>
    <row r="1528" spans="8:8" x14ac:dyDescent="0.25">
      <c r="H1528" s="1"/>
    </row>
    <row r="1529" spans="8:8" x14ac:dyDescent="0.25">
      <c r="H1529" s="1"/>
    </row>
    <row r="1530" spans="8:8" x14ac:dyDescent="0.25">
      <c r="H1530" s="1"/>
    </row>
    <row r="1531" spans="8:8" x14ac:dyDescent="0.25">
      <c r="H1531" s="1"/>
    </row>
    <row r="1532" spans="8:8" x14ac:dyDescent="0.25">
      <c r="H1532" s="1"/>
    </row>
    <row r="1533" spans="8:8" x14ac:dyDescent="0.25">
      <c r="H1533" s="1"/>
    </row>
    <row r="1534" spans="8:8" x14ac:dyDescent="0.25">
      <c r="H1534" s="1"/>
    </row>
    <row r="1535" spans="8:8" x14ac:dyDescent="0.25">
      <c r="H1535" s="1"/>
    </row>
    <row r="1536" spans="8:8" x14ac:dyDescent="0.25">
      <c r="H1536" s="1"/>
    </row>
    <row r="1537" spans="8:8" x14ac:dyDescent="0.25">
      <c r="H1537" s="1"/>
    </row>
    <row r="1538" spans="8:8" x14ac:dyDescent="0.25">
      <c r="H1538" s="1"/>
    </row>
    <row r="1539" spans="8:8" x14ac:dyDescent="0.25">
      <c r="H1539" s="1"/>
    </row>
    <row r="1540" spans="8:8" x14ac:dyDescent="0.25">
      <c r="H1540" s="1"/>
    </row>
    <row r="1541" spans="8:8" x14ac:dyDescent="0.25">
      <c r="H1541" s="1"/>
    </row>
    <row r="1542" spans="8:8" x14ac:dyDescent="0.25">
      <c r="H1542" s="1"/>
    </row>
    <row r="1543" spans="8:8" x14ac:dyDescent="0.25">
      <c r="H1543" s="1"/>
    </row>
    <row r="1544" spans="8:8" x14ac:dyDescent="0.25">
      <c r="H1544" s="1"/>
    </row>
    <row r="1545" spans="8:8" x14ac:dyDescent="0.25">
      <c r="H1545" s="1"/>
    </row>
    <row r="1546" spans="8:8" x14ac:dyDescent="0.25">
      <c r="H1546" s="1"/>
    </row>
    <row r="1547" spans="8:8" x14ac:dyDescent="0.25">
      <c r="H1547" s="1"/>
    </row>
    <row r="1548" spans="8:8" x14ac:dyDescent="0.25">
      <c r="H1548" s="1"/>
    </row>
    <row r="1549" spans="8:8" x14ac:dyDescent="0.25">
      <c r="H1549" s="1"/>
    </row>
    <row r="1550" spans="8:8" x14ac:dyDescent="0.25">
      <c r="H1550" s="1"/>
    </row>
    <row r="1551" spans="8:8" x14ac:dyDescent="0.25">
      <c r="H1551" s="1"/>
    </row>
    <row r="1552" spans="8:8" x14ac:dyDescent="0.25">
      <c r="H1552" s="1"/>
    </row>
    <row r="1553" spans="8:8" x14ac:dyDescent="0.25">
      <c r="H1553" s="1"/>
    </row>
    <row r="1554" spans="8:8" x14ac:dyDescent="0.25">
      <c r="H1554" s="1"/>
    </row>
    <row r="1555" spans="8:8" x14ac:dyDescent="0.25">
      <c r="H1555" s="1"/>
    </row>
    <row r="1556" spans="8:8" x14ac:dyDescent="0.25">
      <c r="H1556" s="1"/>
    </row>
    <row r="1557" spans="8:8" x14ac:dyDescent="0.25">
      <c r="H1557" s="1"/>
    </row>
    <row r="1558" spans="8:8" x14ac:dyDescent="0.25">
      <c r="H1558" s="1"/>
    </row>
    <row r="1559" spans="8:8" x14ac:dyDescent="0.25">
      <c r="H1559" s="1"/>
    </row>
    <row r="1560" spans="8:8" x14ac:dyDescent="0.25">
      <c r="H1560" s="1"/>
    </row>
    <row r="1561" spans="8:8" x14ac:dyDescent="0.25">
      <c r="H1561" s="1"/>
    </row>
    <row r="1562" spans="8:8" x14ac:dyDescent="0.25">
      <c r="H1562" s="1"/>
    </row>
    <row r="1563" spans="8:8" x14ac:dyDescent="0.25">
      <c r="H1563" s="1"/>
    </row>
    <row r="1564" spans="8:8" x14ac:dyDescent="0.25">
      <c r="H1564" s="1"/>
    </row>
    <row r="1565" spans="8:8" x14ac:dyDescent="0.25">
      <c r="H1565" s="1"/>
    </row>
    <row r="1566" spans="8:8" x14ac:dyDescent="0.25">
      <c r="H1566" s="1"/>
    </row>
    <row r="1567" spans="8:8" x14ac:dyDescent="0.25">
      <c r="H1567" s="1"/>
    </row>
    <row r="1568" spans="8:8" x14ac:dyDescent="0.25">
      <c r="H1568" s="1"/>
    </row>
    <row r="1569" spans="8:8" x14ac:dyDescent="0.25">
      <c r="H1569" s="1"/>
    </row>
    <row r="1570" spans="8:8" x14ac:dyDescent="0.25">
      <c r="H1570" s="1"/>
    </row>
    <row r="1571" spans="8:8" x14ac:dyDescent="0.25">
      <c r="H1571" s="1"/>
    </row>
    <row r="1572" spans="8:8" x14ac:dyDescent="0.25">
      <c r="H1572" s="1"/>
    </row>
    <row r="1573" spans="8:8" x14ac:dyDescent="0.25">
      <c r="H1573" s="1"/>
    </row>
    <row r="1574" spans="8:8" x14ac:dyDescent="0.25">
      <c r="H1574" s="1"/>
    </row>
    <row r="1575" spans="8:8" x14ac:dyDescent="0.25">
      <c r="H1575" s="1"/>
    </row>
    <row r="1576" spans="8:8" x14ac:dyDescent="0.25">
      <c r="H1576" s="1"/>
    </row>
    <row r="1577" spans="8:8" x14ac:dyDescent="0.25">
      <c r="H1577" s="1"/>
    </row>
    <row r="1578" spans="8:8" x14ac:dyDescent="0.25">
      <c r="H1578" s="1"/>
    </row>
    <row r="1579" spans="8:8" x14ac:dyDescent="0.25">
      <c r="H1579" s="1"/>
    </row>
    <row r="1580" spans="8:8" x14ac:dyDescent="0.25">
      <c r="H1580" s="1"/>
    </row>
    <row r="1581" spans="8:8" x14ac:dyDescent="0.25">
      <c r="H1581" s="1"/>
    </row>
    <row r="1582" spans="8:8" x14ac:dyDescent="0.25">
      <c r="H1582" s="1"/>
    </row>
    <row r="1583" spans="8:8" x14ac:dyDescent="0.25">
      <c r="H1583" s="1"/>
    </row>
    <row r="1584" spans="8:8" x14ac:dyDescent="0.25">
      <c r="H1584" s="1"/>
    </row>
    <row r="1585" spans="8:8" x14ac:dyDescent="0.25">
      <c r="H1585" s="1"/>
    </row>
    <row r="1586" spans="8:8" x14ac:dyDescent="0.25">
      <c r="H1586" s="1"/>
    </row>
    <row r="1587" spans="8:8" x14ac:dyDescent="0.25">
      <c r="H1587" s="1"/>
    </row>
    <row r="1588" spans="8:8" x14ac:dyDescent="0.25">
      <c r="H1588" s="1"/>
    </row>
    <row r="1589" spans="8:8" x14ac:dyDescent="0.25">
      <c r="H1589" s="1"/>
    </row>
    <row r="1590" spans="8:8" x14ac:dyDescent="0.25">
      <c r="H1590" s="1"/>
    </row>
    <row r="1591" spans="8:8" x14ac:dyDescent="0.25">
      <c r="H1591" s="1"/>
    </row>
    <row r="1592" spans="8:8" x14ac:dyDescent="0.25">
      <c r="H1592" s="1"/>
    </row>
    <row r="1593" spans="8:8" x14ac:dyDescent="0.25">
      <c r="H1593" s="1"/>
    </row>
    <row r="1594" spans="8:8" x14ac:dyDescent="0.25">
      <c r="H1594" s="1"/>
    </row>
    <row r="1595" spans="8:8" x14ac:dyDescent="0.25">
      <c r="H1595" s="1"/>
    </row>
    <row r="1596" spans="8:8" x14ac:dyDescent="0.25">
      <c r="H1596" s="1"/>
    </row>
    <row r="1597" spans="8:8" x14ac:dyDescent="0.25">
      <c r="H1597" s="1"/>
    </row>
    <row r="1598" spans="8:8" x14ac:dyDescent="0.25">
      <c r="H1598" s="1"/>
    </row>
    <row r="1599" spans="8:8" x14ac:dyDescent="0.25">
      <c r="H1599" s="1"/>
    </row>
    <row r="1600" spans="8:8" x14ac:dyDescent="0.25">
      <c r="H1600" s="1"/>
    </row>
    <row r="1601" spans="8:8" x14ac:dyDescent="0.25">
      <c r="H1601" s="1"/>
    </row>
    <row r="1602" spans="8:8" x14ac:dyDescent="0.25">
      <c r="H1602" s="1"/>
    </row>
    <row r="1603" spans="8:8" x14ac:dyDescent="0.25">
      <c r="H1603" s="1"/>
    </row>
    <row r="1604" spans="8:8" x14ac:dyDescent="0.25">
      <c r="H1604" s="1"/>
    </row>
    <row r="1605" spans="8:8" x14ac:dyDescent="0.25">
      <c r="H1605" s="1"/>
    </row>
    <row r="1606" spans="8:8" x14ac:dyDescent="0.25">
      <c r="H1606" s="1"/>
    </row>
    <row r="1607" spans="8:8" x14ac:dyDescent="0.25">
      <c r="H1607" s="1"/>
    </row>
    <row r="1608" spans="8:8" x14ac:dyDescent="0.25">
      <c r="H1608" s="1"/>
    </row>
    <row r="1609" spans="8:8" x14ac:dyDescent="0.25">
      <c r="H1609" s="1"/>
    </row>
    <row r="1610" spans="8:8" x14ac:dyDescent="0.25">
      <c r="H1610" s="1"/>
    </row>
    <row r="1611" spans="8:8" x14ac:dyDescent="0.25">
      <c r="H1611" s="1"/>
    </row>
    <row r="1612" spans="8:8" x14ac:dyDescent="0.25">
      <c r="H1612" s="1"/>
    </row>
    <row r="1613" spans="8:8" x14ac:dyDescent="0.25">
      <c r="H1613" s="1"/>
    </row>
    <row r="1614" spans="8:8" x14ac:dyDescent="0.25">
      <c r="H1614" s="1"/>
    </row>
    <row r="1615" spans="8:8" x14ac:dyDescent="0.25">
      <c r="H1615" s="1"/>
    </row>
    <row r="1616" spans="8:8" x14ac:dyDescent="0.25">
      <c r="H1616" s="1"/>
    </row>
    <row r="1617" spans="8:8" x14ac:dyDescent="0.25">
      <c r="H1617" s="1"/>
    </row>
    <row r="1618" spans="8:8" x14ac:dyDescent="0.25">
      <c r="H1618" s="1"/>
    </row>
    <row r="1619" spans="8:8" x14ac:dyDescent="0.25">
      <c r="H1619" s="1"/>
    </row>
    <row r="1620" spans="8:8" x14ac:dyDescent="0.25">
      <c r="H1620" s="1"/>
    </row>
    <row r="1621" spans="8:8" x14ac:dyDescent="0.25">
      <c r="H1621" s="1"/>
    </row>
    <row r="1622" spans="8:8" x14ac:dyDescent="0.25">
      <c r="H1622" s="1"/>
    </row>
    <row r="1623" spans="8:8" x14ac:dyDescent="0.25">
      <c r="H1623" s="1"/>
    </row>
    <row r="1624" spans="8:8" x14ac:dyDescent="0.25">
      <c r="H1624" s="1"/>
    </row>
    <row r="1625" spans="8:8" x14ac:dyDescent="0.25">
      <c r="H1625" s="1"/>
    </row>
    <row r="1626" spans="8:8" x14ac:dyDescent="0.25">
      <c r="H1626" s="1"/>
    </row>
    <row r="1627" spans="8:8" x14ac:dyDescent="0.25">
      <c r="H1627" s="1"/>
    </row>
    <row r="1628" spans="8:8" x14ac:dyDescent="0.25">
      <c r="H1628" s="1"/>
    </row>
    <row r="1629" spans="8:8" x14ac:dyDescent="0.25">
      <c r="H1629" s="1"/>
    </row>
    <row r="1630" spans="8:8" x14ac:dyDescent="0.25">
      <c r="H1630" s="1"/>
    </row>
    <row r="1631" spans="8:8" x14ac:dyDescent="0.25">
      <c r="H1631" s="1"/>
    </row>
    <row r="1632" spans="8:8" x14ac:dyDescent="0.25">
      <c r="H1632" s="1"/>
    </row>
    <row r="1633" spans="8:8" x14ac:dyDescent="0.25">
      <c r="H1633" s="1"/>
    </row>
    <row r="1634" spans="8:8" x14ac:dyDescent="0.25">
      <c r="H1634" s="1"/>
    </row>
    <row r="1635" spans="8:8" x14ac:dyDescent="0.25">
      <c r="H1635" s="1"/>
    </row>
    <row r="1636" spans="8:8" x14ac:dyDescent="0.25">
      <c r="H1636" s="1"/>
    </row>
    <row r="1637" spans="8:8" x14ac:dyDescent="0.25">
      <c r="H1637" s="1"/>
    </row>
    <row r="1638" spans="8:8" x14ac:dyDescent="0.25">
      <c r="H1638" s="1"/>
    </row>
    <row r="1639" spans="8:8" x14ac:dyDescent="0.25">
      <c r="H1639" s="1"/>
    </row>
    <row r="1640" spans="8:8" x14ac:dyDescent="0.25">
      <c r="H1640" s="1"/>
    </row>
    <row r="1641" spans="8:8" x14ac:dyDescent="0.25">
      <c r="H1641" s="1"/>
    </row>
    <row r="1642" spans="8:8" x14ac:dyDescent="0.25">
      <c r="H1642" s="1"/>
    </row>
    <row r="1643" spans="8:8" x14ac:dyDescent="0.25">
      <c r="H1643" s="1"/>
    </row>
    <row r="1644" spans="8:8" x14ac:dyDescent="0.25">
      <c r="H1644" s="1"/>
    </row>
    <row r="1645" spans="8:8" x14ac:dyDescent="0.25">
      <c r="H1645" s="1"/>
    </row>
    <row r="1646" spans="8:8" x14ac:dyDescent="0.25">
      <c r="H1646" s="1"/>
    </row>
    <row r="1647" spans="8:8" x14ac:dyDescent="0.25">
      <c r="H1647" s="1"/>
    </row>
    <row r="1648" spans="8:8" x14ac:dyDescent="0.25">
      <c r="H1648" s="1"/>
    </row>
    <row r="1649" spans="8:8" x14ac:dyDescent="0.25">
      <c r="H1649" s="1"/>
    </row>
    <row r="1650" spans="8:8" x14ac:dyDescent="0.25">
      <c r="H1650" s="1"/>
    </row>
    <row r="1651" spans="8:8" x14ac:dyDescent="0.25">
      <c r="H1651" s="1"/>
    </row>
    <row r="1652" spans="8:8" x14ac:dyDescent="0.25">
      <c r="H1652" s="1"/>
    </row>
    <row r="1653" spans="8:8" x14ac:dyDescent="0.25">
      <c r="H1653" s="1"/>
    </row>
    <row r="1654" spans="8:8" x14ac:dyDescent="0.25">
      <c r="H1654" s="1"/>
    </row>
    <row r="1655" spans="8:8" x14ac:dyDescent="0.25">
      <c r="H1655" s="1"/>
    </row>
    <row r="1656" spans="8:8" x14ac:dyDescent="0.25">
      <c r="H1656" s="1"/>
    </row>
    <row r="1657" spans="8:8" x14ac:dyDescent="0.25">
      <c r="H1657" s="1"/>
    </row>
    <row r="1658" spans="8:8" x14ac:dyDescent="0.25">
      <c r="H1658" s="1"/>
    </row>
    <row r="1659" spans="8:8" x14ac:dyDescent="0.25">
      <c r="H1659" s="1"/>
    </row>
    <row r="1660" spans="8:8" x14ac:dyDescent="0.25">
      <c r="H1660" s="1"/>
    </row>
    <row r="1661" spans="8:8" x14ac:dyDescent="0.25">
      <c r="H1661" s="1"/>
    </row>
    <row r="1662" spans="8:8" x14ac:dyDescent="0.25">
      <c r="H1662" s="1"/>
    </row>
    <row r="1663" spans="8:8" x14ac:dyDescent="0.25">
      <c r="H1663" s="1"/>
    </row>
    <row r="1664" spans="8:8" x14ac:dyDescent="0.25">
      <c r="H1664" s="1"/>
    </row>
    <row r="1665" spans="8:8" x14ac:dyDescent="0.25">
      <c r="H1665" s="1"/>
    </row>
    <row r="1666" spans="8:8" x14ac:dyDescent="0.25">
      <c r="H1666" s="1"/>
    </row>
    <row r="1667" spans="8:8" x14ac:dyDescent="0.25">
      <c r="H1667" s="1"/>
    </row>
    <row r="1668" spans="8:8" x14ac:dyDescent="0.25">
      <c r="H1668" s="1"/>
    </row>
    <row r="1669" spans="8:8" x14ac:dyDescent="0.25">
      <c r="H1669" s="1"/>
    </row>
    <row r="1670" spans="8:8" x14ac:dyDescent="0.25">
      <c r="H1670" s="1"/>
    </row>
    <row r="1671" spans="8:8" x14ac:dyDescent="0.25">
      <c r="H1671" s="1"/>
    </row>
    <row r="1672" spans="8:8" x14ac:dyDescent="0.25">
      <c r="H1672" s="1"/>
    </row>
    <row r="1673" spans="8:8" x14ac:dyDescent="0.25">
      <c r="H1673" s="1"/>
    </row>
    <row r="1674" spans="8:8" x14ac:dyDescent="0.25">
      <c r="H1674" s="1"/>
    </row>
    <row r="1675" spans="8:8" x14ac:dyDescent="0.25">
      <c r="H1675" s="1"/>
    </row>
    <row r="1676" spans="8:8" x14ac:dyDescent="0.25">
      <c r="H1676" s="1"/>
    </row>
    <row r="1677" spans="8:8" x14ac:dyDescent="0.25">
      <c r="H1677" s="1"/>
    </row>
    <row r="1678" spans="8:8" x14ac:dyDescent="0.25">
      <c r="H1678" s="1"/>
    </row>
    <row r="1679" spans="8:8" x14ac:dyDescent="0.25">
      <c r="H1679" s="1"/>
    </row>
    <row r="1680" spans="8:8" x14ac:dyDescent="0.25">
      <c r="H1680" s="1"/>
    </row>
    <row r="1681" spans="8:8" x14ac:dyDescent="0.25">
      <c r="H1681" s="1"/>
    </row>
    <row r="1682" spans="8:8" x14ac:dyDescent="0.25">
      <c r="H1682" s="1"/>
    </row>
    <row r="1683" spans="8:8" x14ac:dyDescent="0.25">
      <c r="H1683" s="1"/>
    </row>
    <row r="1684" spans="8:8" x14ac:dyDescent="0.25">
      <c r="H1684" s="1"/>
    </row>
    <row r="1685" spans="8:8" x14ac:dyDescent="0.25">
      <c r="H1685" s="1"/>
    </row>
    <row r="1686" spans="8:8" x14ac:dyDescent="0.25">
      <c r="H1686" s="1"/>
    </row>
    <row r="1687" spans="8:8" x14ac:dyDescent="0.25">
      <c r="H1687" s="1"/>
    </row>
    <row r="1688" spans="8:8" x14ac:dyDescent="0.25">
      <c r="H1688" s="1"/>
    </row>
    <row r="1689" spans="8:8" x14ac:dyDescent="0.25">
      <c r="H1689" s="1"/>
    </row>
    <row r="1690" spans="8:8" x14ac:dyDescent="0.25">
      <c r="H1690" s="1"/>
    </row>
    <row r="1691" spans="8:8" x14ac:dyDescent="0.25">
      <c r="H1691" s="1"/>
    </row>
    <row r="1692" spans="8:8" x14ac:dyDescent="0.25">
      <c r="H1692" s="1"/>
    </row>
    <row r="1693" spans="8:8" x14ac:dyDescent="0.25">
      <c r="H1693" s="1"/>
    </row>
    <row r="1694" spans="8:8" x14ac:dyDescent="0.25">
      <c r="H1694" s="1"/>
    </row>
    <row r="1695" spans="8:8" x14ac:dyDescent="0.25">
      <c r="H1695" s="1"/>
    </row>
    <row r="1696" spans="8:8" x14ac:dyDescent="0.25">
      <c r="H1696" s="1"/>
    </row>
    <row r="1697" spans="8:8" x14ac:dyDescent="0.25">
      <c r="H1697" s="1"/>
    </row>
    <row r="1698" spans="8:8" x14ac:dyDescent="0.25">
      <c r="H1698" s="1"/>
    </row>
    <row r="1699" spans="8:8" x14ac:dyDescent="0.25">
      <c r="H1699" s="1"/>
    </row>
    <row r="1700" spans="8:8" x14ac:dyDescent="0.25">
      <c r="H1700" s="1"/>
    </row>
    <row r="1701" spans="8:8" x14ac:dyDescent="0.25">
      <c r="H1701" s="1"/>
    </row>
    <row r="1702" spans="8:8" x14ac:dyDescent="0.25">
      <c r="H1702" s="1"/>
    </row>
    <row r="1703" spans="8:8" x14ac:dyDescent="0.25">
      <c r="H1703" s="1"/>
    </row>
    <row r="1704" spans="8:8" x14ac:dyDescent="0.25">
      <c r="H1704" s="1"/>
    </row>
    <row r="1705" spans="8:8" x14ac:dyDescent="0.25">
      <c r="H1705" s="1"/>
    </row>
    <row r="1706" spans="8:8" x14ac:dyDescent="0.25">
      <c r="H1706" s="1"/>
    </row>
    <row r="1707" spans="8:8" x14ac:dyDescent="0.25">
      <c r="H1707" s="1"/>
    </row>
    <row r="1708" spans="8:8" x14ac:dyDescent="0.25">
      <c r="H1708" s="1"/>
    </row>
    <row r="1709" spans="8:8" x14ac:dyDescent="0.25">
      <c r="H1709" s="1"/>
    </row>
    <row r="1710" spans="8:8" x14ac:dyDescent="0.25">
      <c r="H1710" s="1"/>
    </row>
    <row r="1711" spans="8:8" x14ac:dyDescent="0.25">
      <c r="H1711" s="1"/>
    </row>
    <row r="1712" spans="8:8" x14ac:dyDescent="0.25">
      <c r="H1712" s="1"/>
    </row>
    <row r="1713" spans="8:8" x14ac:dyDescent="0.25">
      <c r="H1713" s="1"/>
    </row>
    <row r="1714" spans="8:8" x14ac:dyDescent="0.25">
      <c r="H1714" s="1"/>
    </row>
    <row r="1715" spans="8:8" x14ac:dyDescent="0.25">
      <c r="H1715" s="1"/>
    </row>
    <row r="1716" spans="8:8" x14ac:dyDescent="0.25">
      <c r="H1716" s="1"/>
    </row>
    <row r="1717" spans="8:8" x14ac:dyDescent="0.25">
      <c r="H1717" s="1"/>
    </row>
    <row r="1718" spans="8:8" x14ac:dyDescent="0.25">
      <c r="H1718" s="1"/>
    </row>
    <row r="1719" spans="8:8" x14ac:dyDescent="0.25">
      <c r="H1719" s="1"/>
    </row>
    <row r="1720" spans="8:8" x14ac:dyDescent="0.25">
      <c r="H1720" s="1"/>
    </row>
    <row r="1721" spans="8:8" x14ac:dyDescent="0.25">
      <c r="H1721" s="1"/>
    </row>
    <row r="1722" spans="8:8" x14ac:dyDescent="0.25">
      <c r="H1722" s="1"/>
    </row>
    <row r="1723" spans="8:8" x14ac:dyDescent="0.25">
      <c r="H1723" s="1"/>
    </row>
    <row r="1724" spans="8:8" x14ac:dyDescent="0.25">
      <c r="H1724" s="1"/>
    </row>
    <row r="1725" spans="8:8" x14ac:dyDescent="0.25">
      <c r="H1725" s="1"/>
    </row>
    <row r="1726" spans="8:8" x14ac:dyDescent="0.25">
      <c r="H1726" s="1"/>
    </row>
    <row r="1727" spans="8:8" x14ac:dyDescent="0.25">
      <c r="H1727" s="1"/>
    </row>
    <row r="1728" spans="8:8" x14ac:dyDescent="0.25">
      <c r="H1728" s="1"/>
    </row>
    <row r="1729" spans="8:8" x14ac:dyDescent="0.25">
      <c r="H1729" s="1"/>
    </row>
    <row r="1730" spans="8:8" x14ac:dyDescent="0.25">
      <c r="H1730" s="1"/>
    </row>
    <row r="1731" spans="8:8" x14ac:dyDescent="0.25">
      <c r="H1731" s="1"/>
    </row>
    <row r="1732" spans="8:8" x14ac:dyDescent="0.25">
      <c r="H1732" s="1"/>
    </row>
    <row r="1733" spans="8:8" x14ac:dyDescent="0.25">
      <c r="H1733" s="1"/>
    </row>
    <row r="1734" spans="8:8" x14ac:dyDescent="0.25">
      <c r="H1734" s="1"/>
    </row>
    <row r="1735" spans="8:8" x14ac:dyDescent="0.25">
      <c r="H1735" s="1"/>
    </row>
    <row r="1736" spans="8:8" x14ac:dyDescent="0.25">
      <c r="H1736" s="1"/>
    </row>
    <row r="1737" spans="8:8" x14ac:dyDescent="0.25">
      <c r="H1737" s="1"/>
    </row>
    <row r="1738" spans="8:8" x14ac:dyDescent="0.25">
      <c r="H1738" s="1"/>
    </row>
    <row r="1739" spans="8:8" x14ac:dyDescent="0.25">
      <c r="H1739" s="1"/>
    </row>
    <row r="1740" spans="8:8" x14ac:dyDescent="0.25">
      <c r="H1740" s="1"/>
    </row>
    <row r="1741" spans="8:8" x14ac:dyDescent="0.25">
      <c r="H1741" s="1"/>
    </row>
    <row r="1742" spans="8:8" x14ac:dyDescent="0.25">
      <c r="H1742" s="1"/>
    </row>
    <row r="1743" spans="8:8" x14ac:dyDescent="0.25">
      <c r="H1743" s="1"/>
    </row>
    <row r="1744" spans="8:8" x14ac:dyDescent="0.25">
      <c r="H1744" s="1"/>
    </row>
    <row r="1745" spans="8:8" x14ac:dyDescent="0.25">
      <c r="H1745" s="1"/>
    </row>
    <row r="1746" spans="8:8" x14ac:dyDescent="0.25">
      <c r="H1746" s="1"/>
    </row>
    <row r="1747" spans="8:8" x14ac:dyDescent="0.25">
      <c r="H1747" s="1"/>
    </row>
    <row r="1748" spans="8:8" x14ac:dyDescent="0.25">
      <c r="H1748" s="1"/>
    </row>
    <row r="1749" spans="8:8" x14ac:dyDescent="0.25">
      <c r="H1749" s="1"/>
    </row>
    <row r="1750" spans="8:8" x14ac:dyDescent="0.25">
      <c r="H1750" s="1"/>
    </row>
    <row r="1751" spans="8:8" x14ac:dyDescent="0.25">
      <c r="H1751" s="1"/>
    </row>
    <row r="1752" spans="8:8" x14ac:dyDescent="0.25">
      <c r="H1752" s="1"/>
    </row>
    <row r="1753" spans="8:8" x14ac:dyDescent="0.25">
      <c r="H1753" s="1"/>
    </row>
    <row r="1754" spans="8:8" x14ac:dyDescent="0.25">
      <c r="H1754" s="1"/>
    </row>
    <row r="1755" spans="8:8" x14ac:dyDescent="0.25">
      <c r="H1755" s="1"/>
    </row>
    <row r="1756" spans="8:8" x14ac:dyDescent="0.25">
      <c r="H1756" s="1"/>
    </row>
    <row r="1757" spans="8:8" x14ac:dyDescent="0.25">
      <c r="H1757" s="1"/>
    </row>
    <row r="1758" spans="8:8" x14ac:dyDescent="0.25">
      <c r="H1758" s="1"/>
    </row>
    <row r="1759" spans="8:8" x14ac:dyDescent="0.25">
      <c r="H1759" s="1"/>
    </row>
    <row r="1760" spans="8:8" x14ac:dyDescent="0.25">
      <c r="H1760" s="1"/>
    </row>
    <row r="1761" spans="8:8" x14ac:dyDescent="0.25">
      <c r="H1761" s="1"/>
    </row>
    <row r="1762" spans="8:8" x14ac:dyDescent="0.25">
      <c r="H1762" s="1"/>
    </row>
    <row r="1763" spans="8:8" x14ac:dyDescent="0.25">
      <c r="H1763" s="1"/>
    </row>
    <row r="1764" spans="8:8" x14ac:dyDescent="0.25">
      <c r="H1764" s="1"/>
    </row>
    <row r="1765" spans="8:8" x14ac:dyDescent="0.25">
      <c r="H1765" s="1"/>
    </row>
    <row r="1766" spans="8:8" x14ac:dyDescent="0.25">
      <c r="H1766" s="1"/>
    </row>
    <row r="1767" spans="8:8" x14ac:dyDescent="0.25">
      <c r="H1767" s="1"/>
    </row>
    <row r="1768" spans="8:8" x14ac:dyDescent="0.25">
      <c r="H1768" s="1"/>
    </row>
    <row r="1769" spans="8:8" x14ac:dyDescent="0.25">
      <c r="H1769" s="1"/>
    </row>
    <row r="1770" spans="8:8" x14ac:dyDescent="0.25">
      <c r="H1770" s="1"/>
    </row>
    <row r="1771" spans="8:8" x14ac:dyDescent="0.25">
      <c r="H1771" s="1"/>
    </row>
    <row r="1772" spans="8:8" x14ac:dyDescent="0.25">
      <c r="H1772" s="1"/>
    </row>
    <row r="1773" spans="8:8" x14ac:dyDescent="0.25">
      <c r="H1773" s="1"/>
    </row>
    <row r="1774" spans="8:8" x14ac:dyDescent="0.25">
      <c r="H1774" s="1"/>
    </row>
    <row r="1775" spans="8:8" x14ac:dyDescent="0.25">
      <c r="H1775" s="1"/>
    </row>
    <row r="1776" spans="8:8" x14ac:dyDescent="0.25">
      <c r="H1776" s="1"/>
    </row>
    <row r="1777" spans="8:8" x14ac:dyDescent="0.25">
      <c r="H1777" s="1"/>
    </row>
    <row r="1778" spans="8:8" x14ac:dyDescent="0.25">
      <c r="H1778" s="1"/>
    </row>
    <row r="1779" spans="8:8" x14ac:dyDescent="0.25">
      <c r="H1779" s="1"/>
    </row>
    <row r="1780" spans="8:8" x14ac:dyDescent="0.25">
      <c r="H1780" s="1"/>
    </row>
    <row r="1781" spans="8:8" x14ac:dyDescent="0.25">
      <c r="H1781" s="1"/>
    </row>
    <row r="1782" spans="8:8" x14ac:dyDescent="0.25">
      <c r="H1782" s="1"/>
    </row>
    <row r="1783" spans="8:8" x14ac:dyDescent="0.25">
      <c r="H1783" s="1"/>
    </row>
    <row r="1784" spans="8:8" x14ac:dyDescent="0.25">
      <c r="H1784" s="1"/>
    </row>
    <row r="1785" spans="8:8" x14ac:dyDescent="0.25">
      <c r="H1785" s="1"/>
    </row>
    <row r="1786" spans="8:8" x14ac:dyDescent="0.25">
      <c r="H1786" s="1"/>
    </row>
    <row r="1787" spans="8:8" x14ac:dyDescent="0.25">
      <c r="H1787" s="1"/>
    </row>
    <row r="1788" spans="8:8" x14ac:dyDescent="0.25">
      <c r="H1788" s="1"/>
    </row>
    <row r="1789" spans="8:8" x14ac:dyDescent="0.25">
      <c r="H1789" s="1"/>
    </row>
    <row r="1790" spans="8:8" x14ac:dyDescent="0.25">
      <c r="H1790" s="1"/>
    </row>
    <row r="1791" spans="8:8" x14ac:dyDescent="0.25">
      <c r="H1791" s="1"/>
    </row>
    <row r="1792" spans="8:8" x14ac:dyDescent="0.25">
      <c r="H1792" s="1"/>
    </row>
    <row r="1793" spans="8:8" x14ac:dyDescent="0.25">
      <c r="H1793" s="1"/>
    </row>
    <row r="1794" spans="8:8" x14ac:dyDescent="0.25">
      <c r="H1794" s="1"/>
    </row>
    <row r="1795" spans="8:8" x14ac:dyDescent="0.25">
      <c r="H1795" s="1"/>
    </row>
    <row r="1796" spans="8:8" x14ac:dyDescent="0.25">
      <c r="H1796" s="1"/>
    </row>
    <row r="1797" spans="8:8" x14ac:dyDescent="0.25">
      <c r="H1797" s="1"/>
    </row>
    <row r="1798" spans="8:8" x14ac:dyDescent="0.25">
      <c r="H1798" s="1"/>
    </row>
    <row r="1799" spans="8:8" x14ac:dyDescent="0.25">
      <c r="H1799" s="1"/>
    </row>
    <row r="1800" spans="8:8" x14ac:dyDescent="0.25">
      <c r="H1800" s="1"/>
    </row>
    <row r="1801" spans="8:8" x14ac:dyDescent="0.25">
      <c r="H1801" s="1"/>
    </row>
    <row r="1802" spans="8:8" x14ac:dyDescent="0.25">
      <c r="H1802" s="1"/>
    </row>
    <row r="1803" spans="8:8" x14ac:dyDescent="0.25">
      <c r="H1803" s="1"/>
    </row>
    <row r="1804" spans="8:8" x14ac:dyDescent="0.25">
      <c r="H1804" s="1"/>
    </row>
    <row r="1805" spans="8:8" x14ac:dyDescent="0.25">
      <c r="H1805" s="1"/>
    </row>
    <row r="1806" spans="8:8" x14ac:dyDescent="0.25">
      <c r="H1806" s="1"/>
    </row>
    <row r="1807" spans="8:8" x14ac:dyDescent="0.25">
      <c r="H1807" s="1"/>
    </row>
    <row r="1808" spans="8:8" x14ac:dyDescent="0.25">
      <c r="H1808" s="1"/>
    </row>
    <row r="1809" spans="8:8" x14ac:dyDescent="0.25">
      <c r="H1809" s="1"/>
    </row>
    <row r="1810" spans="8:8" x14ac:dyDescent="0.25">
      <c r="H1810" s="1"/>
    </row>
    <row r="1811" spans="8:8" x14ac:dyDescent="0.25">
      <c r="H1811" s="1"/>
    </row>
    <row r="1812" spans="8:8" x14ac:dyDescent="0.25">
      <c r="H1812" s="1"/>
    </row>
    <row r="1813" spans="8:8" x14ac:dyDescent="0.25">
      <c r="H1813" s="1"/>
    </row>
    <row r="1814" spans="8:8" x14ac:dyDescent="0.25">
      <c r="H1814" s="1"/>
    </row>
    <row r="1815" spans="8:8" x14ac:dyDescent="0.25">
      <c r="H1815" s="1"/>
    </row>
    <row r="1816" spans="8:8" x14ac:dyDescent="0.25">
      <c r="H1816" s="1"/>
    </row>
    <row r="1817" spans="8:8" x14ac:dyDescent="0.25">
      <c r="H1817" s="1"/>
    </row>
    <row r="1818" spans="8:8" x14ac:dyDescent="0.25">
      <c r="H1818" s="1"/>
    </row>
    <row r="1819" spans="8:8" x14ac:dyDescent="0.25">
      <c r="H1819" s="1"/>
    </row>
    <row r="1820" spans="8:8" x14ac:dyDescent="0.25">
      <c r="H1820" s="1"/>
    </row>
    <row r="1821" spans="8:8" x14ac:dyDescent="0.25">
      <c r="H1821" s="1"/>
    </row>
    <row r="1822" spans="8:8" x14ac:dyDescent="0.25">
      <c r="H1822" s="1"/>
    </row>
    <row r="1823" spans="8:8" x14ac:dyDescent="0.25">
      <c r="H1823" s="1"/>
    </row>
    <row r="1824" spans="8:8" x14ac:dyDescent="0.25">
      <c r="H1824" s="1"/>
    </row>
    <row r="1825" spans="8:8" x14ac:dyDescent="0.25">
      <c r="H1825" s="1"/>
    </row>
    <row r="1826" spans="8:8" x14ac:dyDescent="0.25">
      <c r="H1826" s="1"/>
    </row>
    <row r="1827" spans="8:8" x14ac:dyDescent="0.25">
      <c r="H1827" s="1"/>
    </row>
    <row r="1828" spans="8:8" x14ac:dyDescent="0.25">
      <c r="H1828" s="1"/>
    </row>
    <row r="1829" spans="8:8" x14ac:dyDescent="0.25">
      <c r="H1829" s="1"/>
    </row>
    <row r="1830" spans="8:8" x14ac:dyDescent="0.25">
      <c r="H1830" s="1"/>
    </row>
    <row r="1831" spans="8:8" x14ac:dyDescent="0.25">
      <c r="H1831" s="1"/>
    </row>
    <row r="1832" spans="8:8" x14ac:dyDescent="0.25">
      <c r="H1832" s="1"/>
    </row>
    <row r="1833" spans="8:8" x14ac:dyDescent="0.25">
      <c r="H1833" s="1"/>
    </row>
    <row r="1834" spans="8:8" x14ac:dyDescent="0.25">
      <c r="H1834" s="1"/>
    </row>
    <row r="1835" spans="8:8" x14ac:dyDescent="0.25">
      <c r="H1835" s="1"/>
    </row>
    <row r="1836" spans="8:8" x14ac:dyDescent="0.25">
      <c r="H1836" s="1"/>
    </row>
    <row r="1837" spans="8:8" x14ac:dyDescent="0.25">
      <c r="H1837" s="1"/>
    </row>
    <row r="1838" spans="8:8" x14ac:dyDescent="0.25">
      <c r="H1838" s="1"/>
    </row>
    <row r="1839" spans="8:8" x14ac:dyDescent="0.25">
      <c r="H1839" s="1"/>
    </row>
    <row r="1840" spans="8:8" x14ac:dyDescent="0.25">
      <c r="H1840" s="1"/>
    </row>
    <row r="1841" spans="8:8" x14ac:dyDescent="0.25">
      <c r="H1841" s="1"/>
    </row>
    <row r="1842" spans="8:8" x14ac:dyDescent="0.25">
      <c r="H1842" s="1"/>
    </row>
    <row r="1843" spans="8:8" x14ac:dyDescent="0.25">
      <c r="H1843" s="1"/>
    </row>
    <row r="1844" spans="8:8" x14ac:dyDescent="0.25">
      <c r="H1844" s="1"/>
    </row>
    <row r="1845" spans="8:8" x14ac:dyDescent="0.25">
      <c r="H1845" s="1"/>
    </row>
    <row r="1846" spans="8:8" x14ac:dyDescent="0.25">
      <c r="H1846" s="1"/>
    </row>
    <row r="1847" spans="8:8" x14ac:dyDescent="0.25">
      <c r="H1847" s="1"/>
    </row>
    <row r="1848" spans="8:8" x14ac:dyDescent="0.25">
      <c r="H1848" s="1"/>
    </row>
    <row r="1849" spans="8:8" x14ac:dyDescent="0.25">
      <c r="H1849" s="1"/>
    </row>
    <row r="1850" spans="8:8" x14ac:dyDescent="0.25">
      <c r="H1850" s="1"/>
    </row>
    <row r="1851" spans="8:8" x14ac:dyDescent="0.25">
      <c r="H1851" s="1"/>
    </row>
    <row r="1852" spans="8:8" x14ac:dyDescent="0.25">
      <c r="H1852" s="1"/>
    </row>
    <row r="1853" spans="8:8" x14ac:dyDescent="0.25">
      <c r="H1853" s="1"/>
    </row>
    <row r="1854" spans="8:8" x14ac:dyDescent="0.25">
      <c r="H1854" s="1"/>
    </row>
    <row r="1855" spans="8:8" x14ac:dyDescent="0.25">
      <c r="H1855" s="1"/>
    </row>
    <row r="1856" spans="8:8" x14ac:dyDescent="0.25">
      <c r="H1856" s="1"/>
    </row>
    <row r="1857" spans="8:8" x14ac:dyDescent="0.25">
      <c r="H1857" s="1"/>
    </row>
    <row r="1858" spans="8:8" x14ac:dyDescent="0.25">
      <c r="H1858" s="1"/>
    </row>
    <row r="1859" spans="8:8" x14ac:dyDescent="0.25">
      <c r="H1859" s="1"/>
    </row>
    <row r="1860" spans="8:8" x14ac:dyDescent="0.25">
      <c r="H1860" s="1"/>
    </row>
    <row r="1861" spans="8:8" x14ac:dyDescent="0.25">
      <c r="H1861" s="1"/>
    </row>
    <row r="1862" spans="8:8" x14ac:dyDescent="0.25">
      <c r="H1862" s="1"/>
    </row>
    <row r="1863" spans="8:8" x14ac:dyDescent="0.25">
      <c r="H1863" s="1"/>
    </row>
    <row r="1864" spans="8:8" x14ac:dyDescent="0.25">
      <c r="H1864" s="1"/>
    </row>
    <row r="1865" spans="8:8" x14ac:dyDescent="0.25">
      <c r="H1865" s="1"/>
    </row>
    <row r="1866" spans="8:8" x14ac:dyDescent="0.25">
      <c r="H1866" s="1"/>
    </row>
    <row r="1867" spans="8:8" x14ac:dyDescent="0.25">
      <c r="H1867" s="1"/>
    </row>
    <row r="1868" spans="8:8" x14ac:dyDescent="0.25">
      <c r="H1868" s="1"/>
    </row>
    <row r="1869" spans="8:8" x14ac:dyDescent="0.25">
      <c r="H1869" s="1"/>
    </row>
    <row r="1870" spans="8:8" x14ac:dyDescent="0.25">
      <c r="H1870" s="1"/>
    </row>
    <row r="1871" spans="8:8" x14ac:dyDescent="0.25">
      <c r="H1871" s="1"/>
    </row>
    <row r="1872" spans="8:8" x14ac:dyDescent="0.25">
      <c r="H1872" s="1"/>
    </row>
    <row r="1873" spans="8:8" x14ac:dyDescent="0.25">
      <c r="H1873" s="1"/>
    </row>
    <row r="1874" spans="8:8" x14ac:dyDescent="0.25">
      <c r="H1874" s="1"/>
    </row>
    <row r="1875" spans="8:8" x14ac:dyDescent="0.25">
      <c r="H1875" s="1"/>
    </row>
    <row r="1876" spans="8:8" x14ac:dyDescent="0.25">
      <c r="H1876" s="1"/>
    </row>
    <row r="1877" spans="8:8" x14ac:dyDescent="0.25">
      <c r="H1877" s="1"/>
    </row>
    <row r="1878" spans="8:8" x14ac:dyDescent="0.25">
      <c r="H1878" s="1"/>
    </row>
    <row r="1879" spans="8:8" x14ac:dyDescent="0.25">
      <c r="H1879" s="1"/>
    </row>
    <row r="1880" spans="8:8" x14ac:dyDescent="0.25">
      <c r="H1880" s="1"/>
    </row>
    <row r="1881" spans="8:8" x14ac:dyDescent="0.25">
      <c r="H1881" s="1"/>
    </row>
    <row r="1882" spans="8:8" x14ac:dyDescent="0.25">
      <c r="H1882" s="1"/>
    </row>
    <row r="1883" spans="8:8" x14ac:dyDescent="0.25">
      <c r="H1883" s="1"/>
    </row>
    <row r="1884" spans="8:8" x14ac:dyDescent="0.25">
      <c r="H1884" s="1"/>
    </row>
    <row r="1885" spans="8:8" x14ac:dyDescent="0.25">
      <c r="H1885" s="1"/>
    </row>
    <row r="1886" spans="8:8" x14ac:dyDescent="0.25">
      <c r="H1886" s="1"/>
    </row>
    <row r="1887" spans="8:8" x14ac:dyDescent="0.25">
      <c r="H1887" s="1"/>
    </row>
    <row r="1888" spans="8:8" x14ac:dyDescent="0.25">
      <c r="H1888" s="1"/>
    </row>
    <row r="1889" spans="8:8" x14ac:dyDescent="0.25">
      <c r="H1889" s="1"/>
    </row>
    <row r="1890" spans="8:8" x14ac:dyDescent="0.25">
      <c r="H1890" s="1"/>
    </row>
    <row r="1891" spans="8:8" x14ac:dyDescent="0.25">
      <c r="H1891" s="1"/>
    </row>
    <row r="1892" spans="8:8" x14ac:dyDescent="0.25">
      <c r="H1892" s="1"/>
    </row>
    <row r="1893" spans="8:8" x14ac:dyDescent="0.25">
      <c r="H1893" s="1"/>
    </row>
    <row r="1894" spans="8:8" x14ac:dyDescent="0.25">
      <c r="H1894" s="1"/>
    </row>
    <row r="1895" spans="8:8" x14ac:dyDescent="0.25">
      <c r="H1895" s="1"/>
    </row>
    <row r="1896" spans="8:8" x14ac:dyDescent="0.25">
      <c r="H1896" s="1"/>
    </row>
    <row r="1897" spans="8:8" x14ac:dyDescent="0.25">
      <c r="H1897" s="1"/>
    </row>
    <row r="1898" spans="8:8" x14ac:dyDescent="0.25">
      <c r="H1898" s="1"/>
    </row>
    <row r="1899" spans="8:8" x14ac:dyDescent="0.25">
      <c r="H1899" s="1"/>
    </row>
    <row r="1900" spans="8:8" x14ac:dyDescent="0.25">
      <c r="H1900" s="1"/>
    </row>
    <row r="1901" spans="8:8" x14ac:dyDescent="0.25">
      <c r="H1901" s="1"/>
    </row>
    <row r="1902" spans="8:8" x14ac:dyDescent="0.25">
      <c r="H1902" s="1"/>
    </row>
    <row r="1903" spans="8:8" x14ac:dyDescent="0.25">
      <c r="H1903" s="1"/>
    </row>
    <row r="1904" spans="8:8" x14ac:dyDescent="0.25">
      <c r="H1904" s="1"/>
    </row>
    <row r="1905" spans="8:8" x14ac:dyDescent="0.25">
      <c r="H1905" s="1"/>
    </row>
    <row r="1906" spans="8:8" x14ac:dyDescent="0.25">
      <c r="H1906" s="1"/>
    </row>
    <row r="1907" spans="8:8" x14ac:dyDescent="0.25">
      <c r="H1907" s="1"/>
    </row>
    <row r="1908" spans="8:8" x14ac:dyDescent="0.25">
      <c r="H1908" s="1"/>
    </row>
    <row r="1909" spans="8:8" x14ac:dyDescent="0.25">
      <c r="H1909" s="1"/>
    </row>
    <row r="1910" spans="8:8" x14ac:dyDescent="0.25">
      <c r="H1910" s="1"/>
    </row>
    <row r="1911" spans="8:8" x14ac:dyDescent="0.25">
      <c r="H1911" s="1"/>
    </row>
    <row r="1912" spans="8:8" x14ac:dyDescent="0.25">
      <c r="H1912" s="1"/>
    </row>
    <row r="1913" spans="8:8" x14ac:dyDescent="0.25">
      <c r="H1913" s="1"/>
    </row>
    <row r="1914" spans="8:8" x14ac:dyDescent="0.25">
      <c r="H1914" s="1"/>
    </row>
    <row r="1915" spans="8:8" x14ac:dyDescent="0.25">
      <c r="H1915" s="1"/>
    </row>
    <row r="1916" spans="8:8" x14ac:dyDescent="0.25">
      <c r="H1916" s="1"/>
    </row>
    <row r="1917" spans="8:8" x14ac:dyDescent="0.25">
      <c r="H1917" s="1"/>
    </row>
    <row r="1918" spans="8:8" x14ac:dyDescent="0.25">
      <c r="H1918" s="1"/>
    </row>
    <row r="1919" spans="8:8" x14ac:dyDescent="0.25">
      <c r="H1919" s="1"/>
    </row>
    <row r="1920" spans="8:8" x14ac:dyDescent="0.25">
      <c r="H1920" s="1"/>
    </row>
    <row r="1921" spans="8:8" x14ac:dyDescent="0.25">
      <c r="H1921" s="1"/>
    </row>
    <row r="1922" spans="8:8" x14ac:dyDescent="0.25">
      <c r="H1922" s="1"/>
    </row>
    <row r="1923" spans="8:8" x14ac:dyDescent="0.25">
      <c r="H1923" s="1"/>
    </row>
    <row r="1924" spans="8:8" x14ac:dyDescent="0.25">
      <c r="H1924" s="1"/>
    </row>
    <row r="1925" spans="8:8" x14ac:dyDescent="0.25">
      <c r="H1925" s="1"/>
    </row>
    <row r="1926" spans="8:8" x14ac:dyDescent="0.25">
      <c r="H1926" s="1"/>
    </row>
    <row r="1927" spans="8:8" x14ac:dyDescent="0.25">
      <c r="H1927" s="1"/>
    </row>
    <row r="1928" spans="8:8" x14ac:dyDescent="0.25">
      <c r="H1928" s="1"/>
    </row>
    <row r="1929" spans="8:8" x14ac:dyDescent="0.25">
      <c r="H1929" s="1"/>
    </row>
    <row r="1930" spans="8:8" x14ac:dyDescent="0.25">
      <c r="H1930" s="1"/>
    </row>
    <row r="1931" spans="8:8" x14ac:dyDescent="0.25">
      <c r="H1931" s="1"/>
    </row>
    <row r="1932" spans="8:8" x14ac:dyDescent="0.25">
      <c r="H1932" s="1"/>
    </row>
    <row r="1933" spans="8:8" x14ac:dyDescent="0.25">
      <c r="H1933" s="1"/>
    </row>
    <row r="1934" spans="8:8" x14ac:dyDescent="0.25">
      <c r="H1934" s="1"/>
    </row>
    <row r="1935" spans="8:8" x14ac:dyDescent="0.25">
      <c r="H1935" s="1"/>
    </row>
    <row r="1936" spans="8:8" x14ac:dyDescent="0.25">
      <c r="H1936" s="1"/>
    </row>
    <row r="1937" spans="8:8" x14ac:dyDescent="0.25">
      <c r="H1937" s="1"/>
    </row>
    <row r="1938" spans="8:8" x14ac:dyDescent="0.25">
      <c r="H1938" s="1"/>
    </row>
    <row r="1939" spans="8:8" x14ac:dyDescent="0.25">
      <c r="H1939" s="1"/>
    </row>
    <row r="1940" spans="8:8" x14ac:dyDescent="0.25">
      <c r="H1940" s="1"/>
    </row>
    <row r="1941" spans="8:8" x14ac:dyDescent="0.25">
      <c r="H1941" s="1"/>
    </row>
    <row r="1942" spans="8:8" x14ac:dyDescent="0.25">
      <c r="H1942" s="1"/>
    </row>
    <row r="1943" spans="8:8" x14ac:dyDescent="0.25">
      <c r="H1943" s="1"/>
    </row>
    <row r="1944" spans="8:8" x14ac:dyDescent="0.25">
      <c r="H1944" s="1"/>
    </row>
    <row r="1945" spans="8:8" x14ac:dyDescent="0.25">
      <c r="H1945" s="1"/>
    </row>
    <row r="1946" spans="8:8" x14ac:dyDescent="0.25">
      <c r="H1946" s="1"/>
    </row>
    <row r="1947" spans="8:8" x14ac:dyDescent="0.25">
      <c r="H1947" s="1"/>
    </row>
    <row r="1948" spans="8:8" x14ac:dyDescent="0.25">
      <c r="H1948" s="1"/>
    </row>
    <row r="1949" spans="8:8" x14ac:dyDescent="0.25">
      <c r="H1949" s="1"/>
    </row>
    <row r="1950" spans="8:8" x14ac:dyDescent="0.25">
      <c r="H1950" s="1"/>
    </row>
    <row r="1951" spans="8:8" x14ac:dyDescent="0.25">
      <c r="H1951" s="1"/>
    </row>
    <row r="1952" spans="8:8" x14ac:dyDescent="0.25">
      <c r="H1952" s="1"/>
    </row>
    <row r="1953" spans="8:8" x14ac:dyDescent="0.25">
      <c r="H1953" s="1"/>
    </row>
    <row r="1954" spans="8:8" x14ac:dyDescent="0.25">
      <c r="H1954" s="1"/>
    </row>
    <row r="1955" spans="8:8" x14ac:dyDescent="0.25">
      <c r="H1955" s="1"/>
    </row>
    <row r="1956" spans="8:8" x14ac:dyDescent="0.25">
      <c r="H1956" s="1"/>
    </row>
    <row r="1957" spans="8:8" x14ac:dyDescent="0.25">
      <c r="H1957" s="1"/>
    </row>
    <row r="1958" spans="8:8" x14ac:dyDescent="0.25">
      <c r="H1958" s="1"/>
    </row>
    <row r="1959" spans="8:8" x14ac:dyDescent="0.25">
      <c r="H1959" s="1"/>
    </row>
    <row r="1960" spans="8:8" x14ac:dyDescent="0.25">
      <c r="H1960" s="1"/>
    </row>
    <row r="1961" spans="8:8" x14ac:dyDescent="0.25">
      <c r="H1961" s="1"/>
    </row>
    <row r="1962" spans="8:8" x14ac:dyDescent="0.25">
      <c r="H1962" s="1"/>
    </row>
    <row r="1963" spans="8:8" x14ac:dyDescent="0.25">
      <c r="H1963" s="1"/>
    </row>
    <row r="1964" spans="8:8" x14ac:dyDescent="0.25">
      <c r="H1964" s="1"/>
    </row>
    <row r="1965" spans="8:8" x14ac:dyDescent="0.25">
      <c r="H1965" s="1"/>
    </row>
    <row r="1966" spans="8:8" x14ac:dyDescent="0.25">
      <c r="H1966" s="1"/>
    </row>
    <row r="1967" spans="8:8" x14ac:dyDescent="0.25">
      <c r="H1967" s="1"/>
    </row>
    <row r="1968" spans="8:8" x14ac:dyDescent="0.25">
      <c r="H1968" s="1"/>
    </row>
    <row r="1969" spans="8:8" x14ac:dyDescent="0.25">
      <c r="H1969" s="1"/>
    </row>
    <row r="1970" spans="8:8" x14ac:dyDescent="0.25">
      <c r="H1970" s="1"/>
    </row>
    <row r="1971" spans="8:8" x14ac:dyDescent="0.25">
      <c r="H1971" s="1"/>
    </row>
    <row r="1972" spans="8:8" x14ac:dyDescent="0.25">
      <c r="H1972" s="1"/>
    </row>
    <row r="1973" spans="8:8" x14ac:dyDescent="0.25">
      <c r="H1973" s="1"/>
    </row>
    <row r="1974" spans="8:8" x14ac:dyDescent="0.25">
      <c r="H1974" s="1"/>
    </row>
    <row r="1975" spans="8:8" x14ac:dyDescent="0.25">
      <c r="H1975" s="1"/>
    </row>
    <row r="1976" spans="8:8" x14ac:dyDescent="0.25">
      <c r="H1976" s="1"/>
    </row>
    <row r="1977" spans="8:8" x14ac:dyDescent="0.25">
      <c r="H1977" s="1"/>
    </row>
    <row r="1978" spans="8:8" x14ac:dyDescent="0.25">
      <c r="H1978" s="1"/>
    </row>
    <row r="1979" spans="8:8" x14ac:dyDescent="0.25">
      <c r="H1979" s="1"/>
    </row>
    <row r="1980" spans="8:8" x14ac:dyDescent="0.25">
      <c r="H1980" s="1"/>
    </row>
    <row r="1981" spans="8:8" x14ac:dyDescent="0.25">
      <c r="H1981" s="1"/>
    </row>
    <row r="1982" spans="8:8" x14ac:dyDescent="0.25">
      <c r="H1982" s="1"/>
    </row>
    <row r="1983" spans="8:8" x14ac:dyDescent="0.25">
      <c r="H1983" s="1"/>
    </row>
    <row r="1984" spans="8:8" x14ac:dyDescent="0.25">
      <c r="H1984" s="1"/>
    </row>
    <row r="1985" spans="8:8" x14ac:dyDescent="0.25">
      <c r="H1985" s="1"/>
    </row>
    <row r="1986" spans="8:8" x14ac:dyDescent="0.25">
      <c r="H1986" s="1"/>
    </row>
    <row r="1987" spans="8:8" x14ac:dyDescent="0.25">
      <c r="H1987" s="1"/>
    </row>
    <row r="1988" spans="8:8" x14ac:dyDescent="0.25">
      <c r="H1988" s="1"/>
    </row>
    <row r="1989" spans="8:8" x14ac:dyDescent="0.25">
      <c r="H1989" s="1"/>
    </row>
    <row r="1990" spans="8:8" x14ac:dyDescent="0.25">
      <c r="H1990" s="1"/>
    </row>
    <row r="1991" spans="8:8" x14ac:dyDescent="0.25">
      <c r="H1991" s="1"/>
    </row>
    <row r="1992" spans="8:8" x14ac:dyDescent="0.25">
      <c r="H1992" s="1"/>
    </row>
    <row r="1993" spans="8:8" x14ac:dyDescent="0.25">
      <c r="H1993" s="1"/>
    </row>
    <row r="1994" spans="8:8" x14ac:dyDescent="0.25">
      <c r="H1994" s="1"/>
    </row>
    <row r="1995" spans="8:8" x14ac:dyDescent="0.25">
      <c r="H1995" s="1"/>
    </row>
    <row r="1996" spans="8:8" x14ac:dyDescent="0.25">
      <c r="H1996" s="1"/>
    </row>
    <row r="1997" spans="8:8" x14ac:dyDescent="0.25">
      <c r="H1997" s="1"/>
    </row>
    <row r="1998" spans="8:8" x14ac:dyDescent="0.25">
      <c r="H1998" s="1"/>
    </row>
    <row r="1999" spans="8:8" x14ac:dyDescent="0.25">
      <c r="H1999" s="1"/>
    </row>
    <row r="2000" spans="8:8" x14ac:dyDescent="0.25">
      <c r="H2000" s="1"/>
    </row>
    <row r="2001" spans="8:8" x14ac:dyDescent="0.25">
      <c r="H2001" s="1"/>
    </row>
    <row r="2002" spans="8:8" x14ac:dyDescent="0.25">
      <c r="H2002" s="1"/>
    </row>
    <row r="2003" spans="8:8" x14ac:dyDescent="0.25">
      <c r="H2003" s="1"/>
    </row>
    <row r="2004" spans="8:8" x14ac:dyDescent="0.25">
      <c r="H2004" s="1"/>
    </row>
    <row r="2005" spans="8:8" x14ac:dyDescent="0.25">
      <c r="H2005" s="1"/>
    </row>
    <row r="2006" spans="8:8" x14ac:dyDescent="0.25">
      <c r="H2006" s="1"/>
    </row>
    <row r="2007" spans="8:8" x14ac:dyDescent="0.25">
      <c r="H2007" s="1"/>
    </row>
    <row r="2008" spans="8:8" x14ac:dyDescent="0.25">
      <c r="H2008" s="1"/>
    </row>
    <row r="2009" spans="8:8" x14ac:dyDescent="0.25">
      <c r="H2009" s="1"/>
    </row>
    <row r="2010" spans="8:8" x14ac:dyDescent="0.25">
      <c r="H2010" s="1"/>
    </row>
    <row r="2011" spans="8:8" x14ac:dyDescent="0.25">
      <c r="H2011" s="1"/>
    </row>
    <row r="2012" spans="8:8" x14ac:dyDescent="0.25">
      <c r="H2012" s="1"/>
    </row>
    <row r="2013" spans="8:8" x14ac:dyDescent="0.25">
      <c r="H2013" s="1"/>
    </row>
    <row r="2014" spans="8:8" x14ac:dyDescent="0.25">
      <c r="H2014" s="1"/>
    </row>
    <row r="2015" spans="8:8" x14ac:dyDescent="0.25">
      <c r="H2015" s="1"/>
    </row>
    <row r="2016" spans="8:8" x14ac:dyDescent="0.25">
      <c r="H2016" s="1"/>
    </row>
    <row r="2017" spans="8:8" x14ac:dyDescent="0.25">
      <c r="H2017" s="1"/>
    </row>
    <row r="2018" spans="8:8" x14ac:dyDescent="0.25">
      <c r="H2018" s="1"/>
    </row>
    <row r="2019" spans="8:8" x14ac:dyDescent="0.25">
      <c r="H2019" s="1"/>
    </row>
    <row r="2020" spans="8:8" x14ac:dyDescent="0.25">
      <c r="H2020" s="1"/>
    </row>
    <row r="2021" spans="8:8" x14ac:dyDescent="0.25">
      <c r="H2021" s="1"/>
    </row>
    <row r="2022" spans="8:8" x14ac:dyDescent="0.25">
      <c r="H2022" s="1"/>
    </row>
    <row r="2023" spans="8:8" x14ac:dyDescent="0.25">
      <c r="H2023" s="1"/>
    </row>
    <row r="2024" spans="8:8" x14ac:dyDescent="0.25">
      <c r="H2024" s="1"/>
    </row>
    <row r="2025" spans="8:8" x14ac:dyDescent="0.25">
      <c r="H2025" s="1"/>
    </row>
    <row r="2026" spans="8:8" x14ac:dyDescent="0.25">
      <c r="H2026" s="1"/>
    </row>
    <row r="2027" spans="8:8" x14ac:dyDescent="0.25">
      <c r="H2027" s="1"/>
    </row>
    <row r="2028" spans="8:8" x14ac:dyDescent="0.25">
      <c r="H2028" s="1"/>
    </row>
    <row r="2029" spans="8:8" x14ac:dyDescent="0.25">
      <c r="H2029" s="1"/>
    </row>
    <row r="2030" spans="8:8" x14ac:dyDescent="0.25">
      <c r="H2030" s="1"/>
    </row>
    <row r="2031" spans="8:8" x14ac:dyDescent="0.25">
      <c r="H2031" s="1"/>
    </row>
    <row r="2032" spans="8:8" x14ac:dyDescent="0.25">
      <c r="H2032" s="1"/>
    </row>
    <row r="2033" spans="8:8" x14ac:dyDescent="0.25">
      <c r="H2033" s="1"/>
    </row>
    <row r="2034" spans="8:8" x14ac:dyDescent="0.25">
      <c r="H2034" s="1"/>
    </row>
    <row r="2035" spans="8:8" x14ac:dyDescent="0.25">
      <c r="H2035" s="1"/>
    </row>
    <row r="2036" spans="8:8" x14ac:dyDescent="0.25">
      <c r="H2036" s="1"/>
    </row>
    <row r="2037" spans="8:8" x14ac:dyDescent="0.25">
      <c r="H2037" s="1"/>
    </row>
    <row r="2038" spans="8:8" x14ac:dyDescent="0.25">
      <c r="H2038" s="1"/>
    </row>
    <row r="2039" spans="8:8" x14ac:dyDescent="0.25">
      <c r="H2039" s="1"/>
    </row>
    <row r="2040" spans="8:8" x14ac:dyDescent="0.25">
      <c r="H2040" s="1"/>
    </row>
    <row r="2041" spans="8:8" x14ac:dyDescent="0.25">
      <c r="H2041" s="1"/>
    </row>
    <row r="2042" spans="8:8" x14ac:dyDescent="0.25">
      <c r="H2042" s="1"/>
    </row>
    <row r="2043" spans="8:8" x14ac:dyDescent="0.25">
      <c r="H2043" s="1"/>
    </row>
    <row r="2044" spans="8:8" x14ac:dyDescent="0.25">
      <c r="H2044" s="1"/>
    </row>
    <row r="2045" spans="8:8" x14ac:dyDescent="0.25">
      <c r="H2045" s="1"/>
    </row>
    <row r="2046" spans="8:8" x14ac:dyDescent="0.25">
      <c r="H2046" s="1"/>
    </row>
    <row r="2047" spans="8:8" x14ac:dyDescent="0.25">
      <c r="H2047" s="1"/>
    </row>
    <row r="2048" spans="8:8" x14ac:dyDescent="0.25">
      <c r="H2048" s="1"/>
    </row>
    <row r="2049" spans="8:8" x14ac:dyDescent="0.25">
      <c r="H2049" s="1"/>
    </row>
    <row r="2050" spans="8:8" x14ac:dyDescent="0.25">
      <c r="H2050" s="1"/>
    </row>
    <row r="2051" spans="8:8" x14ac:dyDescent="0.25">
      <c r="H2051" s="1"/>
    </row>
    <row r="2052" spans="8:8" x14ac:dyDescent="0.25">
      <c r="H2052" s="1"/>
    </row>
    <row r="2053" spans="8:8" x14ac:dyDescent="0.25">
      <c r="H2053" s="1"/>
    </row>
    <row r="2054" spans="8:8" x14ac:dyDescent="0.25">
      <c r="H2054" s="1"/>
    </row>
    <row r="2055" spans="8:8" x14ac:dyDescent="0.25">
      <c r="H2055" s="1"/>
    </row>
    <row r="2056" spans="8:8" x14ac:dyDescent="0.25">
      <c r="H2056" s="1"/>
    </row>
    <row r="2057" spans="8:8" x14ac:dyDescent="0.25">
      <c r="H2057" s="1"/>
    </row>
    <row r="2058" spans="8:8" x14ac:dyDescent="0.25">
      <c r="H2058" s="1"/>
    </row>
    <row r="2059" spans="8:8" x14ac:dyDescent="0.25">
      <c r="H2059" s="1"/>
    </row>
    <row r="2060" spans="8:8" x14ac:dyDescent="0.25">
      <c r="H2060" s="1"/>
    </row>
    <row r="2061" spans="8:8" x14ac:dyDescent="0.25">
      <c r="H2061" s="1"/>
    </row>
    <row r="2062" spans="8:8" x14ac:dyDescent="0.25">
      <c r="H2062" s="1"/>
    </row>
    <row r="2063" spans="8:8" x14ac:dyDescent="0.25">
      <c r="H2063" s="1"/>
    </row>
    <row r="2064" spans="8:8" x14ac:dyDescent="0.25">
      <c r="H2064" s="1"/>
    </row>
    <row r="2065" spans="8:8" x14ac:dyDescent="0.25">
      <c r="H2065" s="1"/>
    </row>
    <row r="2066" spans="8:8" x14ac:dyDescent="0.25">
      <c r="H2066" s="1"/>
    </row>
    <row r="2067" spans="8:8" x14ac:dyDescent="0.25">
      <c r="H2067" s="1"/>
    </row>
    <row r="2068" spans="8:8" x14ac:dyDescent="0.25">
      <c r="H2068" s="1"/>
    </row>
    <row r="2069" spans="8:8" x14ac:dyDescent="0.25">
      <c r="H2069" s="1"/>
    </row>
    <row r="2070" spans="8:8" x14ac:dyDescent="0.25">
      <c r="H2070" s="1"/>
    </row>
    <row r="2071" spans="8:8" x14ac:dyDescent="0.25">
      <c r="H2071" s="1"/>
    </row>
    <row r="2072" spans="8:8" x14ac:dyDescent="0.25">
      <c r="H2072" s="1"/>
    </row>
    <row r="2073" spans="8:8" x14ac:dyDescent="0.25">
      <c r="H2073" s="1"/>
    </row>
    <row r="2074" spans="8:8" x14ac:dyDescent="0.25">
      <c r="H2074" s="1"/>
    </row>
    <row r="2075" spans="8:8" x14ac:dyDescent="0.25">
      <c r="H2075" s="1"/>
    </row>
    <row r="2076" spans="8:8" x14ac:dyDescent="0.25">
      <c r="H2076" s="1"/>
    </row>
    <row r="2077" spans="8:8" x14ac:dyDescent="0.25">
      <c r="H2077" s="1"/>
    </row>
    <row r="2078" spans="8:8" x14ac:dyDescent="0.25">
      <c r="H2078" s="1"/>
    </row>
    <row r="2079" spans="8:8" x14ac:dyDescent="0.25">
      <c r="H2079" s="1"/>
    </row>
    <row r="2080" spans="8:8" x14ac:dyDescent="0.25">
      <c r="H2080" s="1"/>
    </row>
    <row r="2081" spans="8:8" x14ac:dyDescent="0.25">
      <c r="H2081" s="1"/>
    </row>
    <row r="2082" spans="8:8" x14ac:dyDescent="0.25">
      <c r="H2082" s="1"/>
    </row>
    <row r="2083" spans="8:8" x14ac:dyDescent="0.25">
      <c r="H2083" s="1"/>
    </row>
    <row r="2084" spans="8:8" x14ac:dyDescent="0.25">
      <c r="H2084" s="1"/>
    </row>
    <row r="2085" spans="8:8" x14ac:dyDescent="0.25">
      <c r="H2085" s="1"/>
    </row>
    <row r="2086" spans="8:8" x14ac:dyDescent="0.25">
      <c r="H2086" s="1"/>
    </row>
    <row r="2087" spans="8:8" x14ac:dyDescent="0.25">
      <c r="H2087" s="1"/>
    </row>
    <row r="2088" spans="8:8" x14ac:dyDescent="0.25">
      <c r="H2088" s="1"/>
    </row>
    <row r="2089" spans="8:8" x14ac:dyDescent="0.25">
      <c r="H2089" s="1"/>
    </row>
    <row r="2090" spans="8:8" x14ac:dyDescent="0.25">
      <c r="H2090" s="1"/>
    </row>
    <row r="2091" spans="8:8" x14ac:dyDescent="0.25">
      <c r="H2091" s="1"/>
    </row>
    <row r="2092" spans="8:8" x14ac:dyDescent="0.25">
      <c r="H2092" s="1"/>
    </row>
    <row r="2093" spans="8:8" x14ac:dyDescent="0.25">
      <c r="H2093" s="1"/>
    </row>
    <row r="2094" spans="8:8" x14ac:dyDescent="0.25">
      <c r="H2094" s="1"/>
    </row>
    <row r="2095" spans="8:8" x14ac:dyDescent="0.25">
      <c r="H2095" s="1"/>
    </row>
    <row r="2096" spans="8:8" x14ac:dyDescent="0.25">
      <c r="H2096" s="1"/>
    </row>
    <row r="2097" spans="8:8" x14ac:dyDescent="0.25">
      <c r="H2097" s="1"/>
    </row>
    <row r="2098" spans="8:8" x14ac:dyDescent="0.25">
      <c r="H2098" s="1"/>
    </row>
    <row r="2099" spans="8:8" x14ac:dyDescent="0.25">
      <c r="H2099" s="1"/>
    </row>
    <row r="2100" spans="8:8" x14ac:dyDescent="0.25">
      <c r="H2100" s="1"/>
    </row>
    <row r="2101" spans="8:8" x14ac:dyDescent="0.25">
      <c r="H2101" s="1"/>
    </row>
    <row r="2102" spans="8:8" x14ac:dyDescent="0.25">
      <c r="H2102" s="1"/>
    </row>
    <row r="2103" spans="8:8" x14ac:dyDescent="0.25">
      <c r="H2103" s="1"/>
    </row>
    <row r="2104" spans="8:8" x14ac:dyDescent="0.25">
      <c r="H2104" s="1"/>
    </row>
    <row r="2105" spans="8:8" x14ac:dyDescent="0.25">
      <c r="H2105" s="1"/>
    </row>
    <row r="2106" spans="8:8" x14ac:dyDescent="0.25">
      <c r="H2106" s="1"/>
    </row>
    <row r="2107" spans="8:8" x14ac:dyDescent="0.25">
      <c r="H2107" s="1"/>
    </row>
    <row r="2108" spans="8:8" x14ac:dyDescent="0.25">
      <c r="H2108" s="1"/>
    </row>
    <row r="2109" spans="8:8" x14ac:dyDescent="0.25">
      <c r="H2109" s="1"/>
    </row>
    <row r="2110" spans="8:8" x14ac:dyDescent="0.25">
      <c r="H2110" s="1"/>
    </row>
    <row r="2111" spans="8:8" x14ac:dyDescent="0.25">
      <c r="H2111" s="1"/>
    </row>
    <row r="2112" spans="8:8" x14ac:dyDescent="0.25">
      <c r="H2112" s="1"/>
    </row>
    <row r="2113" spans="8:8" x14ac:dyDescent="0.25">
      <c r="H2113" s="1"/>
    </row>
    <row r="2114" spans="8:8" x14ac:dyDescent="0.25">
      <c r="H2114" s="1"/>
    </row>
    <row r="2115" spans="8:8" x14ac:dyDescent="0.25">
      <c r="H2115" s="1"/>
    </row>
    <row r="2116" spans="8:8" x14ac:dyDescent="0.25">
      <c r="H2116" s="1"/>
    </row>
    <row r="2117" spans="8:8" x14ac:dyDescent="0.25">
      <c r="H2117" s="1"/>
    </row>
    <row r="2118" spans="8:8" x14ac:dyDescent="0.25">
      <c r="H2118" s="1"/>
    </row>
    <row r="2119" spans="8:8" x14ac:dyDescent="0.25">
      <c r="H2119" s="1"/>
    </row>
    <row r="2120" spans="8:8" x14ac:dyDescent="0.25">
      <c r="H2120" s="1"/>
    </row>
    <row r="2121" spans="8:8" x14ac:dyDescent="0.25">
      <c r="H2121" s="1"/>
    </row>
    <row r="2122" spans="8:8" x14ac:dyDescent="0.25">
      <c r="H2122" s="1"/>
    </row>
    <row r="2123" spans="8:8" x14ac:dyDescent="0.25">
      <c r="H2123" s="1"/>
    </row>
    <row r="2124" spans="8:8" x14ac:dyDescent="0.25">
      <c r="H2124" s="1"/>
    </row>
    <row r="2125" spans="8:8" x14ac:dyDescent="0.25">
      <c r="H2125" s="1"/>
    </row>
    <row r="2126" spans="8:8" x14ac:dyDescent="0.25">
      <c r="H2126" s="1"/>
    </row>
    <row r="2127" spans="8:8" x14ac:dyDescent="0.25">
      <c r="H2127" s="1"/>
    </row>
    <row r="2128" spans="8:8" x14ac:dyDescent="0.25">
      <c r="H2128" s="1"/>
    </row>
    <row r="2129" spans="8:8" x14ac:dyDescent="0.25">
      <c r="H2129" s="1"/>
    </row>
    <row r="2130" spans="8:8" x14ac:dyDescent="0.25">
      <c r="H2130" s="1"/>
    </row>
    <row r="2131" spans="8:8" x14ac:dyDescent="0.25">
      <c r="H2131" s="1"/>
    </row>
    <row r="2132" spans="8:8" x14ac:dyDescent="0.25">
      <c r="H2132" s="1"/>
    </row>
    <row r="2133" spans="8:8" x14ac:dyDescent="0.25">
      <c r="H2133" s="1"/>
    </row>
    <row r="2134" spans="8:8" x14ac:dyDescent="0.25">
      <c r="H2134" s="1"/>
    </row>
    <row r="2135" spans="8:8" x14ac:dyDescent="0.25">
      <c r="H2135" s="1"/>
    </row>
    <row r="2136" spans="8:8" x14ac:dyDescent="0.25">
      <c r="H2136" s="1"/>
    </row>
    <row r="2137" spans="8:8" x14ac:dyDescent="0.25">
      <c r="H2137" s="1"/>
    </row>
    <row r="2138" spans="8:8" x14ac:dyDescent="0.25">
      <c r="H2138" s="1"/>
    </row>
    <row r="2139" spans="8:8" x14ac:dyDescent="0.25">
      <c r="H2139" s="1"/>
    </row>
    <row r="2140" spans="8:8" x14ac:dyDescent="0.25">
      <c r="H2140" s="1"/>
    </row>
    <row r="2141" spans="8:8" x14ac:dyDescent="0.25">
      <c r="H2141" s="1"/>
    </row>
    <row r="2142" spans="8:8" x14ac:dyDescent="0.25">
      <c r="H2142" s="1"/>
    </row>
    <row r="2143" spans="8:8" x14ac:dyDescent="0.25">
      <c r="H2143" s="1"/>
    </row>
    <row r="2144" spans="8:8" x14ac:dyDescent="0.25">
      <c r="H2144" s="1"/>
    </row>
    <row r="2145" spans="8:8" x14ac:dyDescent="0.25">
      <c r="H2145" s="1"/>
    </row>
    <row r="2146" spans="8:8" x14ac:dyDescent="0.25">
      <c r="H2146" s="1"/>
    </row>
    <row r="2147" spans="8:8" x14ac:dyDescent="0.25">
      <c r="H2147" s="1"/>
    </row>
    <row r="2148" spans="8:8" x14ac:dyDescent="0.25">
      <c r="H2148" s="1"/>
    </row>
    <row r="2149" spans="8:8" x14ac:dyDescent="0.25">
      <c r="H2149" s="1"/>
    </row>
    <row r="2150" spans="8:8" x14ac:dyDescent="0.25">
      <c r="H2150" s="1"/>
    </row>
    <row r="2151" spans="8:8" x14ac:dyDescent="0.25">
      <c r="H2151" s="1"/>
    </row>
    <row r="2152" spans="8:8" x14ac:dyDescent="0.25">
      <c r="H2152" s="1"/>
    </row>
    <row r="2153" spans="8:8" x14ac:dyDescent="0.25">
      <c r="H2153" s="1"/>
    </row>
    <row r="2154" spans="8:8" x14ac:dyDescent="0.25">
      <c r="H2154" s="1"/>
    </row>
    <row r="2155" spans="8:8" x14ac:dyDescent="0.25">
      <c r="H2155" s="1"/>
    </row>
    <row r="2156" spans="8:8" x14ac:dyDescent="0.25">
      <c r="H2156" s="1"/>
    </row>
    <row r="2157" spans="8:8" x14ac:dyDescent="0.25">
      <c r="H2157" s="1"/>
    </row>
    <row r="2158" spans="8:8" x14ac:dyDescent="0.25">
      <c r="H2158" s="1"/>
    </row>
    <row r="2159" spans="8:8" x14ac:dyDescent="0.25">
      <c r="H2159" s="1"/>
    </row>
    <row r="2160" spans="8:8" x14ac:dyDescent="0.25">
      <c r="H2160" s="1"/>
    </row>
    <row r="2161" spans="8:8" x14ac:dyDescent="0.25">
      <c r="H2161" s="1"/>
    </row>
    <row r="2162" spans="8:8" x14ac:dyDescent="0.25">
      <c r="H2162" s="1"/>
    </row>
    <row r="2163" spans="8:8" x14ac:dyDescent="0.25">
      <c r="H2163" s="1"/>
    </row>
    <row r="2164" spans="8:8" x14ac:dyDescent="0.25">
      <c r="H2164" s="1"/>
    </row>
    <row r="2165" spans="8:8" x14ac:dyDescent="0.25">
      <c r="H2165" s="1"/>
    </row>
    <row r="2166" spans="8:8" x14ac:dyDescent="0.25">
      <c r="H2166" s="1"/>
    </row>
    <row r="2167" spans="8:8" x14ac:dyDescent="0.25">
      <c r="H2167" s="1"/>
    </row>
    <row r="2168" spans="8:8" x14ac:dyDescent="0.25">
      <c r="H2168" s="1"/>
    </row>
    <row r="2169" spans="8:8" x14ac:dyDescent="0.25">
      <c r="H2169" s="1"/>
    </row>
    <row r="2170" spans="8:8" x14ac:dyDescent="0.25">
      <c r="H2170" s="1"/>
    </row>
    <row r="2171" spans="8:8" x14ac:dyDescent="0.25">
      <c r="H2171" s="1"/>
    </row>
    <row r="2172" spans="8:8" x14ac:dyDescent="0.25">
      <c r="H2172" s="1"/>
    </row>
    <row r="2173" spans="8:8" x14ac:dyDescent="0.25">
      <c r="H2173" s="1"/>
    </row>
    <row r="2174" spans="8:8" x14ac:dyDescent="0.25">
      <c r="H2174" s="1"/>
    </row>
    <row r="2175" spans="8:8" x14ac:dyDescent="0.25">
      <c r="H2175" s="1"/>
    </row>
    <row r="2176" spans="8:8" x14ac:dyDescent="0.25">
      <c r="H2176" s="1"/>
    </row>
    <row r="2177" spans="8:8" x14ac:dyDescent="0.25">
      <c r="H2177" s="1"/>
    </row>
    <row r="2178" spans="8:8" x14ac:dyDescent="0.25">
      <c r="H2178" s="1"/>
    </row>
    <row r="2179" spans="8:8" x14ac:dyDescent="0.25">
      <c r="H2179" s="1"/>
    </row>
    <row r="2180" spans="8:8" x14ac:dyDescent="0.25">
      <c r="H2180" s="1"/>
    </row>
    <row r="2181" spans="8:8" x14ac:dyDescent="0.25">
      <c r="H2181" s="1"/>
    </row>
    <row r="2182" spans="8:8" x14ac:dyDescent="0.25">
      <c r="H2182" s="1"/>
    </row>
    <row r="2183" spans="8:8" x14ac:dyDescent="0.25">
      <c r="H2183" s="1"/>
    </row>
    <row r="2184" spans="8:8" x14ac:dyDescent="0.25">
      <c r="H2184" s="1"/>
    </row>
    <row r="2185" spans="8:8" x14ac:dyDescent="0.25">
      <c r="H2185" s="1"/>
    </row>
    <row r="2186" spans="8:8" x14ac:dyDescent="0.25">
      <c r="H2186" s="1"/>
    </row>
    <row r="2187" spans="8:8" x14ac:dyDescent="0.25">
      <c r="H2187" s="1"/>
    </row>
    <row r="2188" spans="8:8" x14ac:dyDescent="0.25">
      <c r="H2188" s="1"/>
    </row>
    <row r="2189" spans="8:8" x14ac:dyDescent="0.25">
      <c r="H2189" s="1"/>
    </row>
    <row r="2190" spans="8:8" x14ac:dyDescent="0.25">
      <c r="H2190" s="1"/>
    </row>
    <row r="2191" spans="8:8" x14ac:dyDescent="0.25">
      <c r="H2191" s="1"/>
    </row>
    <row r="2192" spans="8:8" x14ac:dyDescent="0.25">
      <c r="H2192" s="1"/>
    </row>
    <row r="2193" spans="8:8" x14ac:dyDescent="0.25">
      <c r="H2193" s="1"/>
    </row>
    <row r="2194" spans="8:8" x14ac:dyDescent="0.25">
      <c r="H2194" s="1"/>
    </row>
    <row r="2195" spans="8:8" x14ac:dyDescent="0.25">
      <c r="H2195" s="1"/>
    </row>
    <row r="2196" spans="8:8" x14ac:dyDescent="0.25">
      <c r="H2196" s="1"/>
    </row>
    <row r="2197" spans="8:8" x14ac:dyDescent="0.25">
      <c r="H2197" s="1"/>
    </row>
    <row r="2198" spans="8:8" x14ac:dyDescent="0.25">
      <c r="H2198" s="1"/>
    </row>
    <row r="2199" spans="8:8" x14ac:dyDescent="0.25">
      <c r="H2199" s="1"/>
    </row>
    <row r="2200" spans="8:8" x14ac:dyDescent="0.25">
      <c r="H2200" s="1"/>
    </row>
    <row r="2201" spans="8:8" x14ac:dyDescent="0.25">
      <c r="H2201" s="1"/>
    </row>
    <row r="2202" spans="8:8" x14ac:dyDescent="0.25">
      <c r="H2202" s="1"/>
    </row>
    <row r="2203" spans="8:8" x14ac:dyDescent="0.25">
      <c r="H2203" s="1"/>
    </row>
    <row r="2204" spans="8:8" x14ac:dyDescent="0.25">
      <c r="H2204" s="1"/>
    </row>
    <row r="2205" spans="8:8" x14ac:dyDescent="0.25">
      <c r="H2205" s="1"/>
    </row>
    <row r="2206" spans="8:8" x14ac:dyDescent="0.25">
      <c r="H2206" s="1"/>
    </row>
    <row r="2207" spans="8:8" x14ac:dyDescent="0.25">
      <c r="H2207" s="1"/>
    </row>
    <row r="2208" spans="8:8" x14ac:dyDescent="0.25">
      <c r="H2208" s="1"/>
    </row>
    <row r="2209" spans="8:8" x14ac:dyDescent="0.25">
      <c r="H2209" s="1"/>
    </row>
    <row r="2210" spans="8:8" x14ac:dyDescent="0.25">
      <c r="H2210" s="1"/>
    </row>
    <row r="2211" spans="8:8" x14ac:dyDescent="0.25">
      <c r="H2211" s="1"/>
    </row>
    <row r="2212" spans="8:8" x14ac:dyDescent="0.25">
      <c r="H2212" s="1"/>
    </row>
    <row r="2213" spans="8:8" x14ac:dyDescent="0.25">
      <c r="H2213" s="1"/>
    </row>
    <row r="2214" spans="8:8" x14ac:dyDescent="0.25">
      <c r="H2214" s="1"/>
    </row>
    <row r="2215" spans="8:8" x14ac:dyDescent="0.25">
      <c r="H2215" s="1"/>
    </row>
    <row r="2216" spans="8:8" x14ac:dyDescent="0.25">
      <c r="H2216" s="1"/>
    </row>
    <row r="2217" spans="8:8" x14ac:dyDescent="0.25">
      <c r="H2217" s="1"/>
    </row>
    <row r="2218" spans="8:8" x14ac:dyDescent="0.25">
      <c r="H2218" s="1"/>
    </row>
    <row r="2219" spans="8:8" x14ac:dyDescent="0.25">
      <c r="H2219" s="1"/>
    </row>
    <row r="2220" spans="8:8" x14ac:dyDescent="0.25">
      <c r="H2220" s="1"/>
    </row>
    <row r="2221" spans="8:8" x14ac:dyDescent="0.25">
      <c r="H2221" s="1"/>
    </row>
    <row r="2222" spans="8:8" x14ac:dyDescent="0.25">
      <c r="H2222" s="1"/>
    </row>
    <row r="2223" spans="8:8" x14ac:dyDescent="0.25">
      <c r="H2223" s="1"/>
    </row>
    <row r="2224" spans="8:8" x14ac:dyDescent="0.25">
      <c r="H2224" s="1"/>
    </row>
    <row r="2225" spans="8:8" x14ac:dyDescent="0.25">
      <c r="H2225" s="1"/>
    </row>
    <row r="2226" spans="8:8" x14ac:dyDescent="0.25">
      <c r="H2226" s="1"/>
    </row>
    <row r="2227" spans="8:8" x14ac:dyDescent="0.25">
      <c r="H2227" s="1"/>
    </row>
    <row r="2228" spans="8:8" x14ac:dyDescent="0.25">
      <c r="H2228" s="1"/>
    </row>
    <row r="2229" spans="8:8" x14ac:dyDescent="0.25">
      <c r="H2229" s="1"/>
    </row>
    <row r="2230" spans="8:8" x14ac:dyDescent="0.25">
      <c r="H2230" s="1"/>
    </row>
    <row r="2231" spans="8:8" x14ac:dyDescent="0.25">
      <c r="H2231" s="1"/>
    </row>
    <row r="2232" spans="8:8" x14ac:dyDescent="0.25">
      <c r="H2232" s="1"/>
    </row>
    <row r="2233" spans="8:8" x14ac:dyDescent="0.25">
      <c r="H2233" s="1"/>
    </row>
    <row r="2234" spans="8:8" x14ac:dyDescent="0.25">
      <c r="H2234" s="1"/>
    </row>
    <row r="2235" spans="8:8" x14ac:dyDescent="0.25">
      <c r="H2235" s="1"/>
    </row>
    <row r="2236" spans="8:8" x14ac:dyDescent="0.25">
      <c r="H2236" s="1"/>
    </row>
    <row r="2237" spans="8:8" x14ac:dyDescent="0.25">
      <c r="H2237" s="1"/>
    </row>
    <row r="2238" spans="8:8" x14ac:dyDescent="0.25">
      <c r="H2238" s="1"/>
    </row>
    <row r="2239" spans="8:8" x14ac:dyDescent="0.25">
      <c r="H2239" s="1"/>
    </row>
    <row r="2240" spans="8:8" x14ac:dyDescent="0.25">
      <c r="H2240" s="1"/>
    </row>
    <row r="2241" spans="8:8" x14ac:dyDescent="0.25">
      <c r="H2241" s="1"/>
    </row>
    <row r="2242" spans="8:8" x14ac:dyDescent="0.25">
      <c r="H2242" s="1"/>
    </row>
    <row r="2243" spans="8:8" x14ac:dyDescent="0.25">
      <c r="H2243" s="1"/>
    </row>
    <row r="2244" spans="8:8" x14ac:dyDescent="0.25">
      <c r="H2244" s="1"/>
    </row>
    <row r="2245" spans="8:8" x14ac:dyDescent="0.25">
      <c r="H2245" s="1"/>
    </row>
    <row r="2246" spans="8:8" x14ac:dyDescent="0.25">
      <c r="H2246" s="1"/>
    </row>
    <row r="2247" spans="8:8" x14ac:dyDescent="0.25">
      <c r="H2247" s="1"/>
    </row>
    <row r="2248" spans="8:8" x14ac:dyDescent="0.25">
      <c r="H2248" s="1"/>
    </row>
    <row r="2249" spans="8:8" x14ac:dyDescent="0.25">
      <c r="H2249" s="1"/>
    </row>
    <row r="2250" spans="8:8" x14ac:dyDescent="0.25">
      <c r="H2250" s="1"/>
    </row>
    <row r="2251" spans="8:8" x14ac:dyDescent="0.25">
      <c r="H2251" s="1"/>
    </row>
    <row r="2252" spans="8:8" x14ac:dyDescent="0.25">
      <c r="H2252" s="1"/>
    </row>
    <row r="2253" spans="8:8" x14ac:dyDescent="0.25">
      <c r="H2253" s="1"/>
    </row>
    <row r="2254" spans="8:8" x14ac:dyDescent="0.25">
      <c r="H2254" s="1"/>
    </row>
    <row r="2255" spans="8:8" x14ac:dyDescent="0.25">
      <c r="H2255" s="1"/>
    </row>
    <row r="2256" spans="8:8" x14ac:dyDescent="0.25">
      <c r="H2256" s="1"/>
    </row>
    <row r="2257" spans="8:8" x14ac:dyDescent="0.25">
      <c r="H2257" s="1"/>
    </row>
    <row r="2258" spans="8:8" x14ac:dyDescent="0.25">
      <c r="H2258" s="1"/>
    </row>
    <row r="2259" spans="8:8" x14ac:dyDescent="0.25">
      <c r="H2259" s="1"/>
    </row>
    <row r="2260" spans="8:8" x14ac:dyDescent="0.25">
      <c r="H2260" s="1"/>
    </row>
    <row r="2261" spans="8:8" x14ac:dyDescent="0.25">
      <c r="H2261" s="1"/>
    </row>
    <row r="2262" spans="8:8" x14ac:dyDescent="0.25">
      <c r="H2262" s="1"/>
    </row>
    <row r="2263" spans="8:8" x14ac:dyDescent="0.25">
      <c r="H2263" s="1"/>
    </row>
    <row r="2264" spans="8:8" x14ac:dyDescent="0.25">
      <c r="H2264" s="1"/>
    </row>
    <row r="2265" spans="8:8" x14ac:dyDescent="0.25">
      <c r="H2265" s="1"/>
    </row>
    <row r="2266" spans="8:8" x14ac:dyDescent="0.25">
      <c r="H2266" s="1"/>
    </row>
    <row r="2267" spans="8:8" x14ac:dyDescent="0.25">
      <c r="H2267" s="1"/>
    </row>
    <row r="2268" spans="8:8" x14ac:dyDescent="0.25">
      <c r="H2268" s="1"/>
    </row>
    <row r="2269" spans="8:8" x14ac:dyDescent="0.25">
      <c r="H2269" s="1"/>
    </row>
    <row r="2270" spans="8:8" x14ac:dyDescent="0.25">
      <c r="H2270" s="1"/>
    </row>
    <row r="2271" spans="8:8" x14ac:dyDescent="0.25">
      <c r="H2271" s="1"/>
    </row>
    <row r="2272" spans="8:8" x14ac:dyDescent="0.25">
      <c r="H2272" s="1"/>
    </row>
    <row r="2273" spans="8:8" x14ac:dyDescent="0.25">
      <c r="H2273" s="1"/>
    </row>
    <row r="2274" spans="8:8" x14ac:dyDescent="0.25">
      <c r="H2274" s="1"/>
    </row>
    <row r="2275" spans="8:8" x14ac:dyDescent="0.25">
      <c r="H2275" s="1"/>
    </row>
    <row r="2276" spans="8:8" x14ac:dyDescent="0.25">
      <c r="H2276" s="1"/>
    </row>
    <row r="2277" spans="8:8" x14ac:dyDescent="0.25">
      <c r="H2277" s="1"/>
    </row>
    <row r="2278" spans="8:8" x14ac:dyDescent="0.25">
      <c r="H2278" s="1"/>
    </row>
    <row r="2279" spans="8:8" x14ac:dyDescent="0.25">
      <c r="H2279" s="1"/>
    </row>
    <row r="2280" spans="8:8" x14ac:dyDescent="0.25">
      <c r="H2280" s="1"/>
    </row>
    <row r="2281" spans="8:8" x14ac:dyDescent="0.25">
      <c r="H2281" s="1"/>
    </row>
    <row r="2282" spans="8:8" x14ac:dyDescent="0.25">
      <c r="H2282" s="1"/>
    </row>
    <row r="2283" spans="8:8" x14ac:dyDescent="0.25">
      <c r="H2283" s="1"/>
    </row>
    <row r="2284" spans="8:8" x14ac:dyDescent="0.25">
      <c r="H2284" s="1"/>
    </row>
    <row r="2285" spans="8:8" x14ac:dyDescent="0.25">
      <c r="H2285" s="1"/>
    </row>
    <row r="2286" spans="8:8" x14ac:dyDescent="0.25">
      <c r="H2286" s="1"/>
    </row>
    <row r="2287" spans="8:8" x14ac:dyDescent="0.25">
      <c r="H2287" s="1"/>
    </row>
    <row r="2288" spans="8:8" x14ac:dyDescent="0.25">
      <c r="H2288" s="1"/>
    </row>
    <row r="2289" spans="8:8" x14ac:dyDescent="0.25">
      <c r="H2289" s="1"/>
    </row>
    <row r="2290" spans="8:8" x14ac:dyDescent="0.25">
      <c r="H2290" s="1"/>
    </row>
    <row r="2291" spans="8:8" x14ac:dyDescent="0.25">
      <c r="H2291" s="1"/>
    </row>
    <row r="2292" spans="8:8" x14ac:dyDescent="0.25">
      <c r="H2292" s="1"/>
    </row>
    <row r="2293" spans="8:8" x14ac:dyDescent="0.25">
      <c r="H2293" s="1"/>
    </row>
    <row r="2294" spans="8:8" x14ac:dyDescent="0.25">
      <c r="H2294" s="1"/>
    </row>
    <row r="2295" spans="8:8" x14ac:dyDescent="0.25">
      <c r="H2295" s="1"/>
    </row>
    <row r="2296" spans="8:8" x14ac:dyDescent="0.25">
      <c r="H2296" s="1"/>
    </row>
    <row r="2297" spans="8:8" x14ac:dyDescent="0.25">
      <c r="H2297" s="1"/>
    </row>
    <row r="2298" spans="8:8" x14ac:dyDescent="0.25">
      <c r="H2298" s="1"/>
    </row>
    <row r="2299" spans="8:8" x14ac:dyDescent="0.25">
      <c r="H2299" s="1"/>
    </row>
    <row r="2300" spans="8:8" x14ac:dyDescent="0.25">
      <c r="H2300" s="1"/>
    </row>
    <row r="2301" spans="8:8" x14ac:dyDescent="0.25">
      <c r="H2301" s="1"/>
    </row>
    <row r="2302" spans="8:8" x14ac:dyDescent="0.25">
      <c r="H2302" s="1"/>
    </row>
    <row r="2303" spans="8:8" x14ac:dyDescent="0.25">
      <c r="H2303" s="1"/>
    </row>
    <row r="2304" spans="8:8" x14ac:dyDescent="0.25">
      <c r="H2304" s="1"/>
    </row>
    <row r="2305" spans="8:8" x14ac:dyDescent="0.25">
      <c r="H2305" s="1"/>
    </row>
    <row r="2306" spans="8:8" x14ac:dyDescent="0.25">
      <c r="H2306" s="1"/>
    </row>
    <row r="2307" spans="8:8" x14ac:dyDescent="0.25">
      <c r="H2307" s="1"/>
    </row>
    <row r="2308" spans="8:8" x14ac:dyDescent="0.25">
      <c r="H2308" s="1"/>
    </row>
    <row r="2309" spans="8:8" x14ac:dyDescent="0.25">
      <c r="H2309" s="1"/>
    </row>
    <row r="2310" spans="8:8" x14ac:dyDescent="0.25">
      <c r="H2310" s="1"/>
    </row>
    <row r="2311" spans="8:8" x14ac:dyDescent="0.25">
      <c r="H2311" s="1"/>
    </row>
    <row r="2312" spans="8:8" x14ac:dyDescent="0.25">
      <c r="H2312" s="1"/>
    </row>
    <row r="2313" spans="8:8" x14ac:dyDescent="0.25">
      <c r="H2313" s="1"/>
    </row>
    <row r="2314" spans="8:8" x14ac:dyDescent="0.25">
      <c r="H2314" s="1"/>
    </row>
    <row r="2315" spans="8:8" x14ac:dyDescent="0.25">
      <c r="H2315" s="1"/>
    </row>
    <row r="2316" spans="8:8" x14ac:dyDescent="0.25">
      <c r="H2316" s="1"/>
    </row>
    <row r="2317" spans="8:8" x14ac:dyDescent="0.25">
      <c r="H2317" s="1"/>
    </row>
    <row r="2318" spans="8:8" x14ac:dyDescent="0.25">
      <c r="H2318" s="1"/>
    </row>
    <row r="2319" spans="8:8" x14ac:dyDescent="0.25">
      <c r="H2319" s="1"/>
    </row>
    <row r="2320" spans="8:8" x14ac:dyDescent="0.25">
      <c r="H2320" s="1"/>
    </row>
    <row r="2321" spans="8:8" x14ac:dyDescent="0.25">
      <c r="H2321" s="1"/>
    </row>
    <row r="2322" spans="8:8" x14ac:dyDescent="0.25">
      <c r="H2322" s="1"/>
    </row>
    <row r="2323" spans="8:8" x14ac:dyDescent="0.25">
      <c r="H2323" s="1"/>
    </row>
    <row r="2324" spans="8:8" x14ac:dyDescent="0.25">
      <c r="H2324" s="1"/>
    </row>
    <row r="2325" spans="8:8" x14ac:dyDescent="0.25">
      <c r="H2325" s="1"/>
    </row>
    <row r="2326" spans="8:8" x14ac:dyDescent="0.25">
      <c r="H2326" s="1"/>
    </row>
    <row r="2327" spans="8:8" x14ac:dyDescent="0.25">
      <c r="H2327" s="1"/>
    </row>
    <row r="2328" spans="8:8" x14ac:dyDescent="0.25">
      <c r="H2328" s="1"/>
    </row>
    <row r="2329" spans="8:8" x14ac:dyDescent="0.25">
      <c r="H2329" s="1"/>
    </row>
    <row r="2330" spans="8:8" x14ac:dyDescent="0.25">
      <c r="H2330" s="1"/>
    </row>
    <row r="2331" spans="8:8" x14ac:dyDescent="0.25">
      <c r="H2331" s="1"/>
    </row>
    <row r="2332" spans="8:8" x14ac:dyDescent="0.25">
      <c r="H2332" s="1"/>
    </row>
    <row r="2333" spans="8:8" x14ac:dyDescent="0.25">
      <c r="H2333" s="1"/>
    </row>
    <row r="2334" spans="8:8" x14ac:dyDescent="0.25">
      <c r="H2334" s="1"/>
    </row>
    <row r="2335" spans="8:8" x14ac:dyDescent="0.25">
      <c r="H2335" s="1"/>
    </row>
    <row r="2336" spans="8:8" x14ac:dyDescent="0.25">
      <c r="H2336" s="1"/>
    </row>
    <row r="2337" spans="8:8" x14ac:dyDescent="0.25">
      <c r="H2337" s="1"/>
    </row>
    <row r="2338" spans="8:8" x14ac:dyDescent="0.25">
      <c r="H2338" s="1"/>
    </row>
    <row r="2339" spans="8:8" x14ac:dyDescent="0.25">
      <c r="H2339" s="1"/>
    </row>
    <row r="2340" spans="8:8" x14ac:dyDescent="0.25">
      <c r="H2340" s="1"/>
    </row>
    <row r="2341" spans="8:8" x14ac:dyDescent="0.25">
      <c r="H2341" s="1"/>
    </row>
    <row r="2342" spans="8:8" x14ac:dyDescent="0.25">
      <c r="H2342" s="1"/>
    </row>
    <row r="2343" spans="8:8" x14ac:dyDescent="0.25">
      <c r="H2343" s="1"/>
    </row>
    <row r="2344" spans="8:8" x14ac:dyDescent="0.25">
      <c r="H2344" s="1"/>
    </row>
    <row r="2345" spans="8:8" x14ac:dyDescent="0.25">
      <c r="H2345" s="1"/>
    </row>
    <row r="2346" spans="8:8" x14ac:dyDescent="0.25">
      <c r="H2346" s="1"/>
    </row>
    <row r="2347" spans="8:8" x14ac:dyDescent="0.25">
      <c r="H2347" s="1"/>
    </row>
    <row r="2348" spans="8:8" x14ac:dyDescent="0.25">
      <c r="H2348" s="1"/>
    </row>
    <row r="2349" spans="8:8" x14ac:dyDescent="0.25">
      <c r="H2349" s="1"/>
    </row>
    <row r="2350" spans="8:8" x14ac:dyDescent="0.25">
      <c r="H2350" s="1"/>
    </row>
    <row r="2351" spans="8:8" x14ac:dyDescent="0.25">
      <c r="H2351" s="1"/>
    </row>
    <row r="2352" spans="8:8" x14ac:dyDescent="0.25">
      <c r="H2352" s="1"/>
    </row>
    <row r="2353" spans="8:8" x14ac:dyDescent="0.25">
      <c r="H2353" s="1"/>
    </row>
    <row r="2354" spans="8:8" x14ac:dyDescent="0.25">
      <c r="H2354" s="1"/>
    </row>
    <row r="2355" spans="8:8" x14ac:dyDescent="0.25">
      <c r="H2355" s="1"/>
    </row>
    <row r="2356" spans="8:8" x14ac:dyDescent="0.25">
      <c r="H2356" s="1"/>
    </row>
    <row r="2357" spans="8:8" x14ac:dyDescent="0.25">
      <c r="H2357" s="1"/>
    </row>
    <row r="2358" spans="8:8" x14ac:dyDescent="0.25">
      <c r="H2358" s="1"/>
    </row>
    <row r="2359" spans="8:8" x14ac:dyDescent="0.25">
      <c r="H2359" s="1"/>
    </row>
    <row r="2360" spans="8:8" x14ac:dyDescent="0.25">
      <c r="H2360" s="1"/>
    </row>
    <row r="2361" spans="8:8" x14ac:dyDescent="0.25">
      <c r="H2361" s="1"/>
    </row>
    <row r="2362" spans="8:8" x14ac:dyDescent="0.25">
      <c r="H2362" s="1"/>
    </row>
    <row r="2363" spans="8:8" x14ac:dyDescent="0.25">
      <c r="H2363" s="1"/>
    </row>
    <row r="2364" spans="8:8" x14ac:dyDescent="0.25">
      <c r="H2364" s="1"/>
    </row>
    <row r="2365" spans="8:8" x14ac:dyDescent="0.25">
      <c r="H2365" s="1"/>
    </row>
    <row r="2366" spans="8:8" x14ac:dyDescent="0.25">
      <c r="H2366" s="1"/>
    </row>
    <row r="2367" spans="8:8" x14ac:dyDescent="0.25">
      <c r="H2367" s="1"/>
    </row>
    <row r="2368" spans="8:8" x14ac:dyDescent="0.25">
      <c r="H2368" s="1"/>
    </row>
    <row r="2369" spans="8:8" x14ac:dyDescent="0.25">
      <c r="H2369" s="1"/>
    </row>
    <row r="2370" spans="8:8" x14ac:dyDescent="0.25">
      <c r="H2370" s="1"/>
    </row>
    <row r="2371" spans="8:8" x14ac:dyDescent="0.25">
      <c r="H2371" s="1"/>
    </row>
    <row r="2372" spans="8:8" x14ac:dyDescent="0.25">
      <c r="H2372" s="1"/>
    </row>
    <row r="2373" spans="8:8" x14ac:dyDescent="0.25">
      <c r="H2373" s="1"/>
    </row>
    <row r="2374" spans="8:8" x14ac:dyDescent="0.25">
      <c r="H2374" s="1"/>
    </row>
    <row r="2375" spans="8:8" x14ac:dyDescent="0.25">
      <c r="H2375" s="1"/>
    </row>
    <row r="2376" spans="8:8" x14ac:dyDescent="0.25">
      <c r="H2376" s="1"/>
    </row>
    <row r="2377" spans="8:8" x14ac:dyDescent="0.25">
      <c r="H2377" s="1"/>
    </row>
    <row r="2378" spans="8:8" x14ac:dyDescent="0.25">
      <c r="H2378" s="1"/>
    </row>
    <row r="2379" spans="8:8" x14ac:dyDescent="0.25">
      <c r="H2379" s="1"/>
    </row>
    <row r="2380" spans="8:8" x14ac:dyDescent="0.25">
      <c r="H2380" s="1"/>
    </row>
    <row r="2381" spans="8:8" x14ac:dyDescent="0.25">
      <c r="H2381" s="1"/>
    </row>
    <row r="2382" spans="8:8" x14ac:dyDescent="0.25">
      <c r="H2382" s="1"/>
    </row>
    <row r="2383" spans="8:8" x14ac:dyDescent="0.25">
      <c r="H2383" s="1"/>
    </row>
    <row r="2384" spans="8:8" x14ac:dyDescent="0.25">
      <c r="H2384" s="1"/>
    </row>
    <row r="2385" spans="8:8" x14ac:dyDescent="0.25">
      <c r="H2385" s="1"/>
    </row>
    <row r="2386" spans="8:8" x14ac:dyDescent="0.25">
      <c r="H2386" s="1"/>
    </row>
    <row r="2387" spans="8:8" x14ac:dyDescent="0.25">
      <c r="H2387" s="1"/>
    </row>
    <row r="2388" spans="8:8" x14ac:dyDescent="0.25">
      <c r="H2388" s="1"/>
    </row>
    <row r="2389" spans="8:8" x14ac:dyDescent="0.25">
      <c r="H2389" s="1"/>
    </row>
    <row r="2390" spans="8:8" x14ac:dyDescent="0.25">
      <c r="H2390" s="1"/>
    </row>
    <row r="2391" spans="8:8" x14ac:dyDescent="0.25">
      <c r="H2391" s="1"/>
    </row>
    <row r="2392" spans="8:8" x14ac:dyDescent="0.25">
      <c r="H2392" s="1"/>
    </row>
    <row r="2393" spans="8:8" x14ac:dyDescent="0.25">
      <c r="H2393" s="1"/>
    </row>
    <row r="2394" spans="8:8" x14ac:dyDescent="0.25">
      <c r="H2394" s="1"/>
    </row>
    <row r="2395" spans="8:8" x14ac:dyDescent="0.25">
      <c r="H2395" s="1"/>
    </row>
    <row r="2396" spans="8:8" x14ac:dyDescent="0.25">
      <c r="H2396" s="1"/>
    </row>
    <row r="2397" spans="8:8" x14ac:dyDescent="0.25">
      <c r="H2397" s="1"/>
    </row>
    <row r="2398" spans="8:8" x14ac:dyDescent="0.25">
      <c r="H2398" s="1"/>
    </row>
    <row r="2399" spans="8:8" x14ac:dyDescent="0.25">
      <c r="H2399" s="1"/>
    </row>
    <row r="2400" spans="8:8" x14ac:dyDescent="0.25">
      <c r="H2400" s="1"/>
    </row>
    <row r="2401" spans="8:8" x14ac:dyDescent="0.25">
      <c r="H2401" s="1"/>
    </row>
    <row r="2402" spans="8:8" x14ac:dyDescent="0.25">
      <c r="H2402" s="1"/>
    </row>
    <row r="2403" spans="8:8" x14ac:dyDescent="0.25">
      <c r="H2403" s="1"/>
    </row>
    <row r="2404" spans="8:8" x14ac:dyDescent="0.25">
      <c r="H2404" s="1"/>
    </row>
    <row r="2405" spans="8:8" x14ac:dyDescent="0.25">
      <c r="H2405" s="1"/>
    </row>
    <row r="2406" spans="8:8" x14ac:dyDescent="0.25">
      <c r="H2406" s="1"/>
    </row>
    <row r="2407" spans="8:8" x14ac:dyDescent="0.25">
      <c r="H2407" s="1"/>
    </row>
    <row r="2408" spans="8:8" x14ac:dyDescent="0.25">
      <c r="H2408" s="1"/>
    </row>
    <row r="2409" spans="8:8" x14ac:dyDescent="0.25">
      <c r="H2409" s="1"/>
    </row>
    <row r="2410" spans="8:8" x14ac:dyDescent="0.25">
      <c r="H2410" s="1"/>
    </row>
    <row r="2411" spans="8:8" x14ac:dyDescent="0.25">
      <c r="H2411" s="1"/>
    </row>
    <row r="2412" spans="8:8" x14ac:dyDescent="0.25">
      <c r="H2412" s="1"/>
    </row>
    <row r="2413" spans="8:8" x14ac:dyDescent="0.25">
      <c r="H2413" s="1"/>
    </row>
    <row r="2414" spans="8:8" x14ac:dyDescent="0.25">
      <c r="H2414" s="1"/>
    </row>
    <row r="2415" spans="8:8" x14ac:dyDescent="0.25">
      <c r="H2415" s="1"/>
    </row>
    <row r="2416" spans="8:8" x14ac:dyDescent="0.25">
      <c r="H2416" s="1"/>
    </row>
    <row r="2417" spans="8:8" x14ac:dyDescent="0.25">
      <c r="H2417" s="1"/>
    </row>
    <row r="2418" spans="8:8" x14ac:dyDescent="0.25">
      <c r="H2418" s="1"/>
    </row>
    <row r="2419" spans="8:8" x14ac:dyDescent="0.25">
      <c r="H2419" s="1"/>
    </row>
    <row r="2420" spans="8:8" x14ac:dyDescent="0.25">
      <c r="H2420" s="1"/>
    </row>
    <row r="2421" spans="8:8" x14ac:dyDescent="0.25">
      <c r="H2421" s="1"/>
    </row>
    <row r="2422" spans="8:8" x14ac:dyDescent="0.25">
      <c r="H2422" s="1"/>
    </row>
    <row r="2423" spans="8:8" x14ac:dyDescent="0.25">
      <c r="H2423" s="1"/>
    </row>
    <row r="2424" spans="8:8" x14ac:dyDescent="0.25">
      <c r="H2424" s="1"/>
    </row>
    <row r="2425" spans="8:8" x14ac:dyDescent="0.25">
      <c r="H2425" s="1"/>
    </row>
    <row r="2426" spans="8:8" x14ac:dyDescent="0.25">
      <c r="H2426" s="1"/>
    </row>
    <row r="2427" spans="8:8" x14ac:dyDescent="0.25">
      <c r="H2427" s="1"/>
    </row>
    <row r="2428" spans="8:8" x14ac:dyDescent="0.25">
      <c r="H2428" s="1"/>
    </row>
    <row r="2429" spans="8:8" x14ac:dyDescent="0.25">
      <c r="H2429" s="1"/>
    </row>
    <row r="2430" spans="8:8" x14ac:dyDescent="0.25">
      <c r="H2430" s="1"/>
    </row>
    <row r="2431" spans="8:8" x14ac:dyDescent="0.25">
      <c r="H2431" s="1"/>
    </row>
    <row r="2432" spans="8:8" x14ac:dyDescent="0.25">
      <c r="H2432" s="1"/>
    </row>
    <row r="2433" spans="8:8" x14ac:dyDescent="0.25">
      <c r="H2433" s="1"/>
    </row>
    <row r="2434" spans="8:8" x14ac:dyDescent="0.25">
      <c r="H2434" s="1"/>
    </row>
    <row r="2435" spans="8:8" x14ac:dyDescent="0.25">
      <c r="H2435" s="1"/>
    </row>
    <row r="2436" spans="8:8" x14ac:dyDescent="0.25">
      <c r="H2436" s="1"/>
    </row>
    <row r="2437" spans="8:8" x14ac:dyDescent="0.25">
      <c r="H2437" s="1"/>
    </row>
    <row r="2438" spans="8:8" x14ac:dyDescent="0.25">
      <c r="H2438" s="1"/>
    </row>
    <row r="2439" spans="8:8" x14ac:dyDescent="0.25">
      <c r="H2439" s="1"/>
    </row>
    <row r="2440" spans="8:8" x14ac:dyDescent="0.25">
      <c r="H2440" s="1"/>
    </row>
    <row r="2441" spans="8:8" x14ac:dyDescent="0.25">
      <c r="H2441" s="1"/>
    </row>
    <row r="2442" spans="8:8" x14ac:dyDescent="0.25">
      <c r="H2442" s="1"/>
    </row>
    <row r="2443" spans="8:8" x14ac:dyDescent="0.25">
      <c r="H2443" s="1"/>
    </row>
    <row r="2444" spans="8:8" x14ac:dyDescent="0.25">
      <c r="H2444" s="1"/>
    </row>
    <row r="2445" spans="8:8" x14ac:dyDescent="0.25">
      <c r="H2445" s="1"/>
    </row>
    <row r="2446" spans="8:8" x14ac:dyDescent="0.25">
      <c r="H2446" s="1"/>
    </row>
    <row r="2447" spans="8:8" x14ac:dyDescent="0.25">
      <c r="H2447" s="1"/>
    </row>
    <row r="2448" spans="8:8" x14ac:dyDescent="0.25">
      <c r="H2448" s="1"/>
    </row>
    <row r="2449" spans="8:8" x14ac:dyDescent="0.25">
      <c r="H2449" s="1"/>
    </row>
    <row r="2450" spans="8:8" x14ac:dyDescent="0.25">
      <c r="H2450" s="1"/>
    </row>
    <row r="2451" spans="8:8" x14ac:dyDescent="0.25">
      <c r="H2451" s="1"/>
    </row>
    <row r="2452" spans="8:8" x14ac:dyDescent="0.25">
      <c r="H2452" s="1"/>
    </row>
    <row r="2453" spans="8:8" x14ac:dyDescent="0.25">
      <c r="H2453" s="1"/>
    </row>
    <row r="2454" spans="8:8" x14ac:dyDescent="0.25">
      <c r="H2454" s="1"/>
    </row>
    <row r="2455" spans="8:8" x14ac:dyDescent="0.25">
      <c r="H2455" s="1"/>
    </row>
    <row r="2456" spans="8:8" x14ac:dyDescent="0.25">
      <c r="H2456" s="1"/>
    </row>
    <row r="2457" spans="8:8" x14ac:dyDescent="0.25">
      <c r="H2457" s="1"/>
    </row>
    <row r="2458" spans="8:8" x14ac:dyDescent="0.25">
      <c r="H2458" s="1"/>
    </row>
    <row r="2459" spans="8:8" x14ac:dyDescent="0.25">
      <c r="H2459" s="1"/>
    </row>
    <row r="2460" spans="8:8" x14ac:dyDescent="0.25">
      <c r="H2460" s="1"/>
    </row>
    <row r="2461" spans="8:8" x14ac:dyDescent="0.25">
      <c r="H2461" s="1"/>
    </row>
    <row r="2462" spans="8:8" x14ac:dyDescent="0.25">
      <c r="H2462" s="1"/>
    </row>
    <row r="2463" spans="8:8" x14ac:dyDescent="0.25">
      <c r="H2463" s="1"/>
    </row>
    <row r="2464" spans="8:8" x14ac:dyDescent="0.25">
      <c r="H2464" s="1"/>
    </row>
    <row r="2465" spans="8:8" x14ac:dyDescent="0.25">
      <c r="H2465" s="1"/>
    </row>
    <row r="2466" spans="8:8" x14ac:dyDescent="0.25">
      <c r="H2466" s="1"/>
    </row>
    <row r="2467" spans="8:8" x14ac:dyDescent="0.25">
      <c r="H2467" s="1"/>
    </row>
    <row r="2468" spans="8:8" x14ac:dyDescent="0.25">
      <c r="H2468" s="1"/>
    </row>
    <row r="2469" spans="8:8" x14ac:dyDescent="0.25">
      <c r="H2469" s="1"/>
    </row>
    <row r="2470" spans="8:8" x14ac:dyDescent="0.25">
      <c r="H2470" s="1"/>
    </row>
    <row r="2471" spans="8:8" x14ac:dyDescent="0.25">
      <c r="H2471" s="1"/>
    </row>
    <row r="2472" spans="8:8" x14ac:dyDescent="0.25">
      <c r="H2472" s="1"/>
    </row>
    <row r="2473" spans="8:8" x14ac:dyDescent="0.25">
      <c r="H2473" s="1"/>
    </row>
    <row r="2474" spans="8:8" x14ac:dyDescent="0.25">
      <c r="H2474" s="1"/>
    </row>
    <row r="2475" spans="8:8" x14ac:dyDescent="0.25">
      <c r="H2475" s="1"/>
    </row>
    <row r="2476" spans="8:8" x14ac:dyDescent="0.25">
      <c r="H2476" s="1"/>
    </row>
    <row r="2477" spans="8:8" x14ac:dyDescent="0.25">
      <c r="H2477" s="1"/>
    </row>
    <row r="2478" spans="8:8" x14ac:dyDescent="0.25">
      <c r="H2478" s="1"/>
    </row>
    <row r="2479" spans="8:8" x14ac:dyDescent="0.25">
      <c r="H2479" s="1"/>
    </row>
    <row r="2480" spans="8:8" x14ac:dyDescent="0.25">
      <c r="H2480" s="1"/>
    </row>
    <row r="2481" spans="8:8" x14ac:dyDescent="0.25">
      <c r="H2481" s="1"/>
    </row>
    <row r="2482" spans="8:8" x14ac:dyDescent="0.25">
      <c r="H2482" s="1"/>
    </row>
    <row r="2483" spans="8:8" x14ac:dyDescent="0.25">
      <c r="H2483" s="1"/>
    </row>
    <row r="2484" spans="8:8" x14ac:dyDescent="0.25">
      <c r="H2484" s="1"/>
    </row>
    <row r="2485" spans="8:8" x14ac:dyDescent="0.25">
      <c r="H2485" s="1"/>
    </row>
    <row r="2486" spans="8:8" x14ac:dyDescent="0.25">
      <c r="H2486" s="1"/>
    </row>
    <row r="2487" spans="8:8" x14ac:dyDescent="0.25">
      <c r="H2487" s="1"/>
    </row>
    <row r="2488" spans="8:8" x14ac:dyDescent="0.25">
      <c r="H2488" s="1"/>
    </row>
    <row r="2489" spans="8:8" x14ac:dyDescent="0.25">
      <c r="H2489" s="1"/>
    </row>
    <row r="2490" spans="8:8" x14ac:dyDescent="0.25">
      <c r="H2490" s="1"/>
    </row>
    <row r="2491" spans="8:8" x14ac:dyDescent="0.25">
      <c r="H2491" s="1"/>
    </row>
    <row r="2492" spans="8:8" x14ac:dyDescent="0.25">
      <c r="H2492" s="1"/>
    </row>
    <row r="2493" spans="8:8" x14ac:dyDescent="0.25">
      <c r="H2493" s="1"/>
    </row>
    <row r="2494" spans="8:8" x14ac:dyDescent="0.25">
      <c r="H2494" s="1"/>
    </row>
    <row r="2495" spans="8:8" x14ac:dyDescent="0.25">
      <c r="H2495" s="1"/>
    </row>
    <row r="2496" spans="8:8" x14ac:dyDescent="0.25">
      <c r="H2496" s="1"/>
    </row>
    <row r="2497" spans="8:8" x14ac:dyDescent="0.25">
      <c r="H2497" s="1"/>
    </row>
    <row r="2498" spans="8:8" x14ac:dyDescent="0.25">
      <c r="H2498" s="1"/>
    </row>
    <row r="2499" spans="8:8" x14ac:dyDescent="0.25">
      <c r="H2499" s="1"/>
    </row>
    <row r="2500" spans="8:8" x14ac:dyDescent="0.25">
      <c r="H2500" s="1"/>
    </row>
    <row r="2501" spans="8:8" x14ac:dyDescent="0.25">
      <c r="H2501" s="1"/>
    </row>
    <row r="2502" spans="8:8" x14ac:dyDescent="0.25">
      <c r="H2502" s="1"/>
    </row>
    <row r="2503" spans="8:8" x14ac:dyDescent="0.25">
      <c r="H2503" s="1"/>
    </row>
    <row r="2504" spans="8:8" x14ac:dyDescent="0.25">
      <c r="H2504" s="1"/>
    </row>
    <row r="2505" spans="8:8" x14ac:dyDescent="0.25">
      <c r="H2505" s="1"/>
    </row>
    <row r="2506" spans="8:8" x14ac:dyDescent="0.25">
      <c r="H2506" s="1"/>
    </row>
    <row r="2507" spans="8:8" x14ac:dyDescent="0.25">
      <c r="H2507" s="1"/>
    </row>
    <row r="2508" spans="8:8" x14ac:dyDescent="0.25">
      <c r="H2508" s="1"/>
    </row>
    <row r="2509" spans="8:8" x14ac:dyDescent="0.25">
      <c r="H2509" s="1"/>
    </row>
    <row r="2510" spans="8:8" x14ac:dyDescent="0.25">
      <c r="H2510" s="1"/>
    </row>
    <row r="2511" spans="8:8" x14ac:dyDescent="0.25">
      <c r="H2511" s="1"/>
    </row>
    <row r="2512" spans="8:8" x14ac:dyDescent="0.25">
      <c r="H2512" s="1"/>
    </row>
    <row r="2513" spans="8:8" x14ac:dyDescent="0.25">
      <c r="H2513" s="1"/>
    </row>
    <row r="2514" spans="8:8" x14ac:dyDescent="0.25">
      <c r="H2514" s="1"/>
    </row>
    <row r="2515" spans="8:8" x14ac:dyDescent="0.25">
      <c r="H2515" s="1"/>
    </row>
    <row r="2516" spans="8:8" x14ac:dyDescent="0.25">
      <c r="H2516" s="1"/>
    </row>
    <row r="2517" spans="8:8" x14ac:dyDescent="0.25">
      <c r="H2517" s="1"/>
    </row>
    <row r="2518" spans="8:8" x14ac:dyDescent="0.25">
      <c r="H2518" s="1"/>
    </row>
    <row r="2519" spans="8:8" x14ac:dyDescent="0.25">
      <c r="H2519" s="1"/>
    </row>
    <row r="2520" spans="8:8" x14ac:dyDescent="0.25">
      <c r="H2520" s="1"/>
    </row>
    <row r="2521" spans="8:8" x14ac:dyDescent="0.25">
      <c r="H2521" s="1"/>
    </row>
    <row r="2522" spans="8:8" x14ac:dyDescent="0.25">
      <c r="H2522" s="1"/>
    </row>
    <row r="2523" spans="8:8" x14ac:dyDescent="0.25">
      <c r="H2523" s="1"/>
    </row>
    <row r="2524" spans="8:8" x14ac:dyDescent="0.25">
      <c r="H2524" s="1"/>
    </row>
    <row r="2525" spans="8:8" x14ac:dyDescent="0.25">
      <c r="H2525" s="1"/>
    </row>
    <row r="2526" spans="8:8" x14ac:dyDescent="0.25">
      <c r="H2526" s="1"/>
    </row>
    <row r="2527" spans="8:8" x14ac:dyDescent="0.25">
      <c r="H2527" s="1"/>
    </row>
    <row r="2528" spans="8:8" x14ac:dyDescent="0.25">
      <c r="H2528" s="1"/>
    </row>
    <row r="2529" spans="8:8" x14ac:dyDescent="0.25">
      <c r="H2529" s="1"/>
    </row>
    <row r="2530" spans="8:8" x14ac:dyDescent="0.25">
      <c r="H2530" s="1"/>
    </row>
    <row r="2531" spans="8:8" x14ac:dyDescent="0.25">
      <c r="H2531" s="1"/>
    </row>
    <row r="2532" spans="8:8" x14ac:dyDescent="0.25">
      <c r="H2532" s="1"/>
    </row>
    <row r="2533" spans="8:8" x14ac:dyDescent="0.25">
      <c r="H2533" s="1"/>
    </row>
    <row r="2534" spans="8:8" x14ac:dyDescent="0.25">
      <c r="H2534" s="1"/>
    </row>
    <row r="2535" spans="8:8" x14ac:dyDescent="0.25">
      <c r="H2535" s="1"/>
    </row>
    <row r="2536" spans="8:8" x14ac:dyDescent="0.25">
      <c r="H2536" s="1"/>
    </row>
    <row r="2537" spans="8:8" x14ac:dyDescent="0.25">
      <c r="H2537" s="1"/>
    </row>
    <row r="2538" spans="8:8" x14ac:dyDescent="0.25">
      <c r="H2538" s="1"/>
    </row>
    <row r="2539" spans="8:8" x14ac:dyDescent="0.25">
      <c r="H2539" s="1"/>
    </row>
    <row r="2540" spans="8:8" x14ac:dyDescent="0.25">
      <c r="H2540" s="1"/>
    </row>
    <row r="2541" spans="8:8" x14ac:dyDescent="0.25">
      <c r="H2541" s="1"/>
    </row>
    <row r="2542" spans="8:8" x14ac:dyDescent="0.25">
      <c r="H2542" s="1"/>
    </row>
    <row r="2543" spans="8:8" x14ac:dyDescent="0.25">
      <c r="H2543" s="1"/>
    </row>
    <row r="2544" spans="8:8" x14ac:dyDescent="0.25">
      <c r="H2544" s="1"/>
    </row>
    <row r="2545" spans="8:8" x14ac:dyDescent="0.25">
      <c r="H2545" s="1"/>
    </row>
    <row r="2546" spans="8:8" x14ac:dyDescent="0.25">
      <c r="H2546" s="1"/>
    </row>
    <row r="2547" spans="8:8" x14ac:dyDescent="0.25">
      <c r="H2547" s="1"/>
    </row>
    <row r="2548" spans="8:8" x14ac:dyDescent="0.25">
      <c r="H2548" s="1"/>
    </row>
    <row r="2549" spans="8:8" x14ac:dyDescent="0.25">
      <c r="H2549" s="1"/>
    </row>
    <row r="2550" spans="8:8" x14ac:dyDescent="0.25">
      <c r="H2550" s="1"/>
    </row>
    <row r="2551" spans="8:8" x14ac:dyDescent="0.25">
      <c r="H2551" s="1"/>
    </row>
    <row r="2552" spans="8:8" x14ac:dyDescent="0.25">
      <c r="H2552" s="1"/>
    </row>
    <row r="2553" spans="8:8" x14ac:dyDescent="0.25">
      <c r="H2553" s="1"/>
    </row>
    <row r="2554" spans="8:8" x14ac:dyDescent="0.25">
      <c r="H2554" s="1"/>
    </row>
    <row r="2555" spans="8:8" x14ac:dyDescent="0.25">
      <c r="H2555" s="1"/>
    </row>
    <row r="2556" spans="8:8" x14ac:dyDescent="0.25">
      <c r="H2556" s="1"/>
    </row>
    <row r="2557" spans="8:8" x14ac:dyDescent="0.25">
      <c r="H2557" s="1"/>
    </row>
    <row r="2558" spans="8:8" x14ac:dyDescent="0.25">
      <c r="H2558" s="1"/>
    </row>
    <row r="2559" spans="8:8" x14ac:dyDescent="0.25">
      <c r="H2559" s="1"/>
    </row>
    <row r="2560" spans="8:8" x14ac:dyDescent="0.25">
      <c r="H2560" s="1"/>
    </row>
    <row r="2561" spans="8:8" x14ac:dyDescent="0.25">
      <c r="H2561" s="1"/>
    </row>
    <row r="2562" spans="8:8" x14ac:dyDescent="0.25">
      <c r="H2562" s="1"/>
    </row>
    <row r="2563" spans="8:8" x14ac:dyDescent="0.25">
      <c r="H2563" s="1"/>
    </row>
    <row r="2564" spans="8:8" x14ac:dyDescent="0.25">
      <c r="H2564" s="1"/>
    </row>
    <row r="2565" spans="8:8" x14ac:dyDescent="0.25">
      <c r="H2565" s="1"/>
    </row>
    <row r="2566" spans="8:8" x14ac:dyDescent="0.25">
      <c r="H2566" s="1"/>
    </row>
    <row r="2567" spans="8:8" x14ac:dyDescent="0.25">
      <c r="H2567" s="1"/>
    </row>
    <row r="2568" spans="8:8" x14ac:dyDescent="0.25">
      <c r="H2568" s="1"/>
    </row>
    <row r="2569" spans="8:8" x14ac:dyDescent="0.25">
      <c r="H2569" s="1"/>
    </row>
    <row r="2570" spans="8:8" x14ac:dyDescent="0.25">
      <c r="H2570" s="1"/>
    </row>
    <row r="2571" spans="8:8" x14ac:dyDescent="0.25">
      <c r="H2571" s="1"/>
    </row>
    <row r="2572" spans="8:8" x14ac:dyDescent="0.25">
      <c r="H2572" s="1"/>
    </row>
    <row r="2573" spans="8:8" x14ac:dyDescent="0.25">
      <c r="H2573" s="1"/>
    </row>
    <row r="2574" spans="8:8" x14ac:dyDescent="0.25">
      <c r="H2574" s="1"/>
    </row>
    <row r="2575" spans="8:8" x14ac:dyDescent="0.25">
      <c r="H2575" s="1"/>
    </row>
    <row r="2576" spans="8:8" x14ac:dyDescent="0.25">
      <c r="H2576" s="1"/>
    </row>
    <row r="2577" spans="8:8" x14ac:dyDescent="0.25">
      <c r="H2577" s="1"/>
    </row>
    <row r="2578" spans="8:8" x14ac:dyDescent="0.25">
      <c r="H2578" s="1"/>
    </row>
    <row r="2579" spans="8:8" x14ac:dyDescent="0.25">
      <c r="H2579" s="1"/>
    </row>
    <row r="2580" spans="8:8" x14ac:dyDescent="0.25">
      <c r="H2580" s="1"/>
    </row>
    <row r="2581" spans="8:8" x14ac:dyDescent="0.25">
      <c r="H2581" s="1"/>
    </row>
    <row r="2582" spans="8:8" x14ac:dyDescent="0.25">
      <c r="H2582" s="1"/>
    </row>
    <row r="2583" spans="8:8" x14ac:dyDescent="0.25">
      <c r="H2583" s="1"/>
    </row>
    <row r="2584" spans="8:8" x14ac:dyDescent="0.25">
      <c r="H2584" s="1"/>
    </row>
    <row r="2585" spans="8:8" x14ac:dyDescent="0.25">
      <c r="H2585" s="1"/>
    </row>
    <row r="2586" spans="8:8" x14ac:dyDescent="0.25">
      <c r="H2586" s="1"/>
    </row>
    <row r="2587" spans="8:8" x14ac:dyDescent="0.25">
      <c r="H2587" s="1"/>
    </row>
    <row r="2588" spans="8:8" x14ac:dyDescent="0.25">
      <c r="H2588" s="1"/>
    </row>
    <row r="2589" spans="8:8" x14ac:dyDescent="0.25">
      <c r="H2589" s="1"/>
    </row>
    <row r="2590" spans="8:8" x14ac:dyDescent="0.25">
      <c r="H2590" s="1"/>
    </row>
    <row r="2591" spans="8:8" x14ac:dyDescent="0.25">
      <c r="H2591" s="1"/>
    </row>
    <row r="2592" spans="8:8" x14ac:dyDescent="0.25">
      <c r="H2592" s="1"/>
    </row>
    <row r="2593" spans="8:8" x14ac:dyDescent="0.25">
      <c r="H2593" s="1"/>
    </row>
    <row r="2594" spans="8:8" x14ac:dyDescent="0.25">
      <c r="H2594" s="1"/>
    </row>
    <row r="2595" spans="8:8" x14ac:dyDescent="0.25">
      <c r="H2595" s="1"/>
    </row>
    <row r="2596" spans="8:8" x14ac:dyDescent="0.25">
      <c r="H2596" s="1"/>
    </row>
    <row r="2597" spans="8:8" x14ac:dyDescent="0.25">
      <c r="H2597" s="1"/>
    </row>
    <row r="2598" spans="8:8" x14ac:dyDescent="0.25">
      <c r="H2598" s="1"/>
    </row>
    <row r="2599" spans="8:8" x14ac:dyDescent="0.25">
      <c r="H2599" s="1"/>
    </row>
    <row r="2600" spans="8:8" x14ac:dyDescent="0.25">
      <c r="H2600" s="1"/>
    </row>
    <row r="2601" spans="8:8" x14ac:dyDescent="0.25">
      <c r="H2601" s="1"/>
    </row>
    <row r="2602" spans="8:8" x14ac:dyDescent="0.25">
      <c r="H2602" s="1"/>
    </row>
    <row r="2603" spans="8:8" x14ac:dyDescent="0.25">
      <c r="H2603" s="1"/>
    </row>
    <row r="2604" spans="8:8" x14ac:dyDescent="0.25">
      <c r="H2604" s="1"/>
    </row>
    <row r="2605" spans="8:8" x14ac:dyDescent="0.25">
      <c r="H2605" s="1"/>
    </row>
    <row r="2606" spans="8:8" x14ac:dyDescent="0.25">
      <c r="H2606" s="1"/>
    </row>
    <row r="2607" spans="8:8" x14ac:dyDescent="0.25">
      <c r="H2607" s="1"/>
    </row>
    <row r="2608" spans="8:8" x14ac:dyDescent="0.25">
      <c r="H2608" s="1"/>
    </row>
    <row r="2609" spans="8:8" x14ac:dyDescent="0.25">
      <c r="H2609" s="1"/>
    </row>
    <row r="2610" spans="8:8" x14ac:dyDescent="0.25">
      <c r="H2610" s="1"/>
    </row>
    <row r="2611" spans="8:8" x14ac:dyDescent="0.25">
      <c r="H2611" s="1"/>
    </row>
    <row r="2612" spans="8:8" x14ac:dyDescent="0.25">
      <c r="H2612" s="1"/>
    </row>
    <row r="2613" spans="8:8" x14ac:dyDescent="0.25">
      <c r="H2613" s="1"/>
    </row>
    <row r="2614" spans="8:8" x14ac:dyDescent="0.25">
      <c r="H2614" s="1"/>
    </row>
    <row r="2615" spans="8:8" x14ac:dyDescent="0.25">
      <c r="H2615" s="1"/>
    </row>
    <row r="2616" spans="8:8" x14ac:dyDescent="0.25">
      <c r="H2616" s="1"/>
    </row>
    <row r="2617" spans="8:8" x14ac:dyDescent="0.25">
      <c r="H2617" s="1"/>
    </row>
    <row r="2618" spans="8:8" x14ac:dyDescent="0.25">
      <c r="H2618" s="1"/>
    </row>
    <row r="2619" spans="8:8" x14ac:dyDescent="0.25">
      <c r="H2619" s="1"/>
    </row>
    <row r="2620" spans="8:8" x14ac:dyDescent="0.25">
      <c r="H2620" s="1"/>
    </row>
    <row r="2621" spans="8:8" x14ac:dyDescent="0.25">
      <c r="H2621" s="1"/>
    </row>
    <row r="2622" spans="8:8" x14ac:dyDescent="0.25">
      <c r="H2622" s="1"/>
    </row>
    <row r="2623" spans="8:8" x14ac:dyDescent="0.25">
      <c r="H2623" s="1"/>
    </row>
    <row r="2624" spans="8:8" x14ac:dyDescent="0.25">
      <c r="H2624" s="1"/>
    </row>
    <row r="2625" spans="8:8" x14ac:dyDescent="0.25">
      <c r="H2625" s="1"/>
    </row>
    <row r="2626" spans="8:8" x14ac:dyDescent="0.25">
      <c r="H2626" s="1"/>
    </row>
    <row r="2627" spans="8:8" x14ac:dyDescent="0.25">
      <c r="H2627" s="1"/>
    </row>
    <row r="2628" spans="8:8" x14ac:dyDescent="0.25">
      <c r="H2628" s="1"/>
    </row>
    <row r="2629" spans="8:8" x14ac:dyDescent="0.25">
      <c r="H2629" s="1"/>
    </row>
    <row r="2630" spans="8:8" x14ac:dyDescent="0.25">
      <c r="H2630" s="1"/>
    </row>
    <row r="2631" spans="8:8" x14ac:dyDescent="0.25">
      <c r="H2631" s="1"/>
    </row>
    <row r="2632" spans="8:8" x14ac:dyDescent="0.25">
      <c r="H2632" s="1"/>
    </row>
    <row r="2633" spans="8:8" x14ac:dyDescent="0.25">
      <c r="H2633" s="1"/>
    </row>
    <row r="2634" spans="8:8" x14ac:dyDescent="0.25">
      <c r="H2634" s="1"/>
    </row>
    <row r="2635" spans="8:8" x14ac:dyDescent="0.25">
      <c r="H2635" s="1"/>
    </row>
    <row r="2636" spans="8:8" x14ac:dyDescent="0.25">
      <c r="H2636" s="1"/>
    </row>
    <row r="2637" spans="8:8" x14ac:dyDescent="0.25">
      <c r="H2637" s="1"/>
    </row>
    <row r="2638" spans="8:8" x14ac:dyDescent="0.25">
      <c r="H2638" s="1"/>
    </row>
    <row r="2639" spans="8:8" x14ac:dyDescent="0.25">
      <c r="H2639" s="1"/>
    </row>
    <row r="2640" spans="8:8" x14ac:dyDescent="0.25">
      <c r="H2640" s="1"/>
    </row>
    <row r="2641" spans="8:8" x14ac:dyDescent="0.25">
      <c r="H2641" s="1"/>
    </row>
    <row r="2642" spans="8:8" x14ac:dyDescent="0.25">
      <c r="H2642" s="1"/>
    </row>
    <row r="2643" spans="8:8" x14ac:dyDescent="0.25">
      <c r="H2643" s="1"/>
    </row>
    <row r="2644" spans="8:8" x14ac:dyDescent="0.25">
      <c r="H2644" s="1"/>
    </row>
    <row r="2645" spans="8:8" x14ac:dyDescent="0.25">
      <c r="H2645" s="1"/>
    </row>
    <row r="2646" spans="8:8" x14ac:dyDescent="0.25">
      <c r="H2646" s="1"/>
    </row>
    <row r="2647" spans="8:8" x14ac:dyDescent="0.25">
      <c r="H2647" s="1"/>
    </row>
    <row r="2648" spans="8:8" x14ac:dyDescent="0.25">
      <c r="H2648" s="1"/>
    </row>
    <row r="2649" spans="8:8" x14ac:dyDescent="0.25">
      <c r="H2649" s="1"/>
    </row>
    <row r="2650" spans="8:8" x14ac:dyDescent="0.25">
      <c r="H2650" s="1"/>
    </row>
    <row r="2651" spans="8:8" x14ac:dyDescent="0.25">
      <c r="H2651" s="1"/>
    </row>
    <row r="2652" spans="8:8" x14ac:dyDescent="0.25">
      <c r="H2652" s="1"/>
    </row>
    <row r="2653" spans="8:8" x14ac:dyDescent="0.25">
      <c r="H2653" s="1"/>
    </row>
    <row r="2654" spans="8:8" x14ac:dyDescent="0.25">
      <c r="H2654" s="1"/>
    </row>
    <row r="2655" spans="8:8" x14ac:dyDescent="0.25">
      <c r="H2655" s="1"/>
    </row>
    <row r="2656" spans="8:8" x14ac:dyDescent="0.25">
      <c r="H2656" s="1"/>
    </row>
    <row r="2657" spans="8:8" x14ac:dyDescent="0.25">
      <c r="H2657" s="1"/>
    </row>
    <row r="2658" spans="8:8" x14ac:dyDescent="0.25">
      <c r="H2658" s="1"/>
    </row>
    <row r="2659" spans="8:8" x14ac:dyDescent="0.25">
      <c r="H2659" s="1"/>
    </row>
    <row r="2660" spans="8:8" x14ac:dyDescent="0.25">
      <c r="H2660" s="1"/>
    </row>
    <row r="2661" spans="8:8" x14ac:dyDescent="0.25">
      <c r="H2661" s="1"/>
    </row>
    <row r="2662" spans="8:8" x14ac:dyDescent="0.25">
      <c r="H2662" s="1"/>
    </row>
    <row r="2663" spans="8:8" x14ac:dyDescent="0.25">
      <c r="H2663" s="1"/>
    </row>
    <row r="2664" spans="8:8" x14ac:dyDescent="0.25">
      <c r="H2664" s="1"/>
    </row>
    <row r="2665" spans="8:8" x14ac:dyDescent="0.25">
      <c r="H2665" s="1"/>
    </row>
    <row r="2666" spans="8:8" x14ac:dyDescent="0.25">
      <c r="H2666" s="1"/>
    </row>
    <row r="2667" spans="8:8" x14ac:dyDescent="0.25">
      <c r="H2667" s="1"/>
    </row>
    <row r="2668" spans="8:8" x14ac:dyDescent="0.25">
      <c r="H2668" s="1"/>
    </row>
    <row r="2669" spans="8:8" x14ac:dyDescent="0.25">
      <c r="H2669" s="1"/>
    </row>
    <row r="2670" spans="8:8" x14ac:dyDescent="0.25">
      <c r="H2670" s="1"/>
    </row>
    <row r="2671" spans="8:8" x14ac:dyDescent="0.25">
      <c r="H2671" s="1"/>
    </row>
    <row r="2672" spans="8:8" x14ac:dyDescent="0.25">
      <c r="H2672" s="1"/>
    </row>
    <row r="2673" spans="8:8" x14ac:dyDescent="0.25">
      <c r="H2673" s="1"/>
    </row>
    <row r="2674" spans="8:8" x14ac:dyDescent="0.25">
      <c r="H2674" s="1"/>
    </row>
    <row r="2675" spans="8:8" x14ac:dyDescent="0.25">
      <c r="H2675" s="1"/>
    </row>
    <row r="2676" spans="8:8" x14ac:dyDescent="0.25">
      <c r="H2676" s="1"/>
    </row>
    <row r="2677" spans="8:8" x14ac:dyDescent="0.25">
      <c r="H2677" s="1"/>
    </row>
    <row r="2678" spans="8:8" x14ac:dyDescent="0.25">
      <c r="H2678" s="1"/>
    </row>
    <row r="2679" spans="8:8" x14ac:dyDescent="0.25">
      <c r="H2679" s="1"/>
    </row>
    <row r="2680" spans="8:8" x14ac:dyDescent="0.25">
      <c r="H2680" s="1"/>
    </row>
    <row r="2681" spans="8:8" x14ac:dyDescent="0.25">
      <c r="H2681" s="1"/>
    </row>
    <row r="2682" spans="8:8" x14ac:dyDescent="0.25">
      <c r="H2682" s="1"/>
    </row>
    <row r="2683" spans="8:8" x14ac:dyDescent="0.25">
      <c r="H2683" s="1"/>
    </row>
    <row r="2684" spans="8:8" x14ac:dyDescent="0.25">
      <c r="H2684" s="1"/>
    </row>
    <row r="2685" spans="8:8" x14ac:dyDescent="0.25">
      <c r="H2685" s="1"/>
    </row>
    <row r="2686" spans="8:8" x14ac:dyDescent="0.25">
      <c r="H2686" s="1"/>
    </row>
    <row r="2687" spans="8:8" x14ac:dyDescent="0.25">
      <c r="H2687" s="1"/>
    </row>
    <row r="2688" spans="8:8" x14ac:dyDescent="0.25">
      <c r="H2688" s="1"/>
    </row>
    <row r="2689" spans="8:8" x14ac:dyDescent="0.25">
      <c r="H2689" s="1"/>
    </row>
    <row r="2690" spans="8:8" x14ac:dyDescent="0.25">
      <c r="H2690" s="1"/>
    </row>
    <row r="2691" spans="8:8" x14ac:dyDescent="0.25">
      <c r="H2691" s="1"/>
    </row>
    <row r="2692" spans="8:8" x14ac:dyDescent="0.25">
      <c r="H2692" s="1"/>
    </row>
    <row r="2693" spans="8:8" x14ac:dyDescent="0.25">
      <c r="H2693" s="1"/>
    </row>
    <row r="2694" spans="8:8" x14ac:dyDescent="0.25">
      <c r="H2694" s="1"/>
    </row>
    <row r="2695" spans="8:8" x14ac:dyDescent="0.25">
      <c r="H2695" s="1"/>
    </row>
    <row r="2696" spans="8:8" x14ac:dyDescent="0.25">
      <c r="H2696" s="1"/>
    </row>
    <row r="2697" spans="8:8" x14ac:dyDescent="0.25">
      <c r="H2697" s="1"/>
    </row>
    <row r="2698" spans="8:8" x14ac:dyDescent="0.25">
      <c r="H2698" s="1"/>
    </row>
    <row r="2699" spans="8:8" x14ac:dyDescent="0.25">
      <c r="H2699" s="1"/>
    </row>
    <row r="2700" spans="8:8" x14ac:dyDescent="0.25">
      <c r="H2700" s="1"/>
    </row>
    <row r="2701" spans="8:8" x14ac:dyDescent="0.25">
      <c r="H2701" s="1"/>
    </row>
    <row r="2702" spans="8:8" x14ac:dyDescent="0.25">
      <c r="H2702" s="1"/>
    </row>
    <row r="2703" spans="8:8" x14ac:dyDescent="0.25">
      <c r="H2703" s="1"/>
    </row>
    <row r="2704" spans="8:8" x14ac:dyDescent="0.25">
      <c r="H2704" s="1"/>
    </row>
    <row r="2705" spans="8:8" x14ac:dyDescent="0.25">
      <c r="H2705" s="1"/>
    </row>
    <row r="2706" spans="8:8" x14ac:dyDescent="0.25">
      <c r="H2706" s="1"/>
    </row>
    <row r="2707" spans="8:8" x14ac:dyDescent="0.25">
      <c r="H2707" s="1"/>
    </row>
    <row r="2708" spans="8:8" x14ac:dyDescent="0.25">
      <c r="H2708" s="1"/>
    </row>
    <row r="2709" spans="8:8" x14ac:dyDescent="0.25">
      <c r="H2709" s="1"/>
    </row>
    <row r="2710" spans="8:8" x14ac:dyDescent="0.25">
      <c r="H2710" s="1"/>
    </row>
    <row r="2711" spans="8:8" x14ac:dyDescent="0.25">
      <c r="H2711" s="1"/>
    </row>
    <row r="2712" spans="8:8" x14ac:dyDescent="0.25">
      <c r="H2712" s="1"/>
    </row>
    <row r="2713" spans="8:8" x14ac:dyDescent="0.25">
      <c r="H2713" s="1"/>
    </row>
    <row r="2714" spans="8:8" x14ac:dyDescent="0.25">
      <c r="H2714" s="1"/>
    </row>
    <row r="2715" spans="8:8" x14ac:dyDescent="0.25">
      <c r="H2715" s="1"/>
    </row>
    <row r="2716" spans="8:8" x14ac:dyDescent="0.25">
      <c r="H2716" s="1"/>
    </row>
    <row r="2717" spans="8:8" x14ac:dyDescent="0.25">
      <c r="H2717" s="1"/>
    </row>
    <row r="2718" spans="8:8" x14ac:dyDescent="0.25">
      <c r="H2718" s="1"/>
    </row>
    <row r="2719" spans="8:8" x14ac:dyDescent="0.25">
      <c r="H2719" s="1"/>
    </row>
    <row r="2720" spans="8:8" x14ac:dyDescent="0.25">
      <c r="H2720" s="1"/>
    </row>
    <row r="2721" spans="8:8" x14ac:dyDescent="0.25">
      <c r="H2721" s="1"/>
    </row>
    <row r="2722" spans="8:8" x14ac:dyDescent="0.25">
      <c r="H2722" s="1"/>
    </row>
    <row r="2723" spans="8:8" x14ac:dyDescent="0.25">
      <c r="H2723" s="1"/>
    </row>
    <row r="2724" spans="8:8" x14ac:dyDescent="0.25">
      <c r="H2724" s="1"/>
    </row>
    <row r="2725" spans="8:8" x14ac:dyDescent="0.25">
      <c r="H2725" s="1"/>
    </row>
    <row r="2726" spans="8:8" x14ac:dyDescent="0.25">
      <c r="H2726" s="1"/>
    </row>
    <row r="2727" spans="8:8" x14ac:dyDescent="0.25">
      <c r="H2727" s="1"/>
    </row>
    <row r="2728" spans="8:8" x14ac:dyDescent="0.25">
      <c r="H2728" s="1"/>
    </row>
    <row r="2729" spans="8:8" x14ac:dyDescent="0.25">
      <c r="H2729" s="1"/>
    </row>
    <row r="2730" spans="8:8" x14ac:dyDescent="0.25">
      <c r="H2730" s="1"/>
    </row>
    <row r="2731" spans="8:8" x14ac:dyDescent="0.25">
      <c r="H2731" s="1"/>
    </row>
    <row r="2732" spans="8:8" x14ac:dyDescent="0.25">
      <c r="H2732" s="1"/>
    </row>
    <row r="2733" spans="8:8" x14ac:dyDescent="0.25">
      <c r="H2733" s="1"/>
    </row>
    <row r="2734" spans="8:8" x14ac:dyDescent="0.25">
      <c r="H2734" s="1"/>
    </row>
    <row r="2735" spans="8:8" x14ac:dyDescent="0.25">
      <c r="H2735" s="1"/>
    </row>
    <row r="2736" spans="8:8" x14ac:dyDescent="0.25">
      <c r="H2736" s="1"/>
    </row>
    <row r="2737" spans="8:8" x14ac:dyDescent="0.25">
      <c r="H2737" s="1"/>
    </row>
    <row r="2738" spans="8:8" x14ac:dyDescent="0.25">
      <c r="H2738" s="1"/>
    </row>
    <row r="2739" spans="8:8" x14ac:dyDescent="0.25">
      <c r="H2739" s="1"/>
    </row>
    <row r="2740" spans="8:8" x14ac:dyDescent="0.25">
      <c r="H2740" s="1"/>
    </row>
    <row r="2741" spans="8:8" x14ac:dyDescent="0.25">
      <c r="H2741" s="1"/>
    </row>
    <row r="2742" spans="8:8" x14ac:dyDescent="0.25">
      <c r="H2742" s="1"/>
    </row>
    <row r="2743" spans="8:8" x14ac:dyDescent="0.25">
      <c r="H2743" s="1"/>
    </row>
    <row r="2744" spans="8:8" x14ac:dyDescent="0.25">
      <c r="H2744" s="1"/>
    </row>
    <row r="2745" spans="8:8" x14ac:dyDescent="0.25">
      <c r="H2745" s="1"/>
    </row>
    <row r="2746" spans="8:8" x14ac:dyDescent="0.25">
      <c r="H2746" s="1"/>
    </row>
    <row r="2747" spans="8:8" x14ac:dyDescent="0.25">
      <c r="H2747" s="1"/>
    </row>
    <row r="2748" spans="8:8" x14ac:dyDescent="0.25">
      <c r="H2748" s="1"/>
    </row>
    <row r="2749" spans="8:8" x14ac:dyDescent="0.25">
      <c r="H2749" s="1"/>
    </row>
    <row r="2750" spans="8:8" x14ac:dyDescent="0.25">
      <c r="H2750" s="1"/>
    </row>
    <row r="2751" spans="8:8" x14ac:dyDescent="0.25">
      <c r="H2751" s="1"/>
    </row>
    <row r="2752" spans="8:8" x14ac:dyDescent="0.25">
      <c r="H2752" s="1"/>
    </row>
    <row r="2753" spans="8:8" x14ac:dyDescent="0.25">
      <c r="H2753" s="1"/>
    </row>
    <row r="2754" spans="8:8" x14ac:dyDescent="0.25">
      <c r="H2754" s="1"/>
    </row>
    <row r="2755" spans="8:8" x14ac:dyDescent="0.25">
      <c r="H2755" s="1"/>
    </row>
    <row r="2756" spans="8:8" x14ac:dyDescent="0.25">
      <c r="H2756" s="1"/>
    </row>
    <row r="2757" spans="8:8" x14ac:dyDescent="0.25">
      <c r="H2757" s="1"/>
    </row>
    <row r="2758" spans="8:8" x14ac:dyDescent="0.25">
      <c r="H2758" s="1"/>
    </row>
    <row r="2759" spans="8:8" x14ac:dyDescent="0.25">
      <c r="H2759" s="1"/>
    </row>
    <row r="2760" spans="8:8" x14ac:dyDescent="0.25">
      <c r="H2760" s="1"/>
    </row>
    <row r="2761" spans="8:8" x14ac:dyDescent="0.25">
      <c r="H2761" s="1"/>
    </row>
    <row r="2762" spans="8:8" x14ac:dyDescent="0.25">
      <c r="H2762" s="1"/>
    </row>
    <row r="2763" spans="8:8" x14ac:dyDescent="0.25">
      <c r="H2763" s="1"/>
    </row>
    <row r="2764" spans="8:8" x14ac:dyDescent="0.25">
      <c r="H2764" s="1"/>
    </row>
    <row r="2765" spans="8:8" x14ac:dyDescent="0.25">
      <c r="H2765" s="1"/>
    </row>
    <row r="2766" spans="8:8" x14ac:dyDescent="0.25">
      <c r="H2766" s="1"/>
    </row>
    <row r="2767" spans="8:8" x14ac:dyDescent="0.25">
      <c r="H2767" s="1"/>
    </row>
    <row r="2768" spans="8:8" x14ac:dyDescent="0.25">
      <c r="H2768" s="1"/>
    </row>
    <row r="2769" spans="8:8" x14ac:dyDescent="0.25">
      <c r="H2769" s="1"/>
    </row>
    <row r="2770" spans="8:8" x14ac:dyDescent="0.25">
      <c r="H2770" s="1"/>
    </row>
    <row r="2771" spans="8:8" x14ac:dyDescent="0.25">
      <c r="H2771" s="1"/>
    </row>
    <row r="2772" spans="8:8" x14ac:dyDescent="0.25">
      <c r="H2772" s="1"/>
    </row>
    <row r="2773" spans="8:8" x14ac:dyDescent="0.25">
      <c r="H2773" s="1"/>
    </row>
    <row r="2774" spans="8:8" x14ac:dyDescent="0.25">
      <c r="H2774" s="1"/>
    </row>
    <row r="2775" spans="8:8" x14ac:dyDescent="0.25">
      <c r="H2775" s="1"/>
    </row>
    <row r="2776" spans="8:8" x14ac:dyDescent="0.25">
      <c r="H2776" s="1"/>
    </row>
    <row r="2777" spans="8:8" x14ac:dyDescent="0.25">
      <c r="H2777" s="1"/>
    </row>
    <row r="2778" spans="8:8" x14ac:dyDescent="0.25">
      <c r="H2778" s="1"/>
    </row>
    <row r="2779" spans="8:8" x14ac:dyDescent="0.25">
      <c r="H2779" s="1"/>
    </row>
    <row r="2780" spans="8:8" x14ac:dyDescent="0.25">
      <c r="H2780" s="1"/>
    </row>
    <row r="2781" spans="8:8" x14ac:dyDescent="0.25">
      <c r="H2781" s="1"/>
    </row>
    <row r="2782" spans="8:8" x14ac:dyDescent="0.25">
      <c r="H2782" s="1"/>
    </row>
    <row r="2783" spans="8:8" x14ac:dyDescent="0.25">
      <c r="H2783" s="1"/>
    </row>
    <row r="2784" spans="8:8" x14ac:dyDescent="0.25">
      <c r="H2784" s="1"/>
    </row>
    <row r="2785" spans="8:8" x14ac:dyDescent="0.25">
      <c r="H2785" s="1"/>
    </row>
    <row r="2786" spans="8:8" x14ac:dyDescent="0.25">
      <c r="H2786" s="1"/>
    </row>
    <row r="2787" spans="8:8" x14ac:dyDescent="0.25">
      <c r="H2787" s="1"/>
    </row>
    <row r="2788" spans="8:8" x14ac:dyDescent="0.25">
      <c r="H2788" s="1"/>
    </row>
    <row r="2789" spans="8:8" x14ac:dyDescent="0.25">
      <c r="H2789" s="1"/>
    </row>
    <row r="2790" spans="8:8" x14ac:dyDescent="0.25">
      <c r="H2790" s="1"/>
    </row>
    <row r="2791" spans="8:8" x14ac:dyDescent="0.25">
      <c r="H2791" s="1"/>
    </row>
    <row r="2792" spans="8:8" x14ac:dyDescent="0.25">
      <c r="H2792" s="1"/>
    </row>
    <row r="2793" spans="8:8" x14ac:dyDescent="0.25">
      <c r="H2793" s="1"/>
    </row>
    <row r="2794" spans="8:8" x14ac:dyDescent="0.25">
      <c r="H2794" s="1"/>
    </row>
    <row r="2795" spans="8:8" x14ac:dyDescent="0.25">
      <c r="H2795" s="1"/>
    </row>
    <row r="2796" spans="8:8" x14ac:dyDescent="0.25">
      <c r="H2796" s="1"/>
    </row>
    <row r="2797" spans="8:8" x14ac:dyDescent="0.25">
      <c r="H2797" s="1"/>
    </row>
    <row r="2798" spans="8:8" x14ac:dyDescent="0.25">
      <c r="H2798" s="1"/>
    </row>
    <row r="2799" spans="8:8" x14ac:dyDescent="0.25">
      <c r="H2799" s="1"/>
    </row>
    <row r="2800" spans="8:8" x14ac:dyDescent="0.25">
      <c r="H2800" s="1"/>
    </row>
    <row r="2801" spans="8:8" x14ac:dyDescent="0.25">
      <c r="H2801" s="1"/>
    </row>
    <row r="2802" spans="8:8" x14ac:dyDescent="0.25">
      <c r="H2802" s="1"/>
    </row>
    <row r="2803" spans="8:8" x14ac:dyDescent="0.25">
      <c r="H2803" s="1"/>
    </row>
    <row r="2804" spans="8:8" x14ac:dyDescent="0.25">
      <c r="H2804" s="1"/>
    </row>
    <row r="2805" spans="8:8" x14ac:dyDescent="0.25">
      <c r="H2805" s="1"/>
    </row>
    <row r="2806" spans="8:8" x14ac:dyDescent="0.25">
      <c r="H2806" s="1"/>
    </row>
    <row r="2807" spans="8:8" x14ac:dyDescent="0.25">
      <c r="H2807" s="1"/>
    </row>
    <row r="2808" spans="8:8" x14ac:dyDescent="0.25">
      <c r="H2808" s="1"/>
    </row>
    <row r="2809" spans="8:8" x14ac:dyDescent="0.25">
      <c r="H2809" s="1"/>
    </row>
    <row r="2810" spans="8:8" x14ac:dyDescent="0.25">
      <c r="H2810" s="1"/>
    </row>
    <row r="2811" spans="8:8" x14ac:dyDescent="0.25">
      <c r="H2811" s="1"/>
    </row>
    <row r="2812" spans="8:8" x14ac:dyDescent="0.25">
      <c r="H2812" s="1"/>
    </row>
    <row r="2813" spans="8:8" x14ac:dyDescent="0.25">
      <c r="H2813" s="1"/>
    </row>
    <row r="2814" spans="8:8" x14ac:dyDescent="0.25">
      <c r="H2814" s="1"/>
    </row>
    <row r="2815" spans="8:8" x14ac:dyDescent="0.25">
      <c r="H2815" s="1"/>
    </row>
    <row r="2816" spans="8:8" x14ac:dyDescent="0.25">
      <c r="H2816" s="1"/>
    </row>
    <row r="2817" spans="8:8" x14ac:dyDescent="0.25">
      <c r="H2817" s="1"/>
    </row>
    <row r="2818" spans="8:8" x14ac:dyDescent="0.25">
      <c r="H2818" s="1"/>
    </row>
    <row r="2819" spans="8:8" x14ac:dyDescent="0.25">
      <c r="H2819" s="1"/>
    </row>
    <row r="2820" spans="8:8" x14ac:dyDescent="0.25">
      <c r="H2820" s="1"/>
    </row>
    <row r="2821" spans="8:8" x14ac:dyDescent="0.25">
      <c r="H2821" s="1"/>
    </row>
    <row r="2822" spans="8:8" x14ac:dyDescent="0.25">
      <c r="H2822" s="1"/>
    </row>
    <row r="2823" spans="8:8" x14ac:dyDescent="0.25">
      <c r="H2823" s="1"/>
    </row>
    <row r="2824" spans="8:8" x14ac:dyDescent="0.25">
      <c r="H2824" s="1"/>
    </row>
    <row r="2825" spans="8:8" x14ac:dyDescent="0.25">
      <c r="H2825" s="1"/>
    </row>
    <row r="2826" spans="8:8" x14ac:dyDescent="0.25">
      <c r="H2826" s="1"/>
    </row>
    <row r="2827" spans="8:8" x14ac:dyDescent="0.25">
      <c r="H2827" s="1"/>
    </row>
    <row r="2828" spans="8:8" x14ac:dyDescent="0.25">
      <c r="H2828" s="1"/>
    </row>
    <row r="2829" spans="8:8" x14ac:dyDescent="0.25">
      <c r="H2829" s="1"/>
    </row>
    <row r="2830" spans="8:8" x14ac:dyDescent="0.25">
      <c r="H2830" s="1"/>
    </row>
    <row r="2831" spans="8:8" x14ac:dyDescent="0.25">
      <c r="H2831" s="1"/>
    </row>
    <row r="2832" spans="8:8" x14ac:dyDescent="0.25">
      <c r="H2832" s="1"/>
    </row>
    <row r="2833" spans="8:8" x14ac:dyDescent="0.25">
      <c r="H2833" s="1"/>
    </row>
    <row r="2834" spans="8:8" x14ac:dyDescent="0.25">
      <c r="H2834" s="1"/>
    </row>
    <row r="2835" spans="8:8" x14ac:dyDescent="0.25">
      <c r="H2835" s="1"/>
    </row>
    <row r="2836" spans="8:8" x14ac:dyDescent="0.25">
      <c r="H2836" s="1"/>
    </row>
    <row r="2837" spans="8:8" x14ac:dyDescent="0.25">
      <c r="H2837" s="1"/>
    </row>
    <row r="2838" spans="8:8" x14ac:dyDescent="0.25">
      <c r="H2838" s="1"/>
    </row>
    <row r="2839" spans="8:8" x14ac:dyDescent="0.25">
      <c r="H2839" s="1"/>
    </row>
    <row r="2840" spans="8:8" x14ac:dyDescent="0.25">
      <c r="H2840" s="1"/>
    </row>
    <row r="2841" spans="8:8" x14ac:dyDescent="0.25">
      <c r="H2841" s="1"/>
    </row>
    <row r="2842" spans="8:8" x14ac:dyDescent="0.25">
      <c r="H2842" s="1"/>
    </row>
    <row r="2843" spans="8:8" x14ac:dyDescent="0.25">
      <c r="H2843" s="1"/>
    </row>
    <row r="2844" spans="8:8" x14ac:dyDescent="0.25">
      <c r="H2844" s="1"/>
    </row>
    <row r="2845" spans="8:8" x14ac:dyDescent="0.25">
      <c r="H2845" s="1"/>
    </row>
    <row r="2846" spans="8:8" x14ac:dyDescent="0.25">
      <c r="H2846" s="1"/>
    </row>
    <row r="2847" spans="8:8" x14ac:dyDescent="0.25">
      <c r="H2847" s="1"/>
    </row>
    <row r="2848" spans="8:8" x14ac:dyDescent="0.25">
      <c r="H2848" s="1"/>
    </row>
    <row r="2849" spans="8:8" x14ac:dyDescent="0.25">
      <c r="H2849" s="1"/>
    </row>
    <row r="2850" spans="8:8" x14ac:dyDescent="0.25">
      <c r="H2850" s="1"/>
    </row>
    <row r="2851" spans="8:8" x14ac:dyDescent="0.25">
      <c r="H2851" s="1"/>
    </row>
    <row r="2852" spans="8:8" x14ac:dyDescent="0.25">
      <c r="H2852" s="1"/>
    </row>
    <row r="2853" spans="8:8" x14ac:dyDescent="0.25">
      <c r="H2853" s="1"/>
    </row>
    <row r="2854" spans="8:8" x14ac:dyDescent="0.25">
      <c r="H2854" s="1"/>
    </row>
    <row r="2855" spans="8:8" x14ac:dyDescent="0.25">
      <c r="H2855" s="1"/>
    </row>
    <row r="2856" spans="8:8" x14ac:dyDescent="0.25">
      <c r="H2856" s="1"/>
    </row>
    <row r="2857" spans="8:8" x14ac:dyDescent="0.25">
      <c r="H2857" s="1"/>
    </row>
    <row r="2858" spans="8:8" x14ac:dyDescent="0.25">
      <c r="H2858" s="1"/>
    </row>
    <row r="2859" spans="8:8" x14ac:dyDescent="0.25">
      <c r="H2859" s="1"/>
    </row>
    <row r="2860" spans="8:8" x14ac:dyDescent="0.25">
      <c r="H2860" s="1"/>
    </row>
    <row r="2861" spans="8:8" x14ac:dyDescent="0.25">
      <c r="H2861" s="1"/>
    </row>
    <row r="2862" spans="8:8" x14ac:dyDescent="0.25">
      <c r="H2862" s="1"/>
    </row>
    <row r="2863" spans="8:8" x14ac:dyDescent="0.25">
      <c r="H2863" s="1"/>
    </row>
    <row r="2864" spans="8:8" x14ac:dyDescent="0.25">
      <c r="H2864" s="1"/>
    </row>
    <row r="2865" spans="8:8" x14ac:dyDescent="0.25">
      <c r="H2865" s="1"/>
    </row>
    <row r="2866" spans="8:8" x14ac:dyDescent="0.25">
      <c r="H2866" s="1"/>
    </row>
    <row r="2867" spans="8:8" x14ac:dyDescent="0.25">
      <c r="H2867" s="1"/>
    </row>
    <row r="2868" spans="8:8" x14ac:dyDescent="0.25">
      <c r="H2868" s="1"/>
    </row>
    <row r="2869" spans="8:8" x14ac:dyDescent="0.25">
      <c r="H2869" s="1"/>
    </row>
    <row r="2870" spans="8:8" x14ac:dyDescent="0.25">
      <c r="H2870" s="1"/>
    </row>
    <row r="2871" spans="8:8" x14ac:dyDescent="0.25">
      <c r="H2871" s="1"/>
    </row>
    <row r="2872" spans="8:8" x14ac:dyDescent="0.25">
      <c r="H2872" s="1"/>
    </row>
    <row r="2873" spans="8:8" x14ac:dyDescent="0.25">
      <c r="H2873" s="1"/>
    </row>
    <row r="2874" spans="8:8" x14ac:dyDescent="0.25">
      <c r="H2874" s="1"/>
    </row>
    <row r="2875" spans="8:8" x14ac:dyDescent="0.25">
      <c r="H2875" s="1"/>
    </row>
    <row r="2876" spans="8:8" x14ac:dyDescent="0.25">
      <c r="H2876" s="1"/>
    </row>
    <row r="2877" spans="8:8" x14ac:dyDescent="0.25">
      <c r="H2877" s="1"/>
    </row>
    <row r="2878" spans="8:8" x14ac:dyDescent="0.25">
      <c r="H2878" s="1"/>
    </row>
    <row r="2879" spans="8:8" x14ac:dyDescent="0.25">
      <c r="H2879" s="1"/>
    </row>
    <row r="2880" spans="8:8" x14ac:dyDescent="0.25">
      <c r="H2880" s="1"/>
    </row>
    <row r="2881" spans="8:8" x14ac:dyDescent="0.25">
      <c r="H2881" s="1"/>
    </row>
    <row r="2882" spans="8:8" x14ac:dyDescent="0.25">
      <c r="H2882" s="1"/>
    </row>
    <row r="2883" spans="8:8" x14ac:dyDescent="0.25">
      <c r="H2883" s="1"/>
    </row>
    <row r="2884" spans="8:8" x14ac:dyDescent="0.25">
      <c r="H2884" s="1"/>
    </row>
    <row r="2885" spans="8:8" x14ac:dyDescent="0.25">
      <c r="H2885" s="1"/>
    </row>
    <row r="2886" spans="8:8" x14ac:dyDescent="0.25">
      <c r="H2886" s="1"/>
    </row>
    <row r="2887" spans="8:8" x14ac:dyDescent="0.25">
      <c r="H2887" s="1"/>
    </row>
    <row r="2888" spans="8:8" x14ac:dyDescent="0.25">
      <c r="H2888" s="1"/>
    </row>
    <row r="2889" spans="8:8" x14ac:dyDescent="0.25">
      <c r="H2889" s="1"/>
    </row>
    <row r="2890" spans="8:8" x14ac:dyDescent="0.25">
      <c r="H2890" s="1"/>
    </row>
    <row r="2891" spans="8:8" x14ac:dyDescent="0.25">
      <c r="H2891" s="1"/>
    </row>
    <row r="2892" spans="8:8" x14ac:dyDescent="0.25">
      <c r="H2892" s="1"/>
    </row>
    <row r="2893" spans="8:8" x14ac:dyDescent="0.25">
      <c r="H2893" s="1"/>
    </row>
    <row r="2894" spans="8:8" x14ac:dyDescent="0.25">
      <c r="H2894" s="1"/>
    </row>
    <row r="2895" spans="8:8" x14ac:dyDescent="0.25">
      <c r="H2895" s="1"/>
    </row>
    <row r="2896" spans="8:8" x14ac:dyDescent="0.25">
      <c r="H2896" s="1"/>
    </row>
    <row r="2897" spans="8:8" x14ac:dyDescent="0.25">
      <c r="H2897" s="1"/>
    </row>
    <row r="2898" spans="8:8" x14ac:dyDescent="0.25">
      <c r="H2898" s="1"/>
    </row>
    <row r="2899" spans="8:8" x14ac:dyDescent="0.25">
      <c r="H2899" s="1"/>
    </row>
    <row r="2900" spans="8:8" x14ac:dyDescent="0.25">
      <c r="H2900" s="1"/>
    </row>
    <row r="2901" spans="8:8" x14ac:dyDescent="0.25">
      <c r="H2901" s="1"/>
    </row>
    <row r="2902" spans="8:8" x14ac:dyDescent="0.25">
      <c r="H2902" s="1"/>
    </row>
    <row r="2903" spans="8:8" x14ac:dyDescent="0.25">
      <c r="H2903" s="1"/>
    </row>
    <row r="2904" spans="8:8" x14ac:dyDescent="0.25">
      <c r="H2904" s="1"/>
    </row>
    <row r="2905" spans="8:8" x14ac:dyDescent="0.25">
      <c r="H2905" s="1"/>
    </row>
    <row r="2906" spans="8:8" x14ac:dyDescent="0.25">
      <c r="H2906" s="1"/>
    </row>
    <row r="2907" spans="8:8" x14ac:dyDescent="0.25">
      <c r="H2907" s="1"/>
    </row>
    <row r="2908" spans="8:8" x14ac:dyDescent="0.25">
      <c r="H2908" s="1"/>
    </row>
    <row r="2909" spans="8:8" x14ac:dyDescent="0.25">
      <c r="H2909" s="1"/>
    </row>
    <row r="2910" spans="8:8" x14ac:dyDescent="0.25">
      <c r="H2910" s="1"/>
    </row>
    <row r="2911" spans="8:8" x14ac:dyDescent="0.25">
      <c r="H2911" s="1"/>
    </row>
    <row r="2912" spans="8:8" x14ac:dyDescent="0.25">
      <c r="H2912" s="1"/>
    </row>
    <row r="2913" spans="8:8" x14ac:dyDescent="0.25">
      <c r="H2913" s="1"/>
    </row>
    <row r="2914" spans="8:8" x14ac:dyDescent="0.25">
      <c r="H2914" s="1"/>
    </row>
    <row r="2915" spans="8:8" x14ac:dyDescent="0.25">
      <c r="H2915" s="1"/>
    </row>
    <row r="2916" spans="8:8" x14ac:dyDescent="0.25">
      <c r="H2916" s="1"/>
    </row>
    <row r="2917" spans="8:8" x14ac:dyDescent="0.25">
      <c r="H2917" s="1"/>
    </row>
    <row r="2918" spans="8:8" x14ac:dyDescent="0.25">
      <c r="H2918" s="1"/>
    </row>
    <row r="2919" spans="8:8" x14ac:dyDescent="0.25">
      <c r="H2919" s="1"/>
    </row>
    <row r="2920" spans="8:8" x14ac:dyDescent="0.25">
      <c r="H2920" s="1"/>
    </row>
    <row r="2921" spans="8:8" x14ac:dyDescent="0.25">
      <c r="H2921" s="1"/>
    </row>
    <row r="2922" spans="8:8" x14ac:dyDescent="0.25">
      <c r="H2922" s="1"/>
    </row>
    <row r="2923" spans="8:8" x14ac:dyDescent="0.25">
      <c r="H2923" s="1"/>
    </row>
    <row r="2924" spans="8:8" x14ac:dyDescent="0.25">
      <c r="H2924" s="1"/>
    </row>
    <row r="2925" spans="8:8" x14ac:dyDescent="0.25">
      <c r="H2925" s="1"/>
    </row>
    <row r="2926" spans="8:8" x14ac:dyDescent="0.25">
      <c r="H2926" s="1"/>
    </row>
    <row r="2927" spans="8:8" x14ac:dyDescent="0.25">
      <c r="H2927" s="1"/>
    </row>
    <row r="2928" spans="8:8" x14ac:dyDescent="0.25">
      <c r="H2928" s="1"/>
    </row>
    <row r="2929" spans="8:8" x14ac:dyDescent="0.25">
      <c r="H2929" s="1"/>
    </row>
    <row r="2930" spans="8:8" x14ac:dyDescent="0.25">
      <c r="H2930" s="1"/>
    </row>
    <row r="2931" spans="8:8" x14ac:dyDescent="0.25">
      <c r="H2931" s="1"/>
    </row>
    <row r="2932" spans="8:8" x14ac:dyDescent="0.25">
      <c r="H2932" s="1"/>
    </row>
    <row r="2933" spans="8:8" x14ac:dyDescent="0.25">
      <c r="H2933" s="1"/>
    </row>
    <row r="2934" spans="8:8" x14ac:dyDescent="0.25">
      <c r="H2934" s="1"/>
    </row>
    <row r="2935" spans="8:8" x14ac:dyDescent="0.25">
      <c r="H2935" s="1"/>
    </row>
    <row r="2936" spans="8:8" x14ac:dyDescent="0.25">
      <c r="H2936" s="1"/>
    </row>
    <row r="2937" spans="8:8" x14ac:dyDescent="0.25">
      <c r="H2937" s="1"/>
    </row>
    <row r="2938" spans="8:8" x14ac:dyDescent="0.25">
      <c r="H2938" s="1"/>
    </row>
    <row r="2939" spans="8:8" x14ac:dyDescent="0.25">
      <c r="H2939" s="1"/>
    </row>
    <row r="2940" spans="8:8" x14ac:dyDescent="0.25">
      <c r="H2940" s="1"/>
    </row>
    <row r="2941" spans="8:8" x14ac:dyDescent="0.25">
      <c r="H2941" s="1"/>
    </row>
    <row r="2942" spans="8:8" x14ac:dyDescent="0.25">
      <c r="H2942" s="1"/>
    </row>
    <row r="2943" spans="8:8" x14ac:dyDescent="0.25">
      <c r="H2943" s="1"/>
    </row>
    <row r="2944" spans="8:8" x14ac:dyDescent="0.25">
      <c r="H2944" s="1"/>
    </row>
    <row r="2945" spans="8:8" x14ac:dyDescent="0.25">
      <c r="H2945" s="1"/>
    </row>
    <row r="2946" spans="8:8" x14ac:dyDescent="0.25">
      <c r="H2946" s="1"/>
    </row>
    <row r="2947" spans="8:8" x14ac:dyDescent="0.25">
      <c r="H2947" s="1"/>
    </row>
    <row r="2948" spans="8:8" x14ac:dyDescent="0.25">
      <c r="H2948" s="1"/>
    </row>
    <row r="2949" spans="8:8" x14ac:dyDescent="0.25">
      <c r="H2949" s="1"/>
    </row>
    <row r="2950" spans="8:8" x14ac:dyDescent="0.25">
      <c r="H2950" s="1"/>
    </row>
    <row r="2951" spans="8:8" x14ac:dyDescent="0.25">
      <c r="H2951" s="1"/>
    </row>
    <row r="2952" spans="8:8" x14ac:dyDescent="0.25">
      <c r="H2952" s="1"/>
    </row>
    <row r="2953" spans="8:8" x14ac:dyDescent="0.25">
      <c r="H2953" s="1"/>
    </row>
    <row r="2954" spans="8:8" x14ac:dyDescent="0.25">
      <c r="H2954" s="1"/>
    </row>
    <row r="2955" spans="8:8" x14ac:dyDescent="0.25">
      <c r="H2955" s="1"/>
    </row>
    <row r="2956" spans="8:8" x14ac:dyDescent="0.25">
      <c r="H2956" s="1"/>
    </row>
    <row r="2957" spans="8:8" x14ac:dyDescent="0.25">
      <c r="H2957" s="1"/>
    </row>
    <row r="2958" spans="8:8" x14ac:dyDescent="0.25">
      <c r="H2958" s="1"/>
    </row>
    <row r="2959" spans="8:8" x14ac:dyDescent="0.25">
      <c r="H2959" s="1"/>
    </row>
    <row r="2960" spans="8:8" x14ac:dyDescent="0.25">
      <c r="H2960" s="1"/>
    </row>
    <row r="2961" spans="8:8" x14ac:dyDescent="0.25">
      <c r="H2961" s="1"/>
    </row>
    <row r="2962" spans="8:8" x14ac:dyDescent="0.25">
      <c r="H2962" s="1"/>
    </row>
    <row r="2963" spans="8:8" x14ac:dyDescent="0.25">
      <c r="H2963" s="1"/>
    </row>
    <row r="2964" spans="8:8" x14ac:dyDescent="0.25">
      <c r="H2964" s="1"/>
    </row>
    <row r="2965" spans="8:8" x14ac:dyDescent="0.25">
      <c r="H2965" s="1"/>
    </row>
    <row r="2966" spans="8:8" x14ac:dyDescent="0.25">
      <c r="H2966" s="1"/>
    </row>
    <row r="2967" spans="8:8" x14ac:dyDescent="0.25">
      <c r="H2967" s="1"/>
    </row>
    <row r="2968" spans="8:8" x14ac:dyDescent="0.25">
      <c r="H2968" s="1"/>
    </row>
    <row r="2969" spans="8:8" x14ac:dyDescent="0.25">
      <c r="H2969" s="1"/>
    </row>
    <row r="2970" spans="8:8" x14ac:dyDescent="0.25">
      <c r="H2970" s="1"/>
    </row>
    <row r="2971" spans="8:8" x14ac:dyDescent="0.25">
      <c r="H2971" s="1"/>
    </row>
    <row r="2972" spans="8:8" x14ac:dyDescent="0.25">
      <c r="H2972" s="1"/>
    </row>
    <row r="2973" spans="8:8" x14ac:dyDescent="0.25">
      <c r="H2973" s="1"/>
    </row>
    <row r="2974" spans="8:8" x14ac:dyDescent="0.25">
      <c r="H2974" s="1"/>
    </row>
    <row r="2975" spans="8:8" x14ac:dyDescent="0.25">
      <c r="H2975" s="1"/>
    </row>
    <row r="2976" spans="8:8" x14ac:dyDescent="0.25">
      <c r="H2976" s="1"/>
    </row>
    <row r="2977" spans="8:8" x14ac:dyDescent="0.25">
      <c r="H2977" s="1"/>
    </row>
    <row r="2978" spans="8:8" x14ac:dyDescent="0.25">
      <c r="H2978" s="1"/>
    </row>
    <row r="2979" spans="8:8" x14ac:dyDescent="0.25">
      <c r="H2979" s="1"/>
    </row>
    <row r="2980" spans="8:8" x14ac:dyDescent="0.25">
      <c r="H2980" s="1"/>
    </row>
    <row r="2981" spans="8:8" x14ac:dyDescent="0.25">
      <c r="H2981" s="1"/>
    </row>
    <row r="2982" spans="8:8" x14ac:dyDescent="0.25">
      <c r="H2982" s="1"/>
    </row>
    <row r="2983" spans="8:8" x14ac:dyDescent="0.25">
      <c r="H2983" s="1"/>
    </row>
    <row r="2984" spans="8:8" x14ac:dyDescent="0.25">
      <c r="H2984" s="1"/>
    </row>
    <row r="2985" spans="8:8" x14ac:dyDescent="0.25">
      <c r="H2985" s="1"/>
    </row>
    <row r="2986" spans="8:8" x14ac:dyDescent="0.25">
      <c r="H2986" s="1"/>
    </row>
    <row r="2987" spans="8:8" x14ac:dyDescent="0.25">
      <c r="H2987" s="1"/>
    </row>
    <row r="2988" spans="8:8" x14ac:dyDescent="0.25">
      <c r="H2988" s="1"/>
    </row>
    <row r="2989" spans="8:8" x14ac:dyDescent="0.25">
      <c r="H2989" s="1"/>
    </row>
    <row r="2990" spans="8:8" x14ac:dyDescent="0.25">
      <c r="H2990" s="1"/>
    </row>
    <row r="2991" spans="8:8" x14ac:dyDescent="0.25">
      <c r="H2991" s="1"/>
    </row>
    <row r="2992" spans="8:8" x14ac:dyDescent="0.25">
      <c r="H2992" s="1"/>
    </row>
    <row r="2993" spans="8:8" x14ac:dyDescent="0.25">
      <c r="H2993" s="1"/>
    </row>
    <row r="2994" spans="8:8" x14ac:dyDescent="0.25">
      <c r="H2994" s="1"/>
    </row>
    <row r="2995" spans="8:8" x14ac:dyDescent="0.25">
      <c r="H2995" s="1"/>
    </row>
    <row r="2996" spans="8:8" x14ac:dyDescent="0.25">
      <c r="H2996" s="1"/>
    </row>
    <row r="2997" spans="8:8" x14ac:dyDescent="0.25">
      <c r="H2997" s="1"/>
    </row>
    <row r="2998" spans="8:8" x14ac:dyDescent="0.25">
      <c r="H2998" s="1"/>
    </row>
    <row r="2999" spans="8:8" x14ac:dyDescent="0.25">
      <c r="H2999" s="1"/>
    </row>
    <row r="3000" spans="8:8" x14ac:dyDescent="0.25">
      <c r="H3000" s="1"/>
    </row>
    <row r="3001" spans="8:8" x14ac:dyDescent="0.25">
      <c r="H3001" s="1"/>
    </row>
    <row r="3002" spans="8:8" x14ac:dyDescent="0.25">
      <c r="H3002" s="1"/>
    </row>
    <row r="3003" spans="8:8" x14ac:dyDescent="0.25">
      <c r="H3003" s="1"/>
    </row>
    <row r="3004" spans="8:8" x14ac:dyDescent="0.25">
      <c r="H3004" s="1"/>
    </row>
    <row r="3005" spans="8:8" x14ac:dyDescent="0.25">
      <c r="H3005" s="1"/>
    </row>
    <row r="3006" spans="8:8" x14ac:dyDescent="0.25">
      <c r="H3006" s="1"/>
    </row>
    <row r="3007" spans="8:8" x14ac:dyDescent="0.25">
      <c r="H3007" s="1"/>
    </row>
    <row r="3008" spans="8:8" x14ac:dyDescent="0.25">
      <c r="H3008" s="1"/>
    </row>
    <row r="3009" spans="8:8" x14ac:dyDescent="0.25">
      <c r="H3009" s="1"/>
    </row>
    <row r="3010" spans="8:8" x14ac:dyDescent="0.25">
      <c r="H3010" s="1"/>
    </row>
    <row r="3011" spans="8:8" x14ac:dyDescent="0.25">
      <c r="H3011" s="1"/>
    </row>
    <row r="3012" spans="8:8" x14ac:dyDescent="0.25">
      <c r="H3012" s="1"/>
    </row>
    <row r="3013" spans="8:8" x14ac:dyDescent="0.25">
      <c r="H3013" s="1"/>
    </row>
    <row r="3014" spans="8:8" x14ac:dyDescent="0.25">
      <c r="H3014" s="1"/>
    </row>
    <row r="3015" spans="8:8" x14ac:dyDescent="0.25">
      <c r="H3015" s="1"/>
    </row>
    <row r="3016" spans="8:8" x14ac:dyDescent="0.25">
      <c r="H3016" s="1"/>
    </row>
    <row r="3017" spans="8:8" x14ac:dyDescent="0.25">
      <c r="H3017" s="1"/>
    </row>
    <row r="3018" spans="8:8" x14ac:dyDescent="0.25">
      <c r="H3018" s="1"/>
    </row>
    <row r="3019" spans="8:8" x14ac:dyDescent="0.25">
      <c r="H3019" s="1"/>
    </row>
    <row r="3020" spans="8:8" x14ac:dyDescent="0.25">
      <c r="H3020" s="1"/>
    </row>
    <row r="3021" spans="8:8" x14ac:dyDescent="0.25">
      <c r="H3021" s="1"/>
    </row>
    <row r="3022" spans="8:8" x14ac:dyDescent="0.25">
      <c r="H3022" s="1"/>
    </row>
    <row r="3023" spans="8:8" x14ac:dyDescent="0.25">
      <c r="H3023" s="1"/>
    </row>
    <row r="3024" spans="8:8" x14ac:dyDescent="0.25">
      <c r="H3024" s="1"/>
    </row>
    <row r="3025" spans="8:8" x14ac:dyDescent="0.25">
      <c r="H3025" s="1"/>
    </row>
    <row r="3026" spans="8:8" x14ac:dyDescent="0.25">
      <c r="H3026" s="1"/>
    </row>
    <row r="3027" spans="8:8" x14ac:dyDescent="0.25">
      <c r="H3027" s="1"/>
    </row>
    <row r="3028" spans="8:8" x14ac:dyDescent="0.25">
      <c r="H3028" s="1"/>
    </row>
    <row r="3029" spans="8:8" x14ac:dyDescent="0.25">
      <c r="H3029" s="1"/>
    </row>
    <row r="3030" spans="8:8" x14ac:dyDescent="0.25">
      <c r="H3030" s="1"/>
    </row>
    <row r="3031" spans="8:8" x14ac:dyDescent="0.25">
      <c r="H3031" s="1"/>
    </row>
    <row r="3032" spans="8:8" x14ac:dyDescent="0.25">
      <c r="H3032" s="1"/>
    </row>
    <row r="3033" spans="8:8" x14ac:dyDescent="0.25">
      <c r="H3033" s="1"/>
    </row>
    <row r="3034" spans="8:8" x14ac:dyDescent="0.25">
      <c r="H3034" s="1"/>
    </row>
    <row r="3035" spans="8:8" x14ac:dyDescent="0.25">
      <c r="H3035" s="1"/>
    </row>
    <row r="3036" spans="8:8" x14ac:dyDescent="0.25">
      <c r="H3036" s="1"/>
    </row>
    <row r="3037" spans="8:8" x14ac:dyDescent="0.25">
      <c r="H3037" s="1"/>
    </row>
    <row r="3038" spans="8:8" x14ac:dyDescent="0.25">
      <c r="H3038" s="1"/>
    </row>
    <row r="3039" spans="8:8" x14ac:dyDescent="0.25">
      <c r="H3039" s="1"/>
    </row>
    <row r="3040" spans="8:8" x14ac:dyDescent="0.25">
      <c r="H3040" s="1"/>
    </row>
    <row r="3041" spans="8:8" x14ac:dyDescent="0.25">
      <c r="H3041" s="1"/>
    </row>
    <row r="3042" spans="8:8" x14ac:dyDescent="0.25">
      <c r="H3042" s="1"/>
    </row>
    <row r="3043" spans="8:8" x14ac:dyDescent="0.25">
      <c r="H3043" s="1"/>
    </row>
    <row r="3044" spans="8:8" x14ac:dyDescent="0.25">
      <c r="H3044" s="1"/>
    </row>
    <row r="3045" spans="8:8" x14ac:dyDescent="0.25">
      <c r="H3045" s="1"/>
    </row>
    <row r="3046" spans="8:8" x14ac:dyDescent="0.25">
      <c r="H3046" s="1"/>
    </row>
    <row r="3047" spans="8:8" x14ac:dyDescent="0.25">
      <c r="H3047" s="1"/>
    </row>
    <row r="3048" spans="8:8" x14ac:dyDescent="0.25">
      <c r="H3048" s="1"/>
    </row>
    <row r="3049" spans="8:8" x14ac:dyDescent="0.25">
      <c r="H3049" s="1"/>
    </row>
    <row r="3050" spans="8:8" x14ac:dyDescent="0.25">
      <c r="H3050" s="1"/>
    </row>
    <row r="3051" spans="8:8" x14ac:dyDescent="0.25">
      <c r="H3051" s="1"/>
    </row>
    <row r="3052" spans="8:8" x14ac:dyDescent="0.25">
      <c r="H3052" s="1"/>
    </row>
    <row r="3053" spans="8:8" x14ac:dyDescent="0.25">
      <c r="H3053" s="1"/>
    </row>
    <row r="3054" spans="8:8" x14ac:dyDescent="0.25">
      <c r="H3054" s="1"/>
    </row>
    <row r="3055" spans="8:8" x14ac:dyDescent="0.25">
      <c r="H3055" s="1"/>
    </row>
    <row r="3056" spans="8:8" x14ac:dyDescent="0.25">
      <c r="H3056" s="1"/>
    </row>
    <row r="3057" spans="8:8" x14ac:dyDescent="0.25">
      <c r="H3057" s="1"/>
    </row>
    <row r="3058" spans="8:8" x14ac:dyDescent="0.25">
      <c r="H3058" s="1"/>
    </row>
    <row r="3059" spans="8:8" x14ac:dyDescent="0.25">
      <c r="H3059" s="1"/>
    </row>
    <row r="3060" spans="8:8" x14ac:dyDescent="0.25">
      <c r="H3060" s="1"/>
    </row>
    <row r="3061" spans="8:8" x14ac:dyDescent="0.25">
      <c r="H3061" s="1"/>
    </row>
    <row r="3062" spans="8:8" x14ac:dyDescent="0.25">
      <c r="H3062" s="1"/>
    </row>
    <row r="3063" spans="8:8" x14ac:dyDescent="0.25">
      <c r="H3063" s="1"/>
    </row>
    <row r="3064" spans="8:8" x14ac:dyDescent="0.25">
      <c r="H3064" s="1"/>
    </row>
    <row r="3065" spans="8:8" x14ac:dyDescent="0.25">
      <c r="H3065" s="1"/>
    </row>
    <row r="3066" spans="8:8" x14ac:dyDescent="0.25">
      <c r="H3066" s="1"/>
    </row>
    <row r="3067" spans="8:8" x14ac:dyDescent="0.25">
      <c r="H3067" s="1"/>
    </row>
    <row r="3068" spans="8:8" x14ac:dyDescent="0.25">
      <c r="H3068" s="1"/>
    </row>
    <row r="3069" spans="8:8" x14ac:dyDescent="0.25">
      <c r="H3069" s="1"/>
    </row>
    <row r="3070" spans="8:8" x14ac:dyDescent="0.25">
      <c r="H3070" s="1"/>
    </row>
    <row r="3071" spans="8:8" x14ac:dyDescent="0.25">
      <c r="H3071" s="1"/>
    </row>
    <row r="3072" spans="8:8" x14ac:dyDescent="0.25">
      <c r="H3072" s="1"/>
    </row>
    <row r="3073" spans="8:8" x14ac:dyDescent="0.25">
      <c r="H3073" s="1"/>
    </row>
    <row r="3074" spans="8:8" x14ac:dyDescent="0.25">
      <c r="H3074" s="1"/>
    </row>
    <row r="3075" spans="8:8" x14ac:dyDescent="0.25">
      <c r="H3075" s="1"/>
    </row>
    <row r="3076" spans="8:8" x14ac:dyDescent="0.25">
      <c r="H3076" s="1"/>
    </row>
    <row r="3077" spans="8:8" x14ac:dyDescent="0.25">
      <c r="H3077" s="1"/>
    </row>
    <row r="3078" spans="8:8" x14ac:dyDescent="0.25">
      <c r="H3078" s="1"/>
    </row>
    <row r="3079" spans="8:8" x14ac:dyDescent="0.25">
      <c r="H3079" s="1"/>
    </row>
    <row r="3080" spans="8:8" x14ac:dyDescent="0.25">
      <c r="H3080" s="1"/>
    </row>
    <row r="3081" spans="8:8" x14ac:dyDescent="0.25">
      <c r="H3081" s="1"/>
    </row>
    <row r="3082" spans="8:8" x14ac:dyDescent="0.25">
      <c r="H3082" s="1"/>
    </row>
    <row r="3083" spans="8:8" x14ac:dyDescent="0.25">
      <c r="H3083" s="1"/>
    </row>
    <row r="3084" spans="8:8" x14ac:dyDescent="0.25">
      <c r="H3084" s="1"/>
    </row>
    <row r="3085" spans="8:8" x14ac:dyDescent="0.25">
      <c r="H3085" s="1"/>
    </row>
    <row r="3086" spans="8:8" x14ac:dyDescent="0.25">
      <c r="H3086" s="1"/>
    </row>
    <row r="3087" spans="8:8" x14ac:dyDescent="0.25">
      <c r="H3087" s="1"/>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CA0-CECF-43D0-BCAF-77FFDFE6CC55}">
  <dimension ref="B2:E5"/>
  <sheetViews>
    <sheetView topLeftCell="A2" zoomScale="150" zoomScaleNormal="150" workbookViewId="0">
      <selection activeCell="C13" sqref="C13"/>
    </sheetView>
  </sheetViews>
  <sheetFormatPr defaultRowHeight="15" x14ac:dyDescent="0.25"/>
  <cols>
    <col min="1" max="1" width="3.140625" customWidth="1"/>
  </cols>
  <sheetData>
    <row r="2" spans="2:5" x14ac:dyDescent="0.25">
      <c r="B2" t="s">
        <v>54</v>
      </c>
    </row>
    <row r="3" spans="2:5" x14ac:dyDescent="0.25">
      <c r="B3" t="s">
        <v>55</v>
      </c>
      <c r="E3">
        <v>298</v>
      </c>
    </row>
    <row r="4" spans="2:5" x14ac:dyDescent="0.25">
      <c r="B4" t="s">
        <v>56</v>
      </c>
    </row>
    <row r="5" spans="2:5" x14ac:dyDescent="0.25">
      <c r="B5" t="s">
        <v>71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0328F-7DA1-4D29-89B7-B97CE98D9B46}">
  <dimension ref="A1"/>
  <sheetViews>
    <sheetView topLeftCell="D15" workbookViewId="0">
      <selection activeCell="N42" sqref="N42"/>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6F221-9C2D-47DD-9EE1-AF1C20B3DC97}">
  <sheetPr>
    <pageSetUpPr fitToPage="1"/>
  </sheetPr>
  <dimension ref="A1"/>
  <sheetViews>
    <sheetView tabSelected="1" zoomScale="42" zoomScaleNormal="42" workbookViewId="0">
      <selection activeCell="AC30" sqref="AC30"/>
    </sheetView>
  </sheetViews>
  <sheetFormatPr defaultRowHeight="15" x14ac:dyDescent="0.25"/>
  <cols>
    <col min="1" max="16384" width="9.140625" style="7"/>
  </cols>
  <sheetData/>
  <pageMargins left="0.7" right="0.7" top="0.75" bottom="0.75" header="0.3" footer="0.3"/>
  <pageSetup paperSize="9" scale="3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61F0-6403-4C3A-9A48-C2C80D6FA3E7}">
  <dimension ref="A3:B10"/>
  <sheetViews>
    <sheetView workbookViewId="0">
      <selection activeCell="B4" sqref="B4"/>
    </sheetView>
  </sheetViews>
  <sheetFormatPr defaultRowHeight="15" x14ac:dyDescent="0.25"/>
  <cols>
    <col min="1" max="1" width="13.140625" bestFit="1" customWidth="1"/>
    <col min="2" max="2" width="10.85546875" bestFit="1" customWidth="1"/>
  </cols>
  <sheetData>
    <row r="3" spans="1:2" x14ac:dyDescent="0.25">
      <c r="A3" s="4" t="s">
        <v>66</v>
      </c>
      <c r="B3" t="s">
        <v>68</v>
      </c>
    </row>
    <row r="4" spans="1:2" x14ac:dyDescent="0.25">
      <c r="A4" s="5" t="s">
        <v>53</v>
      </c>
      <c r="B4" s="6">
        <v>0.73578595317725748</v>
      </c>
    </row>
    <row r="5" spans="1:2" x14ac:dyDescent="0.25">
      <c r="A5" s="5" t="s">
        <v>61</v>
      </c>
      <c r="B5" s="6">
        <v>7.0234113712374577E-2</v>
      </c>
    </row>
    <row r="6" spans="1:2" x14ac:dyDescent="0.25">
      <c r="A6" s="5" t="s">
        <v>59</v>
      </c>
      <c r="B6" s="6">
        <v>4.3478260869565216E-2</v>
      </c>
    </row>
    <row r="7" spans="1:2" x14ac:dyDescent="0.25">
      <c r="A7" s="5" t="s">
        <v>60</v>
      </c>
      <c r="B7" s="6">
        <v>5.3511705685618728E-2</v>
      </c>
    </row>
    <row r="8" spans="1:2" x14ac:dyDescent="0.25">
      <c r="A8" s="5" t="s">
        <v>57</v>
      </c>
      <c r="B8" s="6">
        <v>6.0200668896321072E-2</v>
      </c>
    </row>
    <row r="9" spans="1:2" x14ac:dyDescent="0.25">
      <c r="A9" s="5" t="s">
        <v>58</v>
      </c>
      <c r="B9" s="6">
        <v>3.678929765886288E-2</v>
      </c>
    </row>
    <row r="10" spans="1:2" x14ac:dyDescent="0.25">
      <c r="A10" s="5" t="s">
        <v>67</v>
      </c>
      <c r="B10"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89196-7CC7-4384-AD01-32FFB3328DFB}">
  <dimension ref="A3:B16"/>
  <sheetViews>
    <sheetView workbookViewId="0">
      <selection activeCell="L28" sqref="L28"/>
    </sheetView>
  </sheetViews>
  <sheetFormatPr defaultRowHeight="15" x14ac:dyDescent="0.25"/>
  <cols>
    <col min="1" max="1" width="13.140625" bestFit="1" customWidth="1"/>
    <col min="2" max="2" width="10.85546875" bestFit="1" customWidth="1"/>
  </cols>
  <sheetData>
    <row r="3" spans="1:2" x14ac:dyDescent="0.25">
      <c r="A3" s="4" t="s">
        <v>66</v>
      </c>
      <c r="B3" t="s">
        <v>68</v>
      </c>
    </row>
    <row r="4" spans="1:2" x14ac:dyDescent="0.25">
      <c r="A4" s="5">
        <v>1</v>
      </c>
      <c r="B4" s="1">
        <v>1</v>
      </c>
    </row>
    <row r="5" spans="1:2" x14ac:dyDescent="0.25">
      <c r="A5" s="5">
        <v>2</v>
      </c>
      <c r="B5" s="1">
        <v>8</v>
      </c>
    </row>
    <row r="6" spans="1:2" x14ac:dyDescent="0.25">
      <c r="A6" s="5">
        <v>3</v>
      </c>
      <c r="B6" s="1">
        <v>14</v>
      </c>
    </row>
    <row r="7" spans="1:2" x14ac:dyDescent="0.25">
      <c r="A7" s="5">
        <v>4</v>
      </c>
      <c r="B7" s="1">
        <v>25</v>
      </c>
    </row>
    <row r="8" spans="1:2" x14ac:dyDescent="0.25">
      <c r="A8" s="5">
        <v>5</v>
      </c>
      <c r="B8" s="1">
        <v>10</v>
      </c>
    </row>
    <row r="9" spans="1:2" x14ac:dyDescent="0.25">
      <c r="A9" s="5">
        <v>6</v>
      </c>
      <c r="B9" s="1">
        <v>121</v>
      </c>
    </row>
    <row r="10" spans="1:2" x14ac:dyDescent="0.25">
      <c r="A10" s="5">
        <v>7</v>
      </c>
      <c r="B10" s="1">
        <v>59</v>
      </c>
    </row>
    <row r="11" spans="1:2" x14ac:dyDescent="0.25">
      <c r="A11" s="5">
        <v>8</v>
      </c>
      <c r="B11" s="1">
        <v>13</v>
      </c>
    </row>
    <row r="12" spans="1:2" x14ac:dyDescent="0.25">
      <c r="A12" s="5">
        <v>9</v>
      </c>
      <c r="B12" s="1">
        <v>25</v>
      </c>
    </row>
    <row r="13" spans="1:2" x14ac:dyDescent="0.25">
      <c r="A13" s="5">
        <v>10</v>
      </c>
      <c r="B13" s="1">
        <v>7</v>
      </c>
    </row>
    <row r="14" spans="1:2" x14ac:dyDescent="0.25">
      <c r="A14" s="5">
        <v>11</v>
      </c>
      <c r="B14" s="1">
        <v>4</v>
      </c>
    </row>
    <row r="15" spans="1:2" x14ac:dyDescent="0.25">
      <c r="A15" s="5">
        <v>12</v>
      </c>
      <c r="B15" s="1">
        <v>12</v>
      </c>
    </row>
    <row r="16" spans="1:2" x14ac:dyDescent="0.25">
      <c r="A16" s="5" t="s">
        <v>67</v>
      </c>
      <c r="B16" s="1">
        <v>299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D2E0-9C29-4C11-BDDC-2810D9DAF4A2}">
  <dimension ref="A3:B18"/>
  <sheetViews>
    <sheetView workbookViewId="0">
      <selection activeCell="A14" sqref="A14:B18"/>
    </sheetView>
  </sheetViews>
  <sheetFormatPr defaultRowHeight="15" x14ac:dyDescent="0.25"/>
  <cols>
    <col min="1" max="1" width="13.140625" bestFit="1" customWidth="1"/>
    <col min="2" max="2" width="10.85546875" bestFit="1" customWidth="1"/>
  </cols>
  <sheetData>
    <row r="3" spans="1:2" x14ac:dyDescent="0.25">
      <c r="A3" s="4" t="s">
        <v>66</v>
      </c>
      <c r="B3" t="s">
        <v>68</v>
      </c>
    </row>
    <row r="4" spans="1:2" x14ac:dyDescent="0.25">
      <c r="A4" s="5">
        <v>9</v>
      </c>
      <c r="B4" s="6">
        <v>0.79933110367892979</v>
      </c>
    </row>
    <row r="5" spans="1:2" x14ac:dyDescent="0.25">
      <c r="A5" s="5">
        <v>8</v>
      </c>
      <c r="B5" s="6">
        <v>0.13043478260869565</v>
      </c>
    </row>
    <row r="6" spans="1:2" x14ac:dyDescent="0.25">
      <c r="A6" s="5">
        <v>7</v>
      </c>
      <c r="B6" s="6">
        <v>7.0234113712374577E-2</v>
      </c>
    </row>
    <row r="7" spans="1:2" x14ac:dyDescent="0.25">
      <c r="A7" s="5" t="s">
        <v>67</v>
      </c>
      <c r="B7" s="6">
        <v>1</v>
      </c>
    </row>
    <row r="14" spans="1:2" x14ac:dyDescent="0.25">
      <c r="A14" s="4" t="s">
        <v>66</v>
      </c>
      <c r="B14" t="s">
        <v>68</v>
      </c>
    </row>
    <row r="15" spans="1:2" x14ac:dyDescent="0.25">
      <c r="A15" s="5">
        <v>9</v>
      </c>
      <c r="B15" s="6">
        <v>0.79933110367892979</v>
      </c>
    </row>
    <row r="16" spans="1:2" x14ac:dyDescent="0.25">
      <c r="A16" s="5">
        <v>8</v>
      </c>
      <c r="B16" s="6">
        <v>0.13043478260869565</v>
      </c>
    </row>
    <row r="17" spans="1:2" x14ac:dyDescent="0.25">
      <c r="A17" s="5">
        <v>7</v>
      </c>
      <c r="B17" s="6">
        <v>7.0234113712374577E-2</v>
      </c>
    </row>
    <row r="18" spans="1:2" x14ac:dyDescent="0.25">
      <c r="A18" s="5" t="s">
        <v>67</v>
      </c>
      <c r="B18" s="6">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7B2BB-A348-48F3-B1F8-32154765ACF8}">
  <dimension ref="A3:B12"/>
  <sheetViews>
    <sheetView workbookViewId="0">
      <selection activeCell="B19" sqref="B19"/>
    </sheetView>
  </sheetViews>
  <sheetFormatPr defaultRowHeight="15" x14ac:dyDescent="0.25"/>
  <cols>
    <col min="1" max="1" width="13.140625" bestFit="1" customWidth="1"/>
    <col min="2" max="2" width="10.85546875" bestFit="1" customWidth="1"/>
  </cols>
  <sheetData>
    <row r="3" spans="1:2" x14ac:dyDescent="0.25">
      <c r="A3" s="4" t="s">
        <v>66</v>
      </c>
      <c r="B3" t="s">
        <v>68</v>
      </c>
    </row>
    <row r="4" spans="1:2" x14ac:dyDescent="0.25">
      <c r="A4" s="5">
        <v>17</v>
      </c>
      <c r="B4" s="6">
        <v>0.38461538461538464</v>
      </c>
    </row>
    <row r="5" spans="1:2" x14ac:dyDescent="0.25">
      <c r="A5" s="5">
        <v>19</v>
      </c>
      <c r="B5" s="6">
        <v>0.22408026755852842</v>
      </c>
    </row>
    <row r="6" spans="1:2" x14ac:dyDescent="0.25">
      <c r="A6" s="5">
        <v>18</v>
      </c>
      <c r="B6" s="6">
        <v>0.14381270903010032</v>
      </c>
    </row>
    <row r="7" spans="1:2" x14ac:dyDescent="0.25">
      <c r="A7" s="5">
        <v>26</v>
      </c>
      <c r="B7" s="6">
        <v>7.0234113712374577E-2</v>
      </c>
    </row>
    <row r="8" spans="1:2" x14ac:dyDescent="0.25">
      <c r="A8" s="5">
        <v>20</v>
      </c>
      <c r="B8" s="6">
        <v>7.0234113712374577E-2</v>
      </c>
    </row>
    <row r="9" spans="1:2" x14ac:dyDescent="0.25">
      <c r="A9" s="5">
        <v>1</v>
      </c>
      <c r="B9" s="6">
        <v>6.0200668896321072E-2</v>
      </c>
    </row>
    <row r="10" spans="1:2" x14ac:dyDescent="0.25">
      <c r="A10" s="5">
        <v>16</v>
      </c>
      <c r="B10" s="6">
        <v>4.3478260869565216E-2</v>
      </c>
    </row>
    <row r="11" spans="1:2" x14ac:dyDescent="0.25">
      <c r="A11" s="5">
        <v>2</v>
      </c>
      <c r="B11" s="6">
        <v>3.3444816053511705E-3</v>
      </c>
    </row>
    <row r="12" spans="1:2" x14ac:dyDescent="0.25">
      <c r="A12" s="5" t="s">
        <v>67</v>
      </c>
      <c r="B12"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96F1-1876-41FD-B056-28857357C18B}">
  <dimension ref="A3:F47"/>
  <sheetViews>
    <sheetView workbookViewId="0">
      <selection activeCell="E31" sqref="E31"/>
    </sheetView>
  </sheetViews>
  <sheetFormatPr defaultRowHeight="15" x14ac:dyDescent="0.25"/>
  <cols>
    <col min="1" max="1" width="13.140625" bestFit="1" customWidth="1"/>
    <col min="2" max="2" width="10.85546875" bestFit="1" customWidth="1"/>
    <col min="5" max="5" width="13.140625" bestFit="1" customWidth="1"/>
    <col min="6" max="6" width="10.85546875" bestFit="1" customWidth="1"/>
  </cols>
  <sheetData>
    <row r="3" spans="1:2" x14ac:dyDescent="0.25">
      <c r="A3" s="4" t="s">
        <v>66</v>
      </c>
      <c r="B3" t="s">
        <v>68</v>
      </c>
    </row>
    <row r="4" spans="1:2" x14ac:dyDescent="0.25">
      <c r="A4" s="5" t="s">
        <v>72</v>
      </c>
      <c r="B4" s="6">
        <v>3.3444816053511705E-3</v>
      </c>
    </row>
    <row r="5" spans="1:2" x14ac:dyDescent="0.25">
      <c r="A5" s="5" t="s">
        <v>73</v>
      </c>
      <c r="B5" s="6">
        <v>3.3444816053511705E-3</v>
      </c>
    </row>
    <row r="6" spans="1:2" x14ac:dyDescent="0.25">
      <c r="A6" s="5" t="s">
        <v>74</v>
      </c>
      <c r="B6" s="6">
        <v>1.6722408026755852E-2</v>
      </c>
    </row>
    <row r="7" spans="1:2" x14ac:dyDescent="0.25">
      <c r="A7" s="5" t="s">
        <v>75</v>
      </c>
      <c r="B7" s="6">
        <v>1.0033444816053512E-2</v>
      </c>
    </row>
    <row r="8" spans="1:2" x14ac:dyDescent="0.25">
      <c r="A8" s="5" t="s">
        <v>76</v>
      </c>
      <c r="B8" s="6">
        <v>5.016722408026756E-2</v>
      </c>
    </row>
    <row r="9" spans="1:2" x14ac:dyDescent="0.25">
      <c r="A9" s="5" t="s">
        <v>77</v>
      </c>
      <c r="B9" s="6">
        <v>2.3411371237458192E-2</v>
      </c>
    </row>
    <row r="10" spans="1:2" x14ac:dyDescent="0.25">
      <c r="A10" s="5" t="s">
        <v>78</v>
      </c>
      <c r="B10" s="6">
        <v>1.3377926421404682E-2</v>
      </c>
    </row>
    <row r="11" spans="1:2" x14ac:dyDescent="0.25">
      <c r="A11" s="5" t="s">
        <v>79</v>
      </c>
      <c r="B11" s="6">
        <v>4.0133779264214048E-2</v>
      </c>
    </row>
    <row r="12" spans="1:2" x14ac:dyDescent="0.25">
      <c r="A12" s="5" t="s">
        <v>80</v>
      </c>
      <c r="B12" s="6">
        <v>2.3411371237458192E-2</v>
      </c>
    </row>
    <row r="13" spans="1:2" x14ac:dyDescent="0.25">
      <c r="A13" s="5" t="s">
        <v>81</v>
      </c>
      <c r="B13" s="6">
        <v>4.6822742474916385E-2</v>
      </c>
    </row>
    <row r="14" spans="1:2" x14ac:dyDescent="0.25">
      <c r="A14" s="5" t="s">
        <v>82</v>
      </c>
      <c r="B14" s="6">
        <v>8.3612040133779264E-2</v>
      </c>
    </row>
    <row r="15" spans="1:2" x14ac:dyDescent="0.25">
      <c r="A15" s="5" t="s">
        <v>83</v>
      </c>
      <c r="B15" s="6">
        <v>3.3444816053511704E-2</v>
      </c>
    </row>
    <row r="16" spans="1:2" x14ac:dyDescent="0.25">
      <c r="A16" s="5" t="s">
        <v>84</v>
      </c>
      <c r="B16" s="6">
        <v>0.40468227424749165</v>
      </c>
    </row>
    <row r="17" spans="1:6" x14ac:dyDescent="0.25">
      <c r="A17" s="5" t="s">
        <v>85</v>
      </c>
      <c r="B17" s="6">
        <v>0.1806020066889632</v>
      </c>
    </row>
    <row r="18" spans="1:6" x14ac:dyDescent="0.25">
      <c r="A18" s="5" t="s">
        <v>86</v>
      </c>
      <c r="B18" s="6">
        <v>3.3444816053511704E-2</v>
      </c>
    </row>
    <row r="19" spans="1:6" x14ac:dyDescent="0.25">
      <c r="A19" s="5" t="s">
        <v>87</v>
      </c>
      <c r="B19" s="6">
        <v>3.3444816053511704E-2</v>
      </c>
    </row>
    <row r="20" spans="1:6" x14ac:dyDescent="0.25">
      <c r="A20" s="5" t="s">
        <v>67</v>
      </c>
      <c r="B20" s="6">
        <v>1</v>
      </c>
    </row>
    <row r="30" spans="1:6" x14ac:dyDescent="0.25">
      <c r="E30" s="4" t="s">
        <v>66</v>
      </c>
      <c r="F30" t="s">
        <v>68</v>
      </c>
    </row>
    <row r="31" spans="1:6" x14ac:dyDescent="0.25">
      <c r="E31" s="5" t="s">
        <v>72</v>
      </c>
      <c r="F31" s="1">
        <v>1</v>
      </c>
    </row>
    <row r="32" spans="1:6" x14ac:dyDescent="0.25">
      <c r="E32" s="5" t="s">
        <v>73</v>
      </c>
      <c r="F32" s="1">
        <v>1</v>
      </c>
    </row>
    <row r="33" spans="5:6" x14ac:dyDescent="0.25">
      <c r="E33" s="5" t="s">
        <v>74</v>
      </c>
      <c r="F33" s="1">
        <v>5</v>
      </c>
    </row>
    <row r="34" spans="5:6" x14ac:dyDescent="0.25">
      <c r="E34" s="5" t="s">
        <v>75</v>
      </c>
      <c r="F34" s="1">
        <v>3</v>
      </c>
    </row>
    <row r="35" spans="5:6" x14ac:dyDescent="0.25">
      <c r="E35" s="5" t="s">
        <v>76</v>
      </c>
      <c r="F35" s="1">
        <v>15</v>
      </c>
    </row>
    <row r="36" spans="5:6" x14ac:dyDescent="0.25">
      <c r="E36" s="5" t="s">
        <v>77</v>
      </c>
      <c r="F36" s="1">
        <v>7</v>
      </c>
    </row>
    <row r="37" spans="5:6" x14ac:dyDescent="0.25">
      <c r="E37" s="5" t="s">
        <v>78</v>
      </c>
      <c r="F37" s="1">
        <v>4</v>
      </c>
    </row>
    <row r="38" spans="5:6" x14ac:dyDescent="0.25">
      <c r="E38" s="5" t="s">
        <v>79</v>
      </c>
      <c r="F38" s="1">
        <v>12</v>
      </c>
    </row>
    <row r="39" spans="5:6" x14ac:dyDescent="0.25">
      <c r="E39" s="5" t="s">
        <v>80</v>
      </c>
      <c r="F39" s="1">
        <v>7</v>
      </c>
    </row>
    <row r="40" spans="5:6" x14ac:dyDescent="0.25">
      <c r="E40" s="5" t="s">
        <v>81</v>
      </c>
      <c r="F40" s="1">
        <v>14</v>
      </c>
    </row>
    <row r="41" spans="5:6" x14ac:dyDescent="0.25">
      <c r="E41" s="5" t="s">
        <v>82</v>
      </c>
      <c r="F41" s="1">
        <v>25</v>
      </c>
    </row>
    <row r="42" spans="5:6" x14ac:dyDescent="0.25">
      <c r="E42" s="5" t="s">
        <v>83</v>
      </c>
      <c r="F42" s="1">
        <v>10</v>
      </c>
    </row>
    <row r="43" spans="5:6" x14ac:dyDescent="0.25">
      <c r="E43" s="5" t="s">
        <v>84</v>
      </c>
      <c r="F43" s="1">
        <v>121</v>
      </c>
    </row>
    <row r="44" spans="5:6" x14ac:dyDescent="0.25">
      <c r="E44" s="5" t="s">
        <v>85</v>
      </c>
      <c r="F44" s="1">
        <v>54</v>
      </c>
    </row>
    <row r="45" spans="5:6" x14ac:dyDescent="0.25">
      <c r="E45" s="5" t="s">
        <v>86</v>
      </c>
      <c r="F45" s="1">
        <v>10</v>
      </c>
    </row>
    <row r="46" spans="5:6" x14ac:dyDescent="0.25">
      <c r="E46" s="5" t="s">
        <v>87</v>
      </c>
      <c r="F46" s="1">
        <v>10</v>
      </c>
    </row>
    <row r="47" spans="5:6" x14ac:dyDescent="0.25">
      <c r="E47" s="5" t="s">
        <v>67</v>
      </c>
      <c r="F47" s="1">
        <v>299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B32D-077C-4765-8D01-0F2EF4FFEFD6}">
  <dimension ref="A3:B25"/>
  <sheetViews>
    <sheetView workbookViewId="0">
      <selection activeCell="B19" sqref="B19"/>
    </sheetView>
  </sheetViews>
  <sheetFormatPr defaultRowHeight="15" x14ac:dyDescent="0.25"/>
  <cols>
    <col min="1" max="1" width="18.5703125" bestFit="1" customWidth="1"/>
    <col min="2" max="2" width="10.85546875" bestFit="1" customWidth="1"/>
  </cols>
  <sheetData>
    <row r="3" spans="1:2" x14ac:dyDescent="0.25">
      <c r="A3" s="4" t="s">
        <v>66</v>
      </c>
      <c r="B3" t="s">
        <v>68</v>
      </c>
    </row>
    <row r="4" spans="1:2" x14ac:dyDescent="0.25">
      <c r="A4" s="5" t="s">
        <v>42</v>
      </c>
      <c r="B4" s="1">
        <v>1</v>
      </c>
    </row>
    <row r="5" spans="1:2" x14ac:dyDescent="0.25">
      <c r="A5" s="5"/>
      <c r="B5" s="1">
        <v>1</v>
      </c>
    </row>
    <row r="6" spans="1:2" x14ac:dyDescent="0.25">
      <c r="A6" s="5" t="s">
        <v>52</v>
      </c>
      <c r="B6" s="1">
        <v>1</v>
      </c>
    </row>
    <row r="7" spans="1:2" x14ac:dyDescent="0.25">
      <c r="A7" s="5" t="s">
        <v>38</v>
      </c>
      <c r="B7" s="1">
        <v>1</v>
      </c>
    </row>
    <row r="8" spans="1:2" x14ac:dyDescent="0.25">
      <c r="A8" s="5" t="s">
        <v>51</v>
      </c>
      <c r="B8" s="1">
        <v>1</v>
      </c>
    </row>
    <row r="9" spans="1:2" x14ac:dyDescent="0.25">
      <c r="A9" s="5" t="s">
        <v>14</v>
      </c>
      <c r="B9" s="1">
        <v>2</v>
      </c>
    </row>
    <row r="10" spans="1:2" x14ac:dyDescent="0.25">
      <c r="A10" s="5" t="s">
        <v>49</v>
      </c>
      <c r="B10" s="1">
        <v>4</v>
      </c>
    </row>
    <row r="11" spans="1:2" x14ac:dyDescent="0.25">
      <c r="A11" s="5" t="s">
        <v>36</v>
      </c>
      <c r="B11" s="1">
        <v>4</v>
      </c>
    </row>
    <row r="12" spans="1:2" x14ac:dyDescent="0.25">
      <c r="A12" s="5" t="s">
        <v>25</v>
      </c>
      <c r="B12" s="1">
        <v>5</v>
      </c>
    </row>
    <row r="13" spans="1:2" x14ac:dyDescent="0.25">
      <c r="A13" s="5" t="s">
        <v>40</v>
      </c>
      <c r="B13" s="1">
        <v>6</v>
      </c>
    </row>
    <row r="14" spans="1:2" x14ac:dyDescent="0.25">
      <c r="A14" s="5" t="s">
        <v>30</v>
      </c>
      <c r="B14" s="1">
        <v>7</v>
      </c>
    </row>
    <row r="15" spans="1:2" x14ac:dyDescent="0.25">
      <c r="A15" s="5" t="s">
        <v>21</v>
      </c>
      <c r="B15" s="1">
        <v>7</v>
      </c>
    </row>
    <row r="16" spans="1:2" x14ac:dyDescent="0.25">
      <c r="A16" s="5" t="s">
        <v>5</v>
      </c>
      <c r="B16" s="1">
        <v>9</v>
      </c>
    </row>
    <row r="17" spans="1:2" x14ac:dyDescent="0.25">
      <c r="A17" s="5" t="s">
        <v>23</v>
      </c>
      <c r="B17" s="1">
        <v>10</v>
      </c>
    </row>
    <row r="18" spans="1:2" x14ac:dyDescent="0.25">
      <c r="A18" s="5" t="s">
        <v>19</v>
      </c>
      <c r="B18" s="1">
        <v>12</v>
      </c>
    </row>
    <row r="19" spans="1:2" x14ac:dyDescent="0.25">
      <c r="A19" s="5" t="s">
        <v>16</v>
      </c>
      <c r="B19" s="1">
        <v>13</v>
      </c>
    </row>
    <row r="20" spans="1:2" x14ac:dyDescent="0.25">
      <c r="A20" s="5" t="s">
        <v>10</v>
      </c>
      <c r="B20" s="1">
        <v>16</v>
      </c>
    </row>
    <row r="21" spans="1:2" x14ac:dyDescent="0.25">
      <c r="A21" s="5" t="s">
        <v>33</v>
      </c>
      <c r="B21" s="1">
        <v>17</v>
      </c>
    </row>
    <row r="22" spans="1:2" x14ac:dyDescent="0.25">
      <c r="A22" s="5" t="s">
        <v>44</v>
      </c>
      <c r="B22" s="1">
        <v>17</v>
      </c>
    </row>
    <row r="23" spans="1:2" x14ac:dyDescent="0.25">
      <c r="A23" s="5" t="s">
        <v>27</v>
      </c>
      <c r="B23" s="1">
        <v>59</v>
      </c>
    </row>
    <row r="24" spans="1:2" x14ac:dyDescent="0.25">
      <c r="A24" s="5" t="s">
        <v>4</v>
      </c>
      <c r="B24" s="1">
        <v>106</v>
      </c>
    </row>
    <row r="25" spans="1:2" x14ac:dyDescent="0.25">
      <c r="A25" s="5" t="s">
        <v>67</v>
      </c>
      <c r="B25" s="1">
        <v>299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BB129-E086-492A-86C4-FF8719C2573D}">
  <dimension ref="A3:H8"/>
  <sheetViews>
    <sheetView workbookViewId="0">
      <selection activeCell="K28" sqref="K28"/>
    </sheetView>
  </sheetViews>
  <sheetFormatPr defaultRowHeight="15" x14ac:dyDescent="0.25"/>
  <cols>
    <col min="1" max="1" width="13.140625" bestFit="1" customWidth="1"/>
    <col min="2" max="2" width="16.28515625" bestFit="1" customWidth="1"/>
    <col min="3" max="7" width="6.140625" bestFit="1" customWidth="1"/>
    <col min="8" max="8" width="11.28515625" bestFit="1" customWidth="1"/>
  </cols>
  <sheetData>
    <row r="3" spans="1:8" x14ac:dyDescent="0.25">
      <c r="A3" s="4" t="s">
        <v>68</v>
      </c>
      <c r="B3" s="4" t="s">
        <v>70</v>
      </c>
    </row>
    <row r="4" spans="1:8" x14ac:dyDescent="0.25">
      <c r="A4" s="4" t="s">
        <v>66</v>
      </c>
      <c r="B4" t="s">
        <v>53</v>
      </c>
      <c r="C4" t="s">
        <v>61</v>
      </c>
      <c r="D4" t="s">
        <v>59</v>
      </c>
      <c r="E4" t="s">
        <v>60</v>
      </c>
      <c r="F4" t="s">
        <v>57</v>
      </c>
      <c r="G4" t="s">
        <v>58</v>
      </c>
      <c r="H4" t="s">
        <v>67</v>
      </c>
    </row>
    <row r="5" spans="1:8" x14ac:dyDescent="0.25">
      <c r="A5" s="5">
        <v>9</v>
      </c>
      <c r="B5" s="1">
        <v>180</v>
      </c>
      <c r="C5" s="1">
        <v>18</v>
      </c>
      <c r="D5" s="1">
        <v>13</v>
      </c>
      <c r="E5" s="1">
        <v>16</v>
      </c>
      <c r="F5" s="1">
        <v>5</v>
      </c>
      <c r="G5" s="1">
        <v>7</v>
      </c>
      <c r="H5" s="1">
        <v>239</v>
      </c>
    </row>
    <row r="6" spans="1:8" x14ac:dyDescent="0.25">
      <c r="A6" s="5">
        <v>8</v>
      </c>
      <c r="B6" s="1">
        <v>29</v>
      </c>
      <c r="C6" s="1">
        <v>3</v>
      </c>
      <c r="D6" s="1"/>
      <c r="E6" s="1"/>
      <c r="F6" s="1">
        <v>7</v>
      </c>
      <c r="G6" s="1"/>
      <c r="H6" s="1">
        <v>39</v>
      </c>
    </row>
    <row r="7" spans="1:8" x14ac:dyDescent="0.25">
      <c r="A7" s="5">
        <v>7</v>
      </c>
      <c r="B7" s="1">
        <v>11</v>
      </c>
      <c r="C7" s="1"/>
      <c r="D7" s="1"/>
      <c r="E7" s="1"/>
      <c r="F7" s="1">
        <v>6</v>
      </c>
      <c r="G7" s="1">
        <v>4</v>
      </c>
      <c r="H7" s="1">
        <v>21</v>
      </c>
    </row>
    <row r="8" spans="1:8" x14ac:dyDescent="0.25">
      <c r="A8" s="5" t="s">
        <v>67</v>
      </c>
      <c r="B8" s="1">
        <v>220</v>
      </c>
      <c r="C8" s="1">
        <v>21</v>
      </c>
      <c r="D8" s="1">
        <v>13</v>
      </c>
      <c r="E8" s="1">
        <v>16</v>
      </c>
      <c r="F8" s="1">
        <v>18</v>
      </c>
      <c r="G8" s="1">
        <v>11</v>
      </c>
      <c r="H8" s="1">
        <v>299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314F-F049-4323-8AA7-40CB459389CE}">
  <dimension ref="A1:I300"/>
  <sheetViews>
    <sheetView workbookViewId="0">
      <selection activeCell="B31" sqref="A1:I300"/>
    </sheetView>
  </sheetViews>
  <sheetFormatPr defaultRowHeight="15" x14ac:dyDescent="0.25"/>
  <cols>
    <col min="1" max="1" width="14.42578125" customWidth="1"/>
    <col min="2" max="2" width="18.5703125" bestFit="1" customWidth="1"/>
    <col min="3" max="3" width="6.140625" bestFit="1" customWidth="1"/>
    <col min="4" max="4" width="10.42578125" bestFit="1" customWidth="1"/>
    <col min="5" max="5" width="12" style="2" bestFit="1" customWidth="1"/>
  </cols>
  <sheetData>
    <row r="1" spans="1:9" x14ac:dyDescent="0.25">
      <c r="A1" t="s">
        <v>50</v>
      </c>
      <c r="B1" t="s">
        <v>0</v>
      </c>
      <c r="C1" s="1" t="s">
        <v>62</v>
      </c>
      <c r="D1" s="3" t="s">
        <v>1</v>
      </c>
      <c r="E1" s="2" t="s">
        <v>2</v>
      </c>
      <c r="F1" t="s">
        <v>63</v>
      </c>
      <c r="G1" t="s">
        <v>64</v>
      </c>
      <c r="H1" t="s">
        <v>65</v>
      </c>
      <c r="I1" t="s">
        <v>69</v>
      </c>
    </row>
    <row r="2" spans="1:9" x14ac:dyDescent="0.25">
      <c r="A2" t="s">
        <v>3</v>
      </c>
      <c r="B2" t="s">
        <v>4</v>
      </c>
      <c r="C2" s="1" t="s">
        <v>53</v>
      </c>
      <c r="D2" s="3" t="s">
        <v>6</v>
      </c>
      <c r="E2" s="2">
        <v>0.59659722222222222</v>
      </c>
      <c r="F2">
        <f>MONTH(messages[[#This Row],[date2]])</f>
        <v>9</v>
      </c>
      <c r="G2">
        <f>DAY(messages[[#This Row],[date2]])</f>
        <v>20</v>
      </c>
      <c r="H2" s="1">
        <f>YEAR(messages[[#This Row],[date2]])</f>
        <v>2022</v>
      </c>
      <c r="I2">
        <f>IF(HOUR(E2)&gt;12,(HOUR(E2)-12),HOUR(E2))</f>
        <v>2</v>
      </c>
    </row>
    <row r="3" spans="1:9" x14ac:dyDescent="0.25">
      <c r="A3" t="s">
        <v>3</v>
      </c>
      <c r="B3" t="s">
        <v>5</v>
      </c>
      <c r="C3" s="1" t="s">
        <v>53</v>
      </c>
      <c r="D3" s="3" t="s">
        <v>6</v>
      </c>
      <c r="E3" s="2">
        <v>0.53645833333333337</v>
      </c>
      <c r="F3">
        <f>MONTH(messages[[#This Row],[date2]])</f>
        <v>9</v>
      </c>
      <c r="G3">
        <f>DAY(messages[[#This Row],[date2]])</f>
        <v>20</v>
      </c>
      <c r="H3" s="1">
        <f>YEAR(messages[[#This Row],[date2]])</f>
        <v>2022</v>
      </c>
      <c r="I3">
        <f t="shared" ref="I3:I66" si="0">IF(HOUR(E3)&gt;12,(HOUR(E3)-12),HOUR(E3))</f>
        <v>12</v>
      </c>
    </row>
    <row r="4" spans="1:9" x14ac:dyDescent="0.25">
      <c r="A4" t="s">
        <v>3</v>
      </c>
      <c r="B4" t="s">
        <v>5</v>
      </c>
      <c r="C4" s="1" t="s">
        <v>53</v>
      </c>
      <c r="D4" s="3" t="s">
        <v>6</v>
      </c>
      <c r="E4" s="2">
        <v>0.53583333333333327</v>
      </c>
      <c r="F4">
        <f>MONTH(messages[[#This Row],[date2]])</f>
        <v>9</v>
      </c>
      <c r="G4">
        <f>DAY(messages[[#This Row],[date2]])</f>
        <v>20</v>
      </c>
      <c r="H4" s="1">
        <f>YEAR(messages[[#This Row],[date2]])</f>
        <v>2022</v>
      </c>
      <c r="I4">
        <f t="shared" si="0"/>
        <v>12</v>
      </c>
    </row>
    <row r="5" spans="1:9" x14ac:dyDescent="0.25">
      <c r="A5" t="s">
        <v>3</v>
      </c>
      <c r="B5" t="s">
        <v>51</v>
      </c>
      <c r="C5" s="1" t="s">
        <v>53</v>
      </c>
      <c r="D5" s="3" t="s">
        <v>6</v>
      </c>
      <c r="E5" s="2">
        <v>0.53500000000000003</v>
      </c>
      <c r="F5">
        <f>MONTH(messages[[#This Row],[date2]])</f>
        <v>9</v>
      </c>
      <c r="G5">
        <f>DAY(messages[[#This Row],[date2]])</f>
        <v>20</v>
      </c>
      <c r="H5" s="1">
        <f>YEAR(messages[[#This Row],[date2]])</f>
        <v>2022</v>
      </c>
      <c r="I5">
        <f t="shared" si="0"/>
        <v>12</v>
      </c>
    </row>
    <row r="6" spans="1:9" x14ac:dyDescent="0.25">
      <c r="A6" t="s">
        <v>3</v>
      </c>
      <c r="B6" t="s">
        <v>52</v>
      </c>
      <c r="C6" s="1" t="s">
        <v>53</v>
      </c>
      <c r="D6" s="3" t="s">
        <v>6</v>
      </c>
      <c r="E6" s="2">
        <v>0.52790509259259266</v>
      </c>
      <c r="F6">
        <f>MONTH(messages[[#This Row],[date2]])</f>
        <v>9</v>
      </c>
      <c r="G6">
        <f>DAY(messages[[#This Row],[date2]])</f>
        <v>20</v>
      </c>
      <c r="H6" s="1">
        <f>YEAR(messages[[#This Row],[date2]])</f>
        <v>2022</v>
      </c>
      <c r="I6">
        <f t="shared" si="0"/>
        <v>12</v>
      </c>
    </row>
    <row r="7" spans="1:9" x14ac:dyDescent="0.25">
      <c r="A7" t="s">
        <v>3</v>
      </c>
      <c r="B7" t="s">
        <v>4</v>
      </c>
      <c r="C7" s="1" t="s">
        <v>53</v>
      </c>
      <c r="D7" s="3" t="s">
        <v>6</v>
      </c>
      <c r="E7" s="2">
        <v>0.52732638888888894</v>
      </c>
      <c r="F7">
        <f>MONTH(messages[[#This Row],[date2]])</f>
        <v>9</v>
      </c>
      <c r="G7">
        <f>DAY(messages[[#This Row],[date2]])</f>
        <v>20</v>
      </c>
      <c r="H7" s="1">
        <f>YEAR(messages[[#This Row],[date2]])</f>
        <v>2022</v>
      </c>
      <c r="I7">
        <f t="shared" si="0"/>
        <v>12</v>
      </c>
    </row>
    <row r="8" spans="1:9" x14ac:dyDescent="0.25">
      <c r="A8" t="s">
        <v>3</v>
      </c>
      <c r="B8" t="s">
        <v>5</v>
      </c>
      <c r="C8" s="1" t="s">
        <v>53</v>
      </c>
      <c r="D8" s="3" t="s">
        <v>6</v>
      </c>
      <c r="E8" s="2">
        <v>0.5001620370370371</v>
      </c>
      <c r="F8">
        <f>MONTH(messages[[#This Row],[date2]])</f>
        <v>9</v>
      </c>
      <c r="G8">
        <f>DAY(messages[[#This Row],[date2]])</f>
        <v>20</v>
      </c>
      <c r="H8" s="1">
        <f>YEAR(messages[[#This Row],[date2]])</f>
        <v>2022</v>
      </c>
      <c r="I8">
        <f t="shared" si="0"/>
        <v>12</v>
      </c>
    </row>
    <row r="9" spans="1:9" x14ac:dyDescent="0.25">
      <c r="A9" t="s">
        <v>3</v>
      </c>
      <c r="B9" t="s">
        <v>5</v>
      </c>
      <c r="C9" s="1" t="s">
        <v>53</v>
      </c>
      <c r="D9" s="3" t="s">
        <v>7</v>
      </c>
      <c r="E9" s="2">
        <v>0.40510416666666665</v>
      </c>
      <c r="F9">
        <f>MONTH(messages[[#This Row],[date2]])</f>
        <v>9</v>
      </c>
      <c r="G9">
        <f>DAY(messages[[#This Row],[date2]])</f>
        <v>19</v>
      </c>
      <c r="H9" s="1">
        <f>YEAR(messages[[#This Row],[date2]])</f>
        <v>2022</v>
      </c>
      <c r="I9">
        <f t="shared" si="0"/>
        <v>9</v>
      </c>
    </row>
    <row r="10" spans="1:9" x14ac:dyDescent="0.25">
      <c r="A10" t="s">
        <v>3</v>
      </c>
      <c r="B10" t="s">
        <v>5</v>
      </c>
      <c r="C10" s="1" t="s">
        <v>53</v>
      </c>
      <c r="D10" s="3" t="s">
        <v>8</v>
      </c>
      <c r="E10" s="2">
        <v>0.71353009259259259</v>
      </c>
      <c r="F10">
        <f>MONTH(messages[[#This Row],[date2]])</f>
        <v>9</v>
      </c>
      <c r="G10">
        <f>DAY(messages[[#This Row],[date2]])</f>
        <v>18</v>
      </c>
      <c r="H10" s="1">
        <f>YEAR(messages[[#This Row],[date2]])</f>
        <v>2022</v>
      </c>
      <c r="I10">
        <f t="shared" si="0"/>
        <v>5</v>
      </c>
    </row>
    <row r="11" spans="1:9" x14ac:dyDescent="0.25">
      <c r="A11" t="s">
        <v>3</v>
      </c>
      <c r="B11" t="s">
        <v>5</v>
      </c>
      <c r="C11" s="1" t="s">
        <v>53</v>
      </c>
      <c r="D11" s="3" t="s">
        <v>8</v>
      </c>
      <c r="E11" s="2">
        <v>0.71322916666666669</v>
      </c>
      <c r="F11">
        <f>MONTH(messages[[#This Row],[date2]])</f>
        <v>9</v>
      </c>
      <c r="G11">
        <f>DAY(messages[[#This Row],[date2]])</f>
        <v>18</v>
      </c>
      <c r="H11" s="1">
        <f>YEAR(messages[[#This Row],[date2]])</f>
        <v>2022</v>
      </c>
      <c r="I11">
        <f t="shared" si="0"/>
        <v>5</v>
      </c>
    </row>
    <row r="12" spans="1:9" x14ac:dyDescent="0.25">
      <c r="A12" t="s">
        <v>3</v>
      </c>
      <c r="B12" t="s">
        <v>5</v>
      </c>
      <c r="C12" s="1" t="s">
        <v>53</v>
      </c>
      <c r="D12" s="3" t="s">
        <v>8</v>
      </c>
      <c r="E12" s="2">
        <v>0.71255787037037033</v>
      </c>
      <c r="F12">
        <f>MONTH(messages[[#This Row],[date2]])</f>
        <v>9</v>
      </c>
      <c r="G12">
        <f>DAY(messages[[#This Row],[date2]])</f>
        <v>18</v>
      </c>
      <c r="H12" s="1">
        <f>YEAR(messages[[#This Row],[date2]])</f>
        <v>2022</v>
      </c>
      <c r="I12">
        <f t="shared" si="0"/>
        <v>5</v>
      </c>
    </row>
    <row r="13" spans="1:9" x14ac:dyDescent="0.25">
      <c r="A13" t="s">
        <v>3</v>
      </c>
      <c r="B13" t="s">
        <v>4</v>
      </c>
      <c r="C13" s="1" t="s">
        <v>53</v>
      </c>
      <c r="D13" s="3" t="s">
        <v>8</v>
      </c>
      <c r="E13" s="2">
        <v>0.70630787037037035</v>
      </c>
      <c r="F13">
        <f>MONTH(messages[[#This Row],[date2]])</f>
        <v>9</v>
      </c>
      <c r="G13">
        <f>DAY(messages[[#This Row],[date2]])</f>
        <v>18</v>
      </c>
      <c r="H13" s="1">
        <f>YEAR(messages[[#This Row],[date2]])</f>
        <v>2022</v>
      </c>
      <c r="I13">
        <f t="shared" si="0"/>
        <v>4</v>
      </c>
    </row>
    <row r="14" spans="1:9" x14ac:dyDescent="0.25">
      <c r="A14" t="s">
        <v>3</v>
      </c>
      <c r="B14" t="s">
        <v>5</v>
      </c>
      <c r="C14" s="1" t="s">
        <v>53</v>
      </c>
      <c r="D14" s="3" t="s">
        <v>8</v>
      </c>
      <c r="E14" s="2">
        <v>0.39100694444444445</v>
      </c>
      <c r="F14">
        <f>MONTH(messages[[#This Row],[date2]])</f>
        <v>9</v>
      </c>
      <c r="G14">
        <f>DAY(messages[[#This Row],[date2]])</f>
        <v>18</v>
      </c>
      <c r="H14" s="1">
        <f>YEAR(messages[[#This Row],[date2]])</f>
        <v>2022</v>
      </c>
      <c r="I14">
        <f t="shared" si="0"/>
        <v>9</v>
      </c>
    </row>
    <row r="15" spans="1:9" x14ac:dyDescent="0.25">
      <c r="A15" t="s">
        <v>3</v>
      </c>
      <c r="B15" t="s">
        <v>5</v>
      </c>
      <c r="C15" s="1" t="s">
        <v>53</v>
      </c>
      <c r="D15" s="3" t="s">
        <v>8</v>
      </c>
      <c r="E15" s="2">
        <v>0.38954861111111111</v>
      </c>
      <c r="F15">
        <f>MONTH(messages[[#This Row],[date2]])</f>
        <v>9</v>
      </c>
      <c r="G15">
        <f>DAY(messages[[#This Row],[date2]])</f>
        <v>18</v>
      </c>
      <c r="H15" s="1">
        <f>YEAR(messages[[#This Row],[date2]])</f>
        <v>2022</v>
      </c>
      <c r="I15">
        <f t="shared" si="0"/>
        <v>9</v>
      </c>
    </row>
    <row r="16" spans="1:9" x14ac:dyDescent="0.25">
      <c r="A16" t="s">
        <v>9</v>
      </c>
      <c r="B16" t="s">
        <v>10</v>
      </c>
      <c r="C16" s="1" t="s">
        <v>53</v>
      </c>
      <c r="D16" s="3" t="s">
        <v>6</v>
      </c>
      <c r="E16" s="2">
        <v>0.58516203703703706</v>
      </c>
      <c r="F16">
        <f>MONTH(messages[[#This Row],[date2]])</f>
        <v>9</v>
      </c>
      <c r="G16">
        <f>DAY(messages[[#This Row],[date2]])</f>
        <v>20</v>
      </c>
      <c r="H16" s="1">
        <f>YEAR(messages[[#This Row],[date2]])</f>
        <v>2022</v>
      </c>
      <c r="I16">
        <f t="shared" si="0"/>
        <v>2</v>
      </c>
    </row>
    <row r="17" spans="1:9" x14ac:dyDescent="0.25">
      <c r="A17" t="s">
        <v>9</v>
      </c>
      <c r="B17" t="s">
        <v>10</v>
      </c>
      <c r="C17" s="1" t="s">
        <v>53</v>
      </c>
      <c r="D17" s="3" t="s">
        <v>6</v>
      </c>
      <c r="E17" s="2">
        <v>0.58505787037037038</v>
      </c>
      <c r="F17">
        <f>MONTH(messages[[#This Row],[date2]])</f>
        <v>9</v>
      </c>
      <c r="G17">
        <f>DAY(messages[[#This Row],[date2]])</f>
        <v>20</v>
      </c>
      <c r="H17" s="1">
        <f>YEAR(messages[[#This Row],[date2]])</f>
        <v>2022</v>
      </c>
      <c r="I17">
        <f t="shared" si="0"/>
        <v>2</v>
      </c>
    </row>
    <row r="18" spans="1:9" x14ac:dyDescent="0.25">
      <c r="A18" t="s">
        <v>9</v>
      </c>
      <c r="B18" t="s">
        <v>10</v>
      </c>
      <c r="C18" s="1" t="s">
        <v>53</v>
      </c>
      <c r="D18" s="3" t="s">
        <v>6</v>
      </c>
      <c r="E18" s="2">
        <v>0.58471064814814822</v>
      </c>
      <c r="F18">
        <f>MONTH(messages[[#This Row],[date2]])</f>
        <v>9</v>
      </c>
      <c r="G18">
        <f>DAY(messages[[#This Row],[date2]])</f>
        <v>20</v>
      </c>
      <c r="H18" s="1">
        <f>YEAR(messages[[#This Row],[date2]])</f>
        <v>2022</v>
      </c>
      <c r="I18">
        <f t="shared" si="0"/>
        <v>2</v>
      </c>
    </row>
    <row r="19" spans="1:9" x14ac:dyDescent="0.25">
      <c r="A19" t="s">
        <v>9</v>
      </c>
      <c r="B19" t="s">
        <v>4</v>
      </c>
      <c r="C19" s="1" t="s">
        <v>53</v>
      </c>
      <c r="D19" s="3" t="s">
        <v>6</v>
      </c>
      <c r="E19" s="2">
        <v>0.52652777777777782</v>
      </c>
      <c r="F19">
        <f>MONTH(messages[[#This Row],[date2]])</f>
        <v>9</v>
      </c>
      <c r="G19">
        <f>DAY(messages[[#This Row],[date2]])</f>
        <v>20</v>
      </c>
      <c r="H19" s="1">
        <f>YEAR(messages[[#This Row],[date2]])</f>
        <v>2022</v>
      </c>
      <c r="I19">
        <f t="shared" si="0"/>
        <v>12</v>
      </c>
    </row>
    <row r="20" spans="1:9" x14ac:dyDescent="0.25">
      <c r="A20" t="s">
        <v>9</v>
      </c>
      <c r="B20" t="s">
        <v>10</v>
      </c>
      <c r="C20" s="1" t="s">
        <v>53</v>
      </c>
      <c r="D20" s="3" t="s">
        <v>6</v>
      </c>
      <c r="E20" s="2">
        <v>0.45100694444444445</v>
      </c>
      <c r="F20">
        <f>MONTH(messages[[#This Row],[date2]])</f>
        <v>9</v>
      </c>
      <c r="G20">
        <f>DAY(messages[[#This Row],[date2]])</f>
        <v>20</v>
      </c>
      <c r="H20" s="1">
        <f>YEAR(messages[[#This Row],[date2]])</f>
        <v>2022</v>
      </c>
      <c r="I20">
        <f t="shared" si="0"/>
        <v>10</v>
      </c>
    </row>
    <row r="21" spans="1:9" x14ac:dyDescent="0.25">
      <c r="A21" t="s">
        <v>9</v>
      </c>
      <c r="B21" t="s">
        <v>10</v>
      </c>
      <c r="C21" s="1" t="s">
        <v>53</v>
      </c>
      <c r="D21" s="3" t="s">
        <v>6</v>
      </c>
      <c r="E21" s="2">
        <v>0.45071759259259259</v>
      </c>
      <c r="F21">
        <f>MONTH(messages[[#This Row],[date2]])</f>
        <v>9</v>
      </c>
      <c r="G21">
        <f>DAY(messages[[#This Row],[date2]])</f>
        <v>20</v>
      </c>
      <c r="H21" s="1">
        <f>YEAR(messages[[#This Row],[date2]])</f>
        <v>2022</v>
      </c>
      <c r="I21">
        <f t="shared" si="0"/>
        <v>10</v>
      </c>
    </row>
    <row r="22" spans="1:9" x14ac:dyDescent="0.25">
      <c r="A22" t="s">
        <v>9</v>
      </c>
      <c r="B22" t="s">
        <v>10</v>
      </c>
      <c r="C22" s="1" t="s">
        <v>53</v>
      </c>
      <c r="D22" s="3" t="s">
        <v>6</v>
      </c>
      <c r="E22" s="2">
        <v>0.45056712962962964</v>
      </c>
      <c r="F22">
        <f>MONTH(messages[[#This Row],[date2]])</f>
        <v>9</v>
      </c>
      <c r="G22">
        <f>DAY(messages[[#This Row],[date2]])</f>
        <v>20</v>
      </c>
      <c r="H22" s="1">
        <f>YEAR(messages[[#This Row],[date2]])</f>
        <v>2022</v>
      </c>
      <c r="I22">
        <f t="shared" si="0"/>
        <v>10</v>
      </c>
    </row>
    <row r="23" spans="1:9" x14ac:dyDescent="0.25">
      <c r="A23" t="s">
        <v>9</v>
      </c>
      <c r="B23" t="s">
        <v>4</v>
      </c>
      <c r="C23" s="1" t="s">
        <v>53</v>
      </c>
      <c r="D23" s="3" t="s">
        <v>11</v>
      </c>
      <c r="E23" s="2">
        <v>0.10298611111111111</v>
      </c>
      <c r="F23">
        <f>MONTH(messages[[#This Row],[date2]])</f>
        <v>8</v>
      </c>
      <c r="G23">
        <f>DAY(messages[[#This Row],[date2]])</f>
        <v>2</v>
      </c>
      <c r="H23" s="1">
        <f>YEAR(messages[[#This Row],[date2]])</f>
        <v>2022</v>
      </c>
      <c r="I23">
        <f t="shared" si="0"/>
        <v>2</v>
      </c>
    </row>
    <row r="24" spans="1:9" x14ac:dyDescent="0.25">
      <c r="A24" t="s">
        <v>9</v>
      </c>
      <c r="B24" t="s">
        <v>10</v>
      </c>
      <c r="C24" s="1" t="s">
        <v>53</v>
      </c>
      <c r="D24" s="3" t="s">
        <v>12</v>
      </c>
      <c r="E24" s="2">
        <v>0.83171296296296304</v>
      </c>
      <c r="F24">
        <f>MONTH(messages[[#This Row],[date2]])</f>
        <v>8</v>
      </c>
      <c r="G24">
        <f>DAY(messages[[#This Row],[date2]])</f>
        <v>1</v>
      </c>
      <c r="H24" s="1">
        <f>YEAR(messages[[#This Row],[date2]])</f>
        <v>2022</v>
      </c>
      <c r="I24">
        <f t="shared" si="0"/>
        <v>7</v>
      </c>
    </row>
    <row r="25" spans="1:9" x14ac:dyDescent="0.25">
      <c r="A25" t="s">
        <v>9</v>
      </c>
      <c r="B25" t="s">
        <v>10</v>
      </c>
      <c r="C25" s="1" t="s">
        <v>53</v>
      </c>
      <c r="D25" s="3" t="s">
        <v>12</v>
      </c>
      <c r="E25" s="2">
        <v>0.83158564814814817</v>
      </c>
      <c r="F25">
        <f>MONTH(messages[[#This Row],[date2]])</f>
        <v>8</v>
      </c>
      <c r="G25">
        <f>DAY(messages[[#This Row],[date2]])</f>
        <v>1</v>
      </c>
      <c r="H25" s="1">
        <f>YEAR(messages[[#This Row],[date2]])</f>
        <v>2022</v>
      </c>
      <c r="I25">
        <f t="shared" si="0"/>
        <v>7</v>
      </c>
    </row>
    <row r="26" spans="1:9" x14ac:dyDescent="0.25">
      <c r="A26" t="s">
        <v>9</v>
      </c>
      <c r="B26" t="s">
        <v>4</v>
      </c>
      <c r="C26" s="1" t="s">
        <v>53</v>
      </c>
      <c r="D26" s="3" t="s">
        <v>12</v>
      </c>
      <c r="E26" s="2">
        <v>0.81085648148148148</v>
      </c>
      <c r="F26">
        <f>MONTH(messages[[#This Row],[date2]])</f>
        <v>8</v>
      </c>
      <c r="G26">
        <f>DAY(messages[[#This Row],[date2]])</f>
        <v>1</v>
      </c>
      <c r="H26" s="1">
        <f>YEAR(messages[[#This Row],[date2]])</f>
        <v>2022</v>
      </c>
      <c r="I26">
        <f t="shared" si="0"/>
        <v>7</v>
      </c>
    </row>
    <row r="27" spans="1:9" x14ac:dyDescent="0.25">
      <c r="A27" t="s">
        <v>9</v>
      </c>
      <c r="B27" t="s">
        <v>4</v>
      </c>
      <c r="C27" s="1" t="s">
        <v>57</v>
      </c>
      <c r="D27" s="3" t="s">
        <v>12</v>
      </c>
      <c r="E27" s="2">
        <v>0.8099884259259259</v>
      </c>
      <c r="F27">
        <f>MONTH(messages[[#This Row],[date2]])</f>
        <v>8</v>
      </c>
      <c r="G27">
        <f>DAY(messages[[#This Row],[date2]])</f>
        <v>1</v>
      </c>
      <c r="H27" s="1">
        <f>YEAR(messages[[#This Row],[date2]])</f>
        <v>2022</v>
      </c>
      <c r="I27">
        <f t="shared" si="0"/>
        <v>7</v>
      </c>
    </row>
    <row r="28" spans="1:9" x14ac:dyDescent="0.25">
      <c r="A28" t="s">
        <v>9</v>
      </c>
      <c r="B28" t="s">
        <v>4</v>
      </c>
      <c r="C28" s="1" t="s">
        <v>57</v>
      </c>
      <c r="D28" s="3" t="s">
        <v>12</v>
      </c>
      <c r="E28" s="2">
        <v>0.80973379629629638</v>
      </c>
      <c r="F28">
        <f>MONTH(messages[[#This Row],[date2]])</f>
        <v>8</v>
      </c>
      <c r="G28">
        <f>DAY(messages[[#This Row],[date2]])</f>
        <v>1</v>
      </c>
      <c r="H28" s="1">
        <f>YEAR(messages[[#This Row],[date2]])</f>
        <v>2022</v>
      </c>
      <c r="I28">
        <f t="shared" si="0"/>
        <v>7</v>
      </c>
    </row>
    <row r="29" spans="1:9" x14ac:dyDescent="0.25">
      <c r="A29" t="s">
        <v>9</v>
      </c>
      <c r="B29" t="s">
        <v>4</v>
      </c>
      <c r="C29" s="1" t="s">
        <v>57</v>
      </c>
      <c r="D29" s="3" t="s">
        <v>12</v>
      </c>
      <c r="E29" s="2">
        <v>0.80928240740740742</v>
      </c>
      <c r="F29">
        <f>MONTH(messages[[#This Row],[date2]])</f>
        <v>8</v>
      </c>
      <c r="G29">
        <f>DAY(messages[[#This Row],[date2]])</f>
        <v>1</v>
      </c>
      <c r="H29" s="1">
        <f>YEAR(messages[[#This Row],[date2]])</f>
        <v>2022</v>
      </c>
      <c r="I29">
        <f t="shared" si="0"/>
        <v>7</v>
      </c>
    </row>
    <row r="30" spans="1:9" x14ac:dyDescent="0.25">
      <c r="A30" t="s">
        <v>9</v>
      </c>
      <c r="B30" t="s">
        <v>10</v>
      </c>
      <c r="C30" s="1" t="s">
        <v>53</v>
      </c>
      <c r="D30" s="3" t="s">
        <v>12</v>
      </c>
      <c r="E30" s="2">
        <v>0.80787037037037035</v>
      </c>
      <c r="F30">
        <f>MONTH(messages[[#This Row],[date2]])</f>
        <v>8</v>
      </c>
      <c r="G30">
        <f>DAY(messages[[#This Row],[date2]])</f>
        <v>1</v>
      </c>
      <c r="H30" s="1">
        <f>YEAR(messages[[#This Row],[date2]])</f>
        <v>2022</v>
      </c>
      <c r="I30">
        <f t="shared" si="0"/>
        <v>7</v>
      </c>
    </row>
    <row r="31" spans="1:9" x14ac:dyDescent="0.25">
      <c r="A31" t="s">
        <v>9</v>
      </c>
      <c r="B31" t="s">
        <v>4</v>
      </c>
      <c r="C31" s="1" t="s">
        <v>57</v>
      </c>
      <c r="D31" s="3" t="s">
        <v>12</v>
      </c>
      <c r="E31" s="2">
        <v>0.80543981481481486</v>
      </c>
      <c r="F31">
        <f>MONTH(messages[[#This Row],[date2]])</f>
        <v>8</v>
      </c>
      <c r="G31">
        <f>DAY(messages[[#This Row],[date2]])</f>
        <v>1</v>
      </c>
      <c r="H31" s="1">
        <f>YEAR(messages[[#This Row],[date2]])</f>
        <v>2022</v>
      </c>
      <c r="I31">
        <f t="shared" si="0"/>
        <v>7</v>
      </c>
    </row>
    <row r="32" spans="1:9" x14ac:dyDescent="0.25">
      <c r="A32" t="s">
        <v>9</v>
      </c>
      <c r="B32" t="s">
        <v>4</v>
      </c>
      <c r="C32" s="1" t="s">
        <v>57</v>
      </c>
      <c r="D32" s="3" t="s">
        <v>12</v>
      </c>
      <c r="E32" s="2">
        <v>0.80513888888888896</v>
      </c>
      <c r="F32">
        <f>MONTH(messages[[#This Row],[date2]])</f>
        <v>8</v>
      </c>
      <c r="G32">
        <f>DAY(messages[[#This Row],[date2]])</f>
        <v>1</v>
      </c>
      <c r="H32" s="1">
        <f>YEAR(messages[[#This Row],[date2]])</f>
        <v>2022</v>
      </c>
      <c r="I32">
        <f t="shared" si="0"/>
        <v>7</v>
      </c>
    </row>
    <row r="33" spans="1:9" x14ac:dyDescent="0.25">
      <c r="A33" t="s">
        <v>9</v>
      </c>
      <c r="B33" t="s">
        <v>4</v>
      </c>
      <c r="C33" s="1" t="s">
        <v>57</v>
      </c>
      <c r="D33" s="3" t="s">
        <v>12</v>
      </c>
      <c r="E33" s="2">
        <v>0.80503472222222217</v>
      </c>
      <c r="F33">
        <f>MONTH(messages[[#This Row],[date2]])</f>
        <v>8</v>
      </c>
      <c r="G33">
        <f>DAY(messages[[#This Row],[date2]])</f>
        <v>1</v>
      </c>
      <c r="H33" s="1">
        <f>YEAR(messages[[#This Row],[date2]])</f>
        <v>2022</v>
      </c>
      <c r="I33">
        <f t="shared" si="0"/>
        <v>7</v>
      </c>
    </row>
    <row r="34" spans="1:9" x14ac:dyDescent="0.25">
      <c r="A34" t="s">
        <v>9</v>
      </c>
      <c r="B34" t="s">
        <v>10</v>
      </c>
      <c r="C34" s="1" t="s">
        <v>53</v>
      </c>
      <c r="D34" s="3" t="s">
        <v>12</v>
      </c>
      <c r="E34" s="2">
        <v>0.80447916666666675</v>
      </c>
      <c r="F34">
        <f>MONTH(messages[[#This Row],[date2]])</f>
        <v>8</v>
      </c>
      <c r="G34">
        <f>DAY(messages[[#This Row],[date2]])</f>
        <v>1</v>
      </c>
      <c r="H34" s="1">
        <f>YEAR(messages[[#This Row],[date2]])</f>
        <v>2022</v>
      </c>
      <c r="I34">
        <f t="shared" si="0"/>
        <v>7</v>
      </c>
    </row>
    <row r="35" spans="1:9" x14ac:dyDescent="0.25">
      <c r="A35" t="s">
        <v>9</v>
      </c>
      <c r="B35" t="s">
        <v>10</v>
      </c>
      <c r="C35" s="1" t="s">
        <v>53</v>
      </c>
      <c r="D35" s="3" t="s">
        <v>12</v>
      </c>
      <c r="E35" s="2">
        <v>0.80403935185185194</v>
      </c>
      <c r="F35">
        <f>MONTH(messages[[#This Row],[date2]])</f>
        <v>8</v>
      </c>
      <c r="G35">
        <f>DAY(messages[[#This Row],[date2]])</f>
        <v>1</v>
      </c>
      <c r="H35" s="1">
        <f>YEAR(messages[[#This Row],[date2]])</f>
        <v>2022</v>
      </c>
      <c r="I35">
        <f t="shared" si="0"/>
        <v>7</v>
      </c>
    </row>
    <row r="36" spans="1:9" x14ac:dyDescent="0.25">
      <c r="A36" t="s">
        <v>9</v>
      </c>
      <c r="B36" t="s">
        <v>10</v>
      </c>
      <c r="C36" s="1" t="s">
        <v>53</v>
      </c>
      <c r="D36" s="3" t="s">
        <v>12</v>
      </c>
      <c r="E36" s="2">
        <v>0.80387731481481473</v>
      </c>
      <c r="F36">
        <f>MONTH(messages[[#This Row],[date2]])</f>
        <v>8</v>
      </c>
      <c r="G36">
        <f>DAY(messages[[#This Row],[date2]])</f>
        <v>1</v>
      </c>
      <c r="H36" s="1">
        <f>YEAR(messages[[#This Row],[date2]])</f>
        <v>2022</v>
      </c>
      <c r="I36">
        <f t="shared" si="0"/>
        <v>7</v>
      </c>
    </row>
    <row r="37" spans="1:9" x14ac:dyDescent="0.25">
      <c r="A37" t="s">
        <v>9</v>
      </c>
      <c r="B37" t="s">
        <v>10</v>
      </c>
      <c r="C37" s="1" t="s">
        <v>53</v>
      </c>
      <c r="D37" s="3" t="s">
        <v>12</v>
      </c>
      <c r="E37" s="2">
        <v>0.80366898148148147</v>
      </c>
      <c r="F37">
        <f>MONTH(messages[[#This Row],[date2]])</f>
        <v>8</v>
      </c>
      <c r="G37">
        <f>DAY(messages[[#This Row],[date2]])</f>
        <v>1</v>
      </c>
      <c r="H37" s="1">
        <f>YEAR(messages[[#This Row],[date2]])</f>
        <v>2022</v>
      </c>
      <c r="I37">
        <f t="shared" si="0"/>
        <v>7</v>
      </c>
    </row>
    <row r="38" spans="1:9" x14ac:dyDescent="0.25">
      <c r="A38" t="s">
        <v>9</v>
      </c>
      <c r="B38" t="s">
        <v>4</v>
      </c>
      <c r="C38" s="1" t="s">
        <v>57</v>
      </c>
      <c r="D38" s="3" t="s">
        <v>12</v>
      </c>
      <c r="E38" s="2">
        <v>0.80180555555555555</v>
      </c>
      <c r="F38">
        <f>MONTH(messages[[#This Row],[date2]])</f>
        <v>8</v>
      </c>
      <c r="G38">
        <f>DAY(messages[[#This Row],[date2]])</f>
        <v>1</v>
      </c>
      <c r="H38" s="1">
        <f>YEAR(messages[[#This Row],[date2]])</f>
        <v>2022</v>
      </c>
      <c r="I38">
        <f t="shared" si="0"/>
        <v>7</v>
      </c>
    </row>
    <row r="39" spans="1:9" x14ac:dyDescent="0.25">
      <c r="A39" t="s">
        <v>9</v>
      </c>
      <c r="B39" t="s">
        <v>10</v>
      </c>
      <c r="C39" s="1" t="s">
        <v>53</v>
      </c>
      <c r="D39" s="3" t="s">
        <v>12</v>
      </c>
      <c r="E39" s="2">
        <v>0.40813657407407411</v>
      </c>
      <c r="F39">
        <f>MONTH(messages[[#This Row],[date2]])</f>
        <v>8</v>
      </c>
      <c r="G39">
        <f>DAY(messages[[#This Row],[date2]])</f>
        <v>1</v>
      </c>
      <c r="H39" s="1">
        <f>YEAR(messages[[#This Row],[date2]])</f>
        <v>2022</v>
      </c>
      <c r="I39">
        <f t="shared" si="0"/>
        <v>9</v>
      </c>
    </row>
    <row r="40" spans="1:9" x14ac:dyDescent="0.25">
      <c r="A40" t="s">
        <v>9</v>
      </c>
      <c r="B40" t="s">
        <v>10</v>
      </c>
      <c r="C40" s="1" t="s">
        <v>53</v>
      </c>
      <c r="D40" s="3" t="s">
        <v>12</v>
      </c>
      <c r="E40" s="2">
        <v>0.40782407407407412</v>
      </c>
      <c r="F40">
        <f>MONTH(messages[[#This Row],[date2]])</f>
        <v>8</v>
      </c>
      <c r="G40">
        <f>DAY(messages[[#This Row],[date2]])</f>
        <v>1</v>
      </c>
      <c r="H40" s="1">
        <f>YEAR(messages[[#This Row],[date2]])</f>
        <v>2022</v>
      </c>
      <c r="I40">
        <f t="shared" si="0"/>
        <v>9</v>
      </c>
    </row>
    <row r="41" spans="1:9" x14ac:dyDescent="0.25">
      <c r="A41" t="s">
        <v>9</v>
      </c>
      <c r="B41" t="s">
        <v>10</v>
      </c>
      <c r="C41" s="1" t="s">
        <v>53</v>
      </c>
      <c r="D41" s="3" t="s">
        <v>12</v>
      </c>
      <c r="E41" s="2">
        <v>0.40749999999999997</v>
      </c>
      <c r="F41">
        <f>MONTH(messages[[#This Row],[date2]])</f>
        <v>8</v>
      </c>
      <c r="G41">
        <f>DAY(messages[[#This Row],[date2]])</f>
        <v>1</v>
      </c>
      <c r="H41" s="1">
        <f>YEAR(messages[[#This Row],[date2]])</f>
        <v>2022</v>
      </c>
      <c r="I41">
        <f t="shared" si="0"/>
        <v>9</v>
      </c>
    </row>
    <row r="42" spans="1:9" x14ac:dyDescent="0.25">
      <c r="A42" t="s">
        <v>13</v>
      </c>
      <c r="B42" t="s">
        <v>14</v>
      </c>
      <c r="C42" s="1" t="s">
        <v>53</v>
      </c>
      <c r="D42" s="3" t="s">
        <v>6</v>
      </c>
      <c r="E42" s="2">
        <v>0.53902777777777777</v>
      </c>
      <c r="F42">
        <f>MONTH(messages[[#This Row],[date2]])</f>
        <v>9</v>
      </c>
      <c r="G42">
        <f>DAY(messages[[#This Row],[date2]])</f>
        <v>20</v>
      </c>
      <c r="H42" s="1">
        <f>YEAR(messages[[#This Row],[date2]])</f>
        <v>2022</v>
      </c>
      <c r="I42">
        <f t="shared" si="0"/>
        <v>12</v>
      </c>
    </row>
    <row r="43" spans="1:9" x14ac:dyDescent="0.25">
      <c r="A43" t="s">
        <v>13</v>
      </c>
      <c r="B43" t="s">
        <v>4</v>
      </c>
      <c r="C43" s="1" t="s">
        <v>57</v>
      </c>
      <c r="D43" s="3" t="s">
        <v>6</v>
      </c>
      <c r="E43" s="2">
        <v>0.52895833333333331</v>
      </c>
      <c r="F43">
        <f>MONTH(messages[[#This Row],[date2]])</f>
        <v>9</v>
      </c>
      <c r="G43">
        <f>DAY(messages[[#This Row],[date2]])</f>
        <v>20</v>
      </c>
      <c r="H43" s="1">
        <f>YEAR(messages[[#This Row],[date2]])</f>
        <v>2022</v>
      </c>
      <c r="I43">
        <f t="shared" si="0"/>
        <v>12</v>
      </c>
    </row>
    <row r="44" spans="1:9" x14ac:dyDescent="0.25">
      <c r="A44" t="s">
        <v>13</v>
      </c>
      <c r="B44" t="s">
        <v>4</v>
      </c>
      <c r="C44" s="1" t="s">
        <v>57</v>
      </c>
      <c r="D44" s="3" t="s">
        <v>6</v>
      </c>
      <c r="E44" s="2">
        <v>0.52849537037037042</v>
      </c>
      <c r="F44">
        <f>MONTH(messages[[#This Row],[date2]])</f>
        <v>9</v>
      </c>
      <c r="G44">
        <f>DAY(messages[[#This Row],[date2]])</f>
        <v>20</v>
      </c>
      <c r="H44" s="1">
        <f>YEAR(messages[[#This Row],[date2]])</f>
        <v>2022</v>
      </c>
      <c r="I44">
        <f t="shared" si="0"/>
        <v>12</v>
      </c>
    </row>
    <row r="45" spans="1:9" x14ac:dyDescent="0.25">
      <c r="A45" t="s">
        <v>13</v>
      </c>
      <c r="B45" t="s">
        <v>14</v>
      </c>
      <c r="C45" s="1" t="s">
        <v>53</v>
      </c>
      <c r="D45" s="3" t="s">
        <v>7</v>
      </c>
      <c r="E45" s="2">
        <v>0.81218749999999995</v>
      </c>
      <c r="F45">
        <f>MONTH(messages[[#This Row],[date2]])</f>
        <v>9</v>
      </c>
      <c r="G45">
        <f>DAY(messages[[#This Row],[date2]])</f>
        <v>19</v>
      </c>
      <c r="H45" s="1">
        <f>YEAR(messages[[#This Row],[date2]])</f>
        <v>2022</v>
      </c>
      <c r="I45">
        <f t="shared" si="0"/>
        <v>7</v>
      </c>
    </row>
    <row r="46" spans="1:9" x14ac:dyDescent="0.25">
      <c r="A46" t="s">
        <v>15</v>
      </c>
      <c r="B46" t="s">
        <v>4</v>
      </c>
      <c r="C46" s="1" t="s">
        <v>57</v>
      </c>
      <c r="D46" s="3" t="s">
        <v>6</v>
      </c>
      <c r="E46" s="2">
        <v>0.36123842592592598</v>
      </c>
      <c r="F46">
        <f>MONTH(messages[[#This Row],[date2]])</f>
        <v>9</v>
      </c>
      <c r="G46">
        <f>DAY(messages[[#This Row],[date2]])</f>
        <v>20</v>
      </c>
      <c r="H46" s="1">
        <f>YEAR(messages[[#This Row],[date2]])</f>
        <v>2022</v>
      </c>
      <c r="I46">
        <f t="shared" si="0"/>
        <v>8</v>
      </c>
    </row>
    <row r="47" spans="1:9" x14ac:dyDescent="0.25">
      <c r="A47" t="s">
        <v>15</v>
      </c>
      <c r="B47" t="s">
        <v>4</v>
      </c>
      <c r="C47" s="1" t="s">
        <v>57</v>
      </c>
      <c r="D47" s="3" t="s">
        <v>6</v>
      </c>
      <c r="E47" s="2">
        <v>0.36118055555555556</v>
      </c>
      <c r="F47">
        <f>MONTH(messages[[#This Row],[date2]])</f>
        <v>9</v>
      </c>
      <c r="G47">
        <f>DAY(messages[[#This Row],[date2]])</f>
        <v>20</v>
      </c>
      <c r="H47" s="1">
        <f>YEAR(messages[[#This Row],[date2]])</f>
        <v>2022</v>
      </c>
      <c r="I47">
        <f t="shared" si="0"/>
        <v>8</v>
      </c>
    </row>
    <row r="48" spans="1:9" x14ac:dyDescent="0.25">
      <c r="A48" t="s">
        <v>15</v>
      </c>
      <c r="B48" t="s">
        <v>16</v>
      </c>
      <c r="C48" s="1" t="s">
        <v>53</v>
      </c>
      <c r="D48" s="3" t="s">
        <v>6</v>
      </c>
      <c r="E48" s="2">
        <v>0.32653935185185184</v>
      </c>
      <c r="F48">
        <f>MONTH(messages[[#This Row],[date2]])</f>
        <v>9</v>
      </c>
      <c r="G48">
        <f>DAY(messages[[#This Row],[date2]])</f>
        <v>20</v>
      </c>
      <c r="H48" s="1">
        <f>YEAR(messages[[#This Row],[date2]])</f>
        <v>2022</v>
      </c>
      <c r="I48">
        <f t="shared" si="0"/>
        <v>7</v>
      </c>
    </row>
    <row r="49" spans="1:9" x14ac:dyDescent="0.25">
      <c r="A49" t="s">
        <v>15</v>
      </c>
      <c r="B49" t="s">
        <v>16</v>
      </c>
      <c r="C49" s="1" t="s">
        <v>53</v>
      </c>
      <c r="D49" s="3" t="s">
        <v>6</v>
      </c>
      <c r="E49" s="2">
        <v>0.32645833333333335</v>
      </c>
      <c r="F49">
        <f>MONTH(messages[[#This Row],[date2]])</f>
        <v>9</v>
      </c>
      <c r="G49">
        <f>DAY(messages[[#This Row],[date2]])</f>
        <v>20</v>
      </c>
      <c r="H49" s="1">
        <f>YEAR(messages[[#This Row],[date2]])</f>
        <v>2022</v>
      </c>
      <c r="I49">
        <f t="shared" si="0"/>
        <v>7</v>
      </c>
    </row>
    <row r="50" spans="1:9" x14ac:dyDescent="0.25">
      <c r="A50" t="s">
        <v>15</v>
      </c>
      <c r="B50" t="s">
        <v>16</v>
      </c>
      <c r="C50" s="1" t="s">
        <v>53</v>
      </c>
      <c r="D50" s="3" t="s">
        <v>17</v>
      </c>
      <c r="E50" s="2">
        <v>0.67658564814814814</v>
      </c>
      <c r="F50">
        <f>MONTH(messages[[#This Row],[date2]])</f>
        <v>7</v>
      </c>
      <c r="G50">
        <f>DAY(messages[[#This Row],[date2]])</f>
        <v>26</v>
      </c>
      <c r="H50" s="1">
        <f>YEAR(messages[[#This Row],[date2]])</f>
        <v>2022</v>
      </c>
      <c r="I50">
        <f t="shared" si="0"/>
        <v>4</v>
      </c>
    </row>
    <row r="51" spans="1:9" x14ac:dyDescent="0.25">
      <c r="A51" t="s">
        <v>15</v>
      </c>
      <c r="B51" t="s">
        <v>4</v>
      </c>
      <c r="C51" s="1" t="s">
        <v>57</v>
      </c>
      <c r="D51" s="3" t="s">
        <v>17</v>
      </c>
      <c r="E51" s="2">
        <v>0.67331018518518515</v>
      </c>
      <c r="F51">
        <f>MONTH(messages[[#This Row],[date2]])</f>
        <v>7</v>
      </c>
      <c r="G51">
        <f>DAY(messages[[#This Row],[date2]])</f>
        <v>26</v>
      </c>
      <c r="H51" s="1">
        <f>YEAR(messages[[#This Row],[date2]])</f>
        <v>2022</v>
      </c>
      <c r="I51">
        <f t="shared" si="0"/>
        <v>4</v>
      </c>
    </row>
    <row r="52" spans="1:9" x14ac:dyDescent="0.25">
      <c r="A52" t="s">
        <v>15</v>
      </c>
      <c r="B52" t="s">
        <v>4</v>
      </c>
      <c r="C52" s="1" t="s">
        <v>57</v>
      </c>
      <c r="D52" s="3" t="s">
        <v>17</v>
      </c>
      <c r="E52" s="2">
        <v>0.6723958333333333</v>
      </c>
      <c r="F52">
        <f>MONTH(messages[[#This Row],[date2]])</f>
        <v>7</v>
      </c>
      <c r="G52">
        <f>DAY(messages[[#This Row],[date2]])</f>
        <v>26</v>
      </c>
      <c r="H52" s="1">
        <f>YEAR(messages[[#This Row],[date2]])</f>
        <v>2022</v>
      </c>
      <c r="I52">
        <f t="shared" si="0"/>
        <v>4</v>
      </c>
    </row>
    <row r="53" spans="1:9" x14ac:dyDescent="0.25">
      <c r="A53" t="s">
        <v>15</v>
      </c>
      <c r="B53" t="s">
        <v>4</v>
      </c>
      <c r="C53" s="1" t="s">
        <v>57</v>
      </c>
      <c r="D53" s="3" t="s">
        <v>17</v>
      </c>
      <c r="E53" s="2">
        <v>0.67173611111111109</v>
      </c>
      <c r="F53">
        <f>MONTH(messages[[#This Row],[date2]])</f>
        <v>7</v>
      </c>
      <c r="G53">
        <f>DAY(messages[[#This Row],[date2]])</f>
        <v>26</v>
      </c>
      <c r="H53" s="1">
        <f>YEAR(messages[[#This Row],[date2]])</f>
        <v>2022</v>
      </c>
      <c r="I53">
        <f t="shared" si="0"/>
        <v>4</v>
      </c>
    </row>
    <row r="54" spans="1:9" x14ac:dyDescent="0.25">
      <c r="A54" t="s">
        <v>15</v>
      </c>
      <c r="B54" t="s">
        <v>16</v>
      </c>
      <c r="C54" s="1" t="s">
        <v>53</v>
      </c>
      <c r="D54" s="3" t="s">
        <v>17</v>
      </c>
      <c r="E54" s="2">
        <v>0.66988425925925921</v>
      </c>
      <c r="F54">
        <f>MONTH(messages[[#This Row],[date2]])</f>
        <v>7</v>
      </c>
      <c r="G54">
        <f>DAY(messages[[#This Row],[date2]])</f>
        <v>26</v>
      </c>
      <c r="H54" s="1">
        <f>YEAR(messages[[#This Row],[date2]])</f>
        <v>2022</v>
      </c>
      <c r="I54">
        <f t="shared" si="0"/>
        <v>4</v>
      </c>
    </row>
    <row r="55" spans="1:9" x14ac:dyDescent="0.25">
      <c r="A55" t="s">
        <v>15</v>
      </c>
      <c r="B55" t="s">
        <v>16</v>
      </c>
      <c r="C55" s="1" t="s">
        <v>53</v>
      </c>
      <c r="D55" s="3" t="s">
        <v>17</v>
      </c>
      <c r="E55" s="2">
        <v>0.66971064814814818</v>
      </c>
      <c r="F55">
        <f>MONTH(messages[[#This Row],[date2]])</f>
        <v>7</v>
      </c>
      <c r="G55">
        <f>DAY(messages[[#This Row],[date2]])</f>
        <v>26</v>
      </c>
      <c r="H55" s="1">
        <f>YEAR(messages[[#This Row],[date2]])</f>
        <v>2022</v>
      </c>
      <c r="I55">
        <f t="shared" si="0"/>
        <v>4</v>
      </c>
    </row>
    <row r="56" spans="1:9" x14ac:dyDescent="0.25">
      <c r="A56" t="s">
        <v>15</v>
      </c>
      <c r="B56" t="s">
        <v>4</v>
      </c>
      <c r="C56" s="1" t="s">
        <v>57</v>
      </c>
      <c r="D56" s="3" t="s">
        <v>17</v>
      </c>
      <c r="E56" s="2">
        <v>0.66677083333333342</v>
      </c>
      <c r="F56">
        <f>MONTH(messages[[#This Row],[date2]])</f>
        <v>7</v>
      </c>
      <c r="G56">
        <f>DAY(messages[[#This Row],[date2]])</f>
        <v>26</v>
      </c>
      <c r="H56" s="1">
        <f>YEAR(messages[[#This Row],[date2]])</f>
        <v>2022</v>
      </c>
      <c r="I56">
        <f t="shared" si="0"/>
        <v>4</v>
      </c>
    </row>
    <row r="57" spans="1:9" x14ac:dyDescent="0.25">
      <c r="A57" t="s">
        <v>15</v>
      </c>
      <c r="B57" t="s">
        <v>4</v>
      </c>
      <c r="C57" s="1" t="s">
        <v>57</v>
      </c>
      <c r="D57" s="3" t="s">
        <v>17</v>
      </c>
      <c r="E57" s="2">
        <v>0.6661111111111111</v>
      </c>
      <c r="F57">
        <f>MONTH(messages[[#This Row],[date2]])</f>
        <v>7</v>
      </c>
      <c r="G57">
        <f>DAY(messages[[#This Row],[date2]])</f>
        <v>26</v>
      </c>
      <c r="H57" s="1">
        <f>YEAR(messages[[#This Row],[date2]])</f>
        <v>2022</v>
      </c>
      <c r="I57">
        <f t="shared" si="0"/>
        <v>3</v>
      </c>
    </row>
    <row r="58" spans="1:9" x14ac:dyDescent="0.25">
      <c r="A58" t="s">
        <v>15</v>
      </c>
      <c r="B58" t="s">
        <v>4</v>
      </c>
      <c r="C58" s="1" t="s">
        <v>57</v>
      </c>
      <c r="D58" s="3" t="s">
        <v>17</v>
      </c>
      <c r="E58" s="2">
        <v>0.66574074074074074</v>
      </c>
      <c r="F58">
        <f>MONTH(messages[[#This Row],[date2]])</f>
        <v>7</v>
      </c>
      <c r="G58">
        <f>DAY(messages[[#This Row],[date2]])</f>
        <v>26</v>
      </c>
      <c r="H58" s="1">
        <f>YEAR(messages[[#This Row],[date2]])</f>
        <v>2022</v>
      </c>
      <c r="I58">
        <f t="shared" si="0"/>
        <v>3</v>
      </c>
    </row>
    <row r="59" spans="1:9" x14ac:dyDescent="0.25">
      <c r="A59" t="s">
        <v>15</v>
      </c>
      <c r="B59" t="s">
        <v>4</v>
      </c>
      <c r="C59" s="1" t="s">
        <v>58</v>
      </c>
      <c r="D59" s="3" t="s">
        <v>17</v>
      </c>
      <c r="E59" s="2">
        <v>0.66532407407407412</v>
      </c>
      <c r="F59">
        <f>MONTH(messages[[#This Row],[date2]])</f>
        <v>7</v>
      </c>
      <c r="G59">
        <f>DAY(messages[[#This Row],[date2]])</f>
        <v>26</v>
      </c>
      <c r="H59" s="1">
        <f>YEAR(messages[[#This Row],[date2]])</f>
        <v>2022</v>
      </c>
      <c r="I59">
        <f t="shared" si="0"/>
        <v>3</v>
      </c>
    </row>
    <row r="60" spans="1:9" x14ac:dyDescent="0.25">
      <c r="A60" t="s">
        <v>15</v>
      </c>
      <c r="B60" t="s">
        <v>16</v>
      </c>
      <c r="C60" s="1" t="s">
        <v>53</v>
      </c>
      <c r="D60" s="3" t="s">
        <v>17</v>
      </c>
      <c r="E60" s="2">
        <v>0.66454861111111108</v>
      </c>
      <c r="F60">
        <f>MONTH(messages[[#This Row],[date2]])</f>
        <v>7</v>
      </c>
      <c r="G60">
        <f>DAY(messages[[#This Row],[date2]])</f>
        <v>26</v>
      </c>
      <c r="H60" s="1">
        <f>YEAR(messages[[#This Row],[date2]])</f>
        <v>2022</v>
      </c>
      <c r="I60">
        <f t="shared" si="0"/>
        <v>3</v>
      </c>
    </row>
    <row r="61" spans="1:9" x14ac:dyDescent="0.25">
      <c r="A61" t="s">
        <v>15</v>
      </c>
      <c r="B61" t="s">
        <v>16</v>
      </c>
      <c r="C61" s="1" t="s">
        <v>53</v>
      </c>
      <c r="D61" s="3" t="s">
        <v>17</v>
      </c>
      <c r="E61" s="2">
        <v>0.65920138888888891</v>
      </c>
      <c r="F61">
        <f>MONTH(messages[[#This Row],[date2]])</f>
        <v>7</v>
      </c>
      <c r="G61">
        <f>DAY(messages[[#This Row],[date2]])</f>
        <v>26</v>
      </c>
      <c r="H61" s="1">
        <f>YEAR(messages[[#This Row],[date2]])</f>
        <v>2022</v>
      </c>
      <c r="I61">
        <f t="shared" si="0"/>
        <v>3</v>
      </c>
    </row>
    <row r="62" spans="1:9" x14ac:dyDescent="0.25">
      <c r="A62" t="s">
        <v>15</v>
      </c>
      <c r="B62" t="s">
        <v>4</v>
      </c>
      <c r="C62" s="1" t="s">
        <v>58</v>
      </c>
      <c r="D62" s="3" t="s">
        <v>17</v>
      </c>
      <c r="E62" s="2">
        <v>0.65765046296296303</v>
      </c>
      <c r="F62">
        <f>MONTH(messages[[#This Row],[date2]])</f>
        <v>7</v>
      </c>
      <c r="G62">
        <f>DAY(messages[[#This Row],[date2]])</f>
        <v>26</v>
      </c>
      <c r="H62" s="1">
        <f>YEAR(messages[[#This Row],[date2]])</f>
        <v>2022</v>
      </c>
      <c r="I62">
        <f t="shared" si="0"/>
        <v>3</v>
      </c>
    </row>
    <row r="63" spans="1:9" x14ac:dyDescent="0.25">
      <c r="A63" t="s">
        <v>15</v>
      </c>
      <c r="B63" t="s">
        <v>16</v>
      </c>
      <c r="C63" s="1" t="s">
        <v>53</v>
      </c>
      <c r="D63" s="3" t="s">
        <v>17</v>
      </c>
      <c r="E63" s="2">
        <v>0.65635416666666668</v>
      </c>
      <c r="F63">
        <f>MONTH(messages[[#This Row],[date2]])</f>
        <v>7</v>
      </c>
      <c r="G63">
        <f>DAY(messages[[#This Row],[date2]])</f>
        <v>26</v>
      </c>
      <c r="H63" s="1">
        <f>YEAR(messages[[#This Row],[date2]])</f>
        <v>2022</v>
      </c>
      <c r="I63">
        <f t="shared" si="0"/>
        <v>3</v>
      </c>
    </row>
    <row r="64" spans="1:9" x14ac:dyDescent="0.25">
      <c r="A64" t="s">
        <v>15</v>
      </c>
      <c r="B64" t="s">
        <v>16</v>
      </c>
      <c r="C64" s="1" t="s">
        <v>53</v>
      </c>
      <c r="D64" s="3" t="s">
        <v>17</v>
      </c>
      <c r="E64" s="2">
        <v>0.65623842592592596</v>
      </c>
      <c r="F64">
        <f>MONTH(messages[[#This Row],[date2]])</f>
        <v>7</v>
      </c>
      <c r="G64">
        <f>DAY(messages[[#This Row],[date2]])</f>
        <v>26</v>
      </c>
      <c r="H64" s="1">
        <f>YEAR(messages[[#This Row],[date2]])</f>
        <v>2022</v>
      </c>
      <c r="I64">
        <f t="shared" si="0"/>
        <v>3</v>
      </c>
    </row>
    <row r="65" spans="1:9" x14ac:dyDescent="0.25">
      <c r="A65" t="s">
        <v>15</v>
      </c>
      <c r="B65" t="s">
        <v>4</v>
      </c>
      <c r="C65" s="1" t="s">
        <v>58</v>
      </c>
      <c r="D65" s="3" t="s">
        <v>17</v>
      </c>
      <c r="E65" s="2">
        <v>0.65597222222222229</v>
      </c>
      <c r="F65">
        <f>MONTH(messages[[#This Row],[date2]])</f>
        <v>7</v>
      </c>
      <c r="G65">
        <f>DAY(messages[[#This Row],[date2]])</f>
        <v>26</v>
      </c>
      <c r="H65" s="1">
        <f>YEAR(messages[[#This Row],[date2]])</f>
        <v>2022</v>
      </c>
      <c r="I65">
        <f t="shared" si="0"/>
        <v>3</v>
      </c>
    </row>
    <row r="66" spans="1:9" x14ac:dyDescent="0.25">
      <c r="A66" t="s">
        <v>15</v>
      </c>
      <c r="B66" t="s">
        <v>4</v>
      </c>
      <c r="C66" s="1" t="s">
        <v>58</v>
      </c>
      <c r="D66" s="3" t="s">
        <v>17</v>
      </c>
      <c r="E66" s="2">
        <v>0.65445601851851853</v>
      </c>
      <c r="F66">
        <f>MONTH(messages[[#This Row],[date2]])</f>
        <v>7</v>
      </c>
      <c r="G66">
        <f>DAY(messages[[#This Row],[date2]])</f>
        <v>26</v>
      </c>
      <c r="H66" s="1">
        <f>YEAR(messages[[#This Row],[date2]])</f>
        <v>2022</v>
      </c>
      <c r="I66">
        <f t="shared" si="0"/>
        <v>3</v>
      </c>
    </row>
    <row r="67" spans="1:9" x14ac:dyDescent="0.25">
      <c r="A67" t="s">
        <v>15</v>
      </c>
      <c r="B67" t="s">
        <v>16</v>
      </c>
      <c r="C67" s="1" t="s">
        <v>53</v>
      </c>
      <c r="D67" s="3" t="s">
        <v>17</v>
      </c>
      <c r="E67" s="2">
        <v>0.65023148148148147</v>
      </c>
      <c r="F67">
        <f>MONTH(messages[[#This Row],[date2]])</f>
        <v>7</v>
      </c>
      <c r="G67">
        <f>DAY(messages[[#This Row],[date2]])</f>
        <v>26</v>
      </c>
      <c r="H67" s="1">
        <f>YEAR(messages[[#This Row],[date2]])</f>
        <v>2022</v>
      </c>
      <c r="I67">
        <f t="shared" ref="I67:I130" si="1">IF(HOUR(E67)&gt;12,(HOUR(E67)-12),HOUR(E67))</f>
        <v>3</v>
      </c>
    </row>
    <row r="68" spans="1:9" x14ac:dyDescent="0.25">
      <c r="A68" t="s">
        <v>15</v>
      </c>
      <c r="B68" t="s">
        <v>16</v>
      </c>
      <c r="C68" s="1" t="s">
        <v>53</v>
      </c>
      <c r="D68" s="3" t="s">
        <v>17</v>
      </c>
      <c r="E68" s="2">
        <v>0.64993055555555557</v>
      </c>
      <c r="F68">
        <f>MONTH(messages[[#This Row],[date2]])</f>
        <v>7</v>
      </c>
      <c r="G68">
        <f>DAY(messages[[#This Row],[date2]])</f>
        <v>26</v>
      </c>
      <c r="H68" s="1">
        <f>YEAR(messages[[#This Row],[date2]])</f>
        <v>2022</v>
      </c>
      <c r="I68">
        <f t="shared" si="1"/>
        <v>3</v>
      </c>
    </row>
    <row r="69" spans="1:9" x14ac:dyDescent="0.25">
      <c r="A69" t="s">
        <v>15</v>
      </c>
      <c r="B69" t="s">
        <v>16</v>
      </c>
      <c r="C69" s="1" t="s">
        <v>53</v>
      </c>
      <c r="D69" s="3" t="s">
        <v>17</v>
      </c>
      <c r="E69" s="2">
        <v>0.64953703703703702</v>
      </c>
      <c r="F69">
        <f>MONTH(messages[[#This Row],[date2]])</f>
        <v>7</v>
      </c>
      <c r="G69">
        <f>DAY(messages[[#This Row],[date2]])</f>
        <v>26</v>
      </c>
      <c r="H69" s="1">
        <f>YEAR(messages[[#This Row],[date2]])</f>
        <v>2022</v>
      </c>
      <c r="I69">
        <f t="shared" si="1"/>
        <v>3</v>
      </c>
    </row>
    <row r="70" spans="1:9" x14ac:dyDescent="0.25">
      <c r="A70" t="s">
        <v>15</v>
      </c>
      <c r="B70" t="s">
        <v>16</v>
      </c>
      <c r="C70" s="1" t="s">
        <v>53</v>
      </c>
      <c r="D70" s="3" t="s">
        <v>17</v>
      </c>
      <c r="E70" s="2">
        <v>0.64945601851851853</v>
      </c>
      <c r="F70">
        <f>MONTH(messages[[#This Row],[date2]])</f>
        <v>7</v>
      </c>
      <c r="G70">
        <f>DAY(messages[[#This Row],[date2]])</f>
        <v>26</v>
      </c>
      <c r="H70" s="1">
        <f>YEAR(messages[[#This Row],[date2]])</f>
        <v>2022</v>
      </c>
      <c r="I70">
        <f t="shared" si="1"/>
        <v>3</v>
      </c>
    </row>
    <row r="71" spans="1:9" x14ac:dyDescent="0.25">
      <c r="A71" t="s">
        <v>18</v>
      </c>
      <c r="B71" t="s">
        <v>19</v>
      </c>
      <c r="C71" s="1" t="s">
        <v>53</v>
      </c>
      <c r="D71" s="3" t="s">
        <v>7</v>
      </c>
      <c r="E71" s="2">
        <v>0.79689814814814808</v>
      </c>
      <c r="F71">
        <f>MONTH(messages[[#This Row],[date2]])</f>
        <v>9</v>
      </c>
      <c r="G71">
        <f>DAY(messages[[#This Row],[date2]])</f>
        <v>19</v>
      </c>
      <c r="H71" s="1">
        <f>YEAR(messages[[#This Row],[date2]])</f>
        <v>2022</v>
      </c>
      <c r="I71">
        <f t="shared" si="1"/>
        <v>7</v>
      </c>
    </row>
    <row r="72" spans="1:9" x14ac:dyDescent="0.25">
      <c r="A72" t="s">
        <v>18</v>
      </c>
      <c r="B72" t="s">
        <v>19</v>
      </c>
      <c r="C72" s="1" t="s">
        <v>53</v>
      </c>
      <c r="D72" s="3" t="s">
        <v>7</v>
      </c>
      <c r="E72" s="2">
        <v>0.79684027777777777</v>
      </c>
      <c r="F72">
        <f>MONTH(messages[[#This Row],[date2]])</f>
        <v>9</v>
      </c>
      <c r="G72">
        <f>DAY(messages[[#This Row],[date2]])</f>
        <v>19</v>
      </c>
      <c r="H72" s="1">
        <f>YEAR(messages[[#This Row],[date2]])</f>
        <v>2022</v>
      </c>
      <c r="I72">
        <f t="shared" si="1"/>
        <v>7</v>
      </c>
    </row>
    <row r="73" spans="1:9" x14ac:dyDescent="0.25">
      <c r="A73" t="s">
        <v>18</v>
      </c>
      <c r="B73" t="s">
        <v>4</v>
      </c>
      <c r="C73" s="1" t="s">
        <v>58</v>
      </c>
      <c r="D73" s="3" t="s">
        <v>7</v>
      </c>
      <c r="E73" s="2">
        <v>0.69412037037037033</v>
      </c>
      <c r="F73">
        <f>MONTH(messages[[#This Row],[date2]])</f>
        <v>9</v>
      </c>
      <c r="G73">
        <f>DAY(messages[[#This Row],[date2]])</f>
        <v>19</v>
      </c>
      <c r="H73" s="1">
        <f>YEAR(messages[[#This Row],[date2]])</f>
        <v>2022</v>
      </c>
      <c r="I73">
        <f t="shared" si="1"/>
        <v>4</v>
      </c>
    </row>
    <row r="74" spans="1:9" x14ac:dyDescent="0.25">
      <c r="A74" t="s">
        <v>18</v>
      </c>
      <c r="B74" t="s">
        <v>4</v>
      </c>
      <c r="C74" s="1" t="s">
        <v>58</v>
      </c>
      <c r="D74" s="3" t="s">
        <v>7</v>
      </c>
      <c r="E74" s="2">
        <v>0.69361111111111118</v>
      </c>
      <c r="F74">
        <f>MONTH(messages[[#This Row],[date2]])</f>
        <v>9</v>
      </c>
      <c r="G74">
        <f>DAY(messages[[#This Row],[date2]])</f>
        <v>19</v>
      </c>
      <c r="H74" s="1">
        <f>YEAR(messages[[#This Row],[date2]])</f>
        <v>2022</v>
      </c>
      <c r="I74">
        <f t="shared" si="1"/>
        <v>4</v>
      </c>
    </row>
    <row r="75" spans="1:9" x14ac:dyDescent="0.25">
      <c r="A75" t="s">
        <v>18</v>
      </c>
      <c r="B75" t="s">
        <v>4</v>
      </c>
      <c r="C75" s="1" t="s">
        <v>58</v>
      </c>
      <c r="D75" s="3" t="s">
        <v>7</v>
      </c>
      <c r="E75" s="2">
        <v>0.6934837962962962</v>
      </c>
      <c r="F75">
        <f>MONTH(messages[[#This Row],[date2]])</f>
        <v>9</v>
      </c>
      <c r="G75">
        <f>DAY(messages[[#This Row],[date2]])</f>
        <v>19</v>
      </c>
      <c r="H75" s="1">
        <f>YEAR(messages[[#This Row],[date2]])</f>
        <v>2022</v>
      </c>
      <c r="I75">
        <f t="shared" si="1"/>
        <v>4</v>
      </c>
    </row>
    <row r="76" spans="1:9" x14ac:dyDescent="0.25">
      <c r="A76" t="s">
        <v>18</v>
      </c>
      <c r="B76" t="s">
        <v>19</v>
      </c>
      <c r="C76" s="1" t="s">
        <v>53</v>
      </c>
      <c r="D76" s="3" t="s">
        <v>7</v>
      </c>
      <c r="E76" s="2">
        <v>0.42425925925925928</v>
      </c>
      <c r="F76">
        <f>MONTH(messages[[#This Row],[date2]])</f>
        <v>9</v>
      </c>
      <c r="G76">
        <f>DAY(messages[[#This Row],[date2]])</f>
        <v>19</v>
      </c>
      <c r="H76" s="1">
        <f>YEAR(messages[[#This Row],[date2]])</f>
        <v>2022</v>
      </c>
      <c r="I76">
        <f t="shared" si="1"/>
        <v>10</v>
      </c>
    </row>
    <row r="77" spans="1:9" x14ac:dyDescent="0.25">
      <c r="A77" t="s">
        <v>18</v>
      </c>
      <c r="B77" t="s">
        <v>19</v>
      </c>
      <c r="C77" s="1" t="s">
        <v>53</v>
      </c>
      <c r="D77" s="3" t="s">
        <v>7</v>
      </c>
      <c r="E77" s="2">
        <v>0.42423611111111109</v>
      </c>
      <c r="F77">
        <f>MONTH(messages[[#This Row],[date2]])</f>
        <v>9</v>
      </c>
      <c r="G77">
        <f>DAY(messages[[#This Row],[date2]])</f>
        <v>19</v>
      </c>
      <c r="H77" s="1">
        <f>YEAR(messages[[#This Row],[date2]])</f>
        <v>2022</v>
      </c>
      <c r="I77">
        <f t="shared" si="1"/>
        <v>10</v>
      </c>
    </row>
    <row r="78" spans="1:9" x14ac:dyDescent="0.25">
      <c r="A78" t="s">
        <v>18</v>
      </c>
      <c r="B78" t="s">
        <v>19</v>
      </c>
      <c r="C78" s="1" t="s">
        <v>53</v>
      </c>
      <c r="D78" s="3" t="s">
        <v>7</v>
      </c>
      <c r="E78" s="2">
        <v>0.42401620370370369</v>
      </c>
      <c r="F78">
        <f>MONTH(messages[[#This Row],[date2]])</f>
        <v>9</v>
      </c>
      <c r="G78">
        <f>DAY(messages[[#This Row],[date2]])</f>
        <v>19</v>
      </c>
      <c r="H78" s="1">
        <f>YEAR(messages[[#This Row],[date2]])</f>
        <v>2022</v>
      </c>
      <c r="I78">
        <f t="shared" si="1"/>
        <v>10</v>
      </c>
    </row>
    <row r="79" spans="1:9" x14ac:dyDescent="0.25">
      <c r="A79" t="s">
        <v>18</v>
      </c>
      <c r="B79" t="s">
        <v>19</v>
      </c>
      <c r="C79" s="1" t="s">
        <v>53</v>
      </c>
      <c r="D79" s="3" t="s">
        <v>7</v>
      </c>
      <c r="E79" s="2">
        <v>0.42387731481481478</v>
      </c>
      <c r="F79">
        <f>MONTH(messages[[#This Row],[date2]])</f>
        <v>9</v>
      </c>
      <c r="G79">
        <f>DAY(messages[[#This Row],[date2]])</f>
        <v>19</v>
      </c>
      <c r="H79" s="1">
        <f>YEAR(messages[[#This Row],[date2]])</f>
        <v>2022</v>
      </c>
      <c r="I79">
        <f t="shared" si="1"/>
        <v>10</v>
      </c>
    </row>
    <row r="80" spans="1:9" x14ac:dyDescent="0.25">
      <c r="A80" t="s">
        <v>18</v>
      </c>
      <c r="B80" t="s">
        <v>4</v>
      </c>
      <c r="C80" s="1" t="s">
        <v>58</v>
      </c>
      <c r="D80" s="3" t="s">
        <v>7</v>
      </c>
      <c r="E80" s="2">
        <v>0.30359953703703707</v>
      </c>
      <c r="F80">
        <f>MONTH(messages[[#This Row],[date2]])</f>
        <v>9</v>
      </c>
      <c r="G80">
        <f>DAY(messages[[#This Row],[date2]])</f>
        <v>19</v>
      </c>
      <c r="H80" s="1">
        <f>YEAR(messages[[#This Row],[date2]])</f>
        <v>2022</v>
      </c>
      <c r="I80">
        <f t="shared" si="1"/>
        <v>7</v>
      </c>
    </row>
    <row r="81" spans="1:9" x14ac:dyDescent="0.25">
      <c r="A81" t="s">
        <v>18</v>
      </c>
      <c r="B81" t="s">
        <v>4</v>
      </c>
      <c r="C81" s="1" t="s">
        <v>58</v>
      </c>
      <c r="D81" s="3" t="s">
        <v>7</v>
      </c>
      <c r="E81" s="2">
        <v>0.30332175925925925</v>
      </c>
      <c r="F81">
        <f>MONTH(messages[[#This Row],[date2]])</f>
        <v>9</v>
      </c>
      <c r="G81">
        <f>DAY(messages[[#This Row],[date2]])</f>
        <v>19</v>
      </c>
      <c r="H81" s="1">
        <f>YEAR(messages[[#This Row],[date2]])</f>
        <v>2022</v>
      </c>
      <c r="I81">
        <f t="shared" si="1"/>
        <v>7</v>
      </c>
    </row>
    <row r="82" spans="1:9" x14ac:dyDescent="0.25">
      <c r="A82" t="s">
        <v>18</v>
      </c>
      <c r="B82" t="s">
        <v>4</v>
      </c>
      <c r="C82" s="1" t="s">
        <v>58</v>
      </c>
      <c r="D82" s="3" t="s">
        <v>7</v>
      </c>
      <c r="E82" s="2">
        <v>0.30307870370370371</v>
      </c>
      <c r="F82">
        <f>MONTH(messages[[#This Row],[date2]])</f>
        <v>9</v>
      </c>
      <c r="G82">
        <f>DAY(messages[[#This Row],[date2]])</f>
        <v>19</v>
      </c>
      <c r="H82" s="1">
        <f>YEAR(messages[[#This Row],[date2]])</f>
        <v>2022</v>
      </c>
      <c r="I82">
        <f t="shared" si="1"/>
        <v>7</v>
      </c>
    </row>
    <row r="83" spans="1:9" x14ac:dyDescent="0.25">
      <c r="A83" t="s">
        <v>18</v>
      </c>
      <c r="B83" t="s">
        <v>19</v>
      </c>
      <c r="C83" s="1" t="s">
        <v>53</v>
      </c>
      <c r="D83" s="3" t="s">
        <v>8</v>
      </c>
      <c r="E83" s="2">
        <v>0.90165509259259258</v>
      </c>
      <c r="F83">
        <f>MONTH(messages[[#This Row],[date2]])</f>
        <v>9</v>
      </c>
      <c r="G83">
        <f>DAY(messages[[#This Row],[date2]])</f>
        <v>18</v>
      </c>
      <c r="H83" s="1">
        <f>YEAR(messages[[#This Row],[date2]])</f>
        <v>2022</v>
      </c>
      <c r="I83">
        <f t="shared" si="1"/>
        <v>9</v>
      </c>
    </row>
    <row r="84" spans="1:9" x14ac:dyDescent="0.25">
      <c r="A84" t="s">
        <v>18</v>
      </c>
      <c r="B84" t="s">
        <v>19</v>
      </c>
      <c r="C84" s="1" t="s">
        <v>53</v>
      </c>
      <c r="D84" s="3" t="s">
        <v>8</v>
      </c>
      <c r="E84" s="2">
        <v>0.90158564814814823</v>
      </c>
      <c r="F84">
        <f>MONTH(messages[[#This Row],[date2]])</f>
        <v>9</v>
      </c>
      <c r="G84">
        <f>DAY(messages[[#This Row],[date2]])</f>
        <v>18</v>
      </c>
      <c r="H84" s="1">
        <f>YEAR(messages[[#This Row],[date2]])</f>
        <v>2022</v>
      </c>
      <c r="I84">
        <f t="shared" si="1"/>
        <v>9</v>
      </c>
    </row>
    <row r="85" spans="1:9" x14ac:dyDescent="0.25">
      <c r="A85" t="s">
        <v>18</v>
      </c>
      <c r="B85" t="s">
        <v>19</v>
      </c>
      <c r="C85" s="1" t="s">
        <v>53</v>
      </c>
      <c r="D85" s="3" t="s">
        <v>8</v>
      </c>
      <c r="E85" s="2">
        <v>0.90141203703703709</v>
      </c>
      <c r="F85">
        <f>MONTH(messages[[#This Row],[date2]])</f>
        <v>9</v>
      </c>
      <c r="G85">
        <f>DAY(messages[[#This Row],[date2]])</f>
        <v>18</v>
      </c>
      <c r="H85" s="1">
        <f>YEAR(messages[[#This Row],[date2]])</f>
        <v>2022</v>
      </c>
      <c r="I85">
        <f t="shared" si="1"/>
        <v>9</v>
      </c>
    </row>
    <row r="86" spans="1:9" x14ac:dyDescent="0.25">
      <c r="A86" t="s">
        <v>18</v>
      </c>
      <c r="B86" t="s">
        <v>19</v>
      </c>
      <c r="C86" s="1" t="s">
        <v>53</v>
      </c>
      <c r="D86" s="3" t="s">
        <v>8</v>
      </c>
      <c r="E86" s="2">
        <v>0.90120370370370362</v>
      </c>
      <c r="F86">
        <f>MONTH(messages[[#This Row],[date2]])</f>
        <v>9</v>
      </c>
      <c r="G86">
        <f>DAY(messages[[#This Row],[date2]])</f>
        <v>18</v>
      </c>
      <c r="H86" s="1">
        <f>YEAR(messages[[#This Row],[date2]])</f>
        <v>2022</v>
      </c>
      <c r="I86">
        <f t="shared" si="1"/>
        <v>9</v>
      </c>
    </row>
    <row r="87" spans="1:9" x14ac:dyDescent="0.25">
      <c r="A87" t="s">
        <v>18</v>
      </c>
      <c r="B87" t="s">
        <v>4</v>
      </c>
      <c r="C87" s="1" t="s">
        <v>58</v>
      </c>
      <c r="D87" s="3" t="s">
        <v>8</v>
      </c>
      <c r="E87" s="2">
        <v>0.77980324074074081</v>
      </c>
      <c r="F87">
        <f>MONTH(messages[[#This Row],[date2]])</f>
        <v>9</v>
      </c>
      <c r="G87">
        <f>DAY(messages[[#This Row],[date2]])</f>
        <v>18</v>
      </c>
      <c r="H87" s="1">
        <f>YEAR(messages[[#This Row],[date2]])</f>
        <v>2022</v>
      </c>
      <c r="I87">
        <f t="shared" si="1"/>
        <v>6</v>
      </c>
    </row>
    <row r="88" spans="1:9" x14ac:dyDescent="0.25">
      <c r="A88" t="s">
        <v>18</v>
      </c>
      <c r="B88" t="s">
        <v>4</v>
      </c>
      <c r="C88" s="1" t="s">
        <v>59</v>
      </c>
      <c r="D88" s="3" t="s">
        <v>8</v>
      </c>
      <c r="E88" s="2">
        <v>0.77959490740740733</v>
      </c>
      <c r="F88">
        <f>MONTH(messages[[#This Row],[date2]])</f>
        <v>9</v>
      </c>
      <c r="G88">
        <f>DAY(messages[[#This Row],[date2]])</f>
        <v>18</v>
      </c>
      <c r="H88" s="1">
        <f>YEAR(messages[[#This Row],[date2]])</f>
        <v>2022</v>
      </c>
      <c r="I88">
        <f t="shared" si="1"/>
        <v>6</v>
      </c>
    </row>
    <row r="89" spans="1:9" x14ac:dyDescent="0.25">
      <c r="A89" t="s">
        <v>18</v>
      </c>
      <c r="B89" t="s">
        <v>19</v>
      </c>
      <c r="C89" s="1" t="s">
        <v>53</v>
      </c>
      <c r="D89" s="3" t="s">
        <v>8</v>
      </c>
      <c r="E89" s="2">
        <v>0.77643518518518517</v>
      </c>
      <c r="F89">
        <f>MONTH(messages[[#This Row],[date2]])</f>
        <v>9</v>
      </c>
      <c r="G89">
        <f>DAY(messages[[#This Row],[date2]])</f>
        <v>18</v>
      </c>
      <c r="H89" s="1">
        <f>YEAR(messages[[#This Row],[date2]])</f>
        <v>2022</v>
      </c>
      <c r="I89">
        <f t="shared" si="1"/>
        <v>6</v>
      </c>
    </row>
    <row r="90" spans="1:9" x14ac:dyDescent="0.25">
      <c r="A90" t="s">
        <v>18</v>
      </c>
      <c r="B90" t="s">
        <v>19</v>
      </c>
      <c r="C90" s="1" t="s">
        <v>53</v>
      </c>
      <c r="D90" s="3" t="s">
        <v>8</v>
      </c>
      <c r="E90" s="2">
        <v>0.77623842592592596</v>
      </c>
      <c r="F90">
        <f>MONTH(messages[[#This Row],[date2]])</f>
        <v>9</v>
      </c>
      <c r="G90">
        <f>DAY(messages[[#This Row],[date2]])</f>
        <v>18</v>
      </c>
      <c r="H90" s="1">
        <f>YEAR(messages[[#This Row],[date2]])</f>
        <v>2022</v>
      </c>
      <c r="I90">
        <f t="shared" si="1"/>
        <v>6</v>
      </c>
    </row>
    <row r="91" spans="1:9" x14ac:dyDescent="0.25">
      <c r="A91" t="s">
        <v>20</v>
      </c>
      <c r="B91" t="s">
        <v>21</v>
      </c>
      <c r="C91" s="1" t="s">
        <v>53</v>
      </c>
      <c r="D91" s="3" t="s">
        <v>7</v>
      </c>
      <c r="E91" s="2">
        <v>0.79642361111111104</v>
      </c>
      <c r="F91">
        <f>MONTH(messages[[#This Row],[date2]])</f>
        <v>9</v>
      </c>
      <c r="G91">
        <f>DAY(messages[[#This Row],[date2]])</f>
        <v>19</v>
      </c>
      <c r="H91" s="1">
        <f>YEAR(messages[[#This Row],[date2]])</f>
        <v>2022</v>
      </c>
      <c r="I91">
        <f t="shared" si="1"/>
        <v>7</v>
      </c>
    </row>
    <row r="92" spans="1:9" x14ac:dyDescent="0.25">
      <c r="A92" t="s">
        <v>20</v>
      </c>
      <c r="B92" t="s">
        <v>21</v>
      </c>
      <c r="C92" s="1" t="s">
        <v>53</v>
      </c>
      <c r="D92" s="3" t="s">
        <v>7</v>
      </c>
      <c r="E92" s="2">
        <v>0.79615740740740737</v>
      </c>
      <c r="F92">
        <f>MONTH(messages[[#This Row],[date2]])</f>
        <v>9</v>
      </c>
      <c r="G92">
        <f>DAY(messages[[#This Row],[date2]])</f>
        <v>19</v>
      </c>
      <c r="H92" s="1">
        <f>YEAR(messages[[#This Row],[date2]])</f>
        <v>2022</v>
      </c>
      <c r="I92">
        <f t="shared" si="1"/>
        <v>7</v>
      </c>
    </row>
    <row r="93" spans="1:9" x14ac:dyDescent="0.25">
      <c r="A93" t="s">
        <v>20</v>
      </c>
      <c r="B93" t="s">
        <v>21</v>
      </c>
      <c r="C93" s="1" t="s">
        <v>53</v>
      </c>
      <c r="D93" s="3" t="s">
        <v>7</v>
      </c>
      <c r="E93" s="2">
        <v>0.79593749999999996</v>
      </c>
      <c r="F93">
        <f>MONTH(messages[[#This Row],[date2]])</f>
        <v>9</v>
      </c>
      <c r="G93">
        <f>DAY(messages[[#This Row],[date2]])</f>
        <v>19</v>
      </c>
      <c r="H93" s="1">
        <f>YEAR(messages[[#This Row],[date2]])</f>
        <v>2022</v>
      </c>
      <c r="I93">
        <f t="shared" si="1"/>
        <v>7</v>
      </c>
    </row>
    <row r="94" spans="1:9" x14ac:dyDescent="0.25">
      <c r="A94" t="s">
        <v>20</v>
      </c>
      <c r="B94" t="s">
        <v>21</v>
      </c>
      <c r="C94" s="1" t="s">
        <v>53</v>
      </c>
      <c r="D94" s="3" t="s">
        <v>7</v>
      </c>
      <c r="E94" s="2">
        <v>0.79570601851851841</v>
      </c>
      <c r="F94">
        <f>MONTH(messages[[#This Row],[date2]])</f>
        <v>9</v>
      </c>
      <c r="G94">
        <f>DAY(messages[[#This Row],[date2]])</f>
        <v>19</v>
      </c>
      <c r="H94" s="1">
        <f>YEAR(messages[[#This Row],[date2]])</f>
        <v>2022</v>
      </c>
      <c r="I94">
        <f t="shared" si="1"/>
        <v>7</v>
      </c>
    </row>
    <row r="95" spans="1:9" x14ac:dyDescent="0.25">
      <c r="A95" t="s">
        <v>20</v>
      </c>
      <c r="B95" t="s">
        <v>4</v>
      </c>
      <c r="C95" s="1" t="s">
        <v>59</v>
      </c>
      <c r="D95" s="3" t="s">
        <v>7</v>
      </c>
      <c r="E95" s="2">
        <v>0.78084490740740742</v>
      </c>
      <c r="F95">
        <f>MONTH(messages[[#This Row],[date2]])</f>
        <v>9</v>
      </c>
      <c r="G95">
        <f>DAY(messages[[#This Row],[date2]])</f>
        <v>19</v>
      </c>
      <c r="H95" s="1">
        <f>YEAR(messages[[#This Row],[date2]])</f>
        <v>2022</v>
      </c>
      <c r="I95">
        <f t="shared" si="1"/>
        <v>6</v>
      </c>
    </row>
    <row r="96" spans="1:9" x14ac:dyDescent="0.25">
      <c r="A96" t="s">
        <v>20</v>
      </c>
      <c r="B96" t="s">
        <v>4</v>
      </c>
      <c r="C96" s="1" t="s">
        <v>59</v>
      </c>
      <c r="D96" s="3" t="s">
        <v>7</v>
      </c>
      <c r="E96" s="2">
        <v>0.78082175925925934</v>
      </c>
      <c r="F96">
        <f>MONTH(messages[[#This Row],[date2]])</f>
        <v>9</v>
      </c>
      <c r="G96">
        <f>DAY(messages[[#This Row],[date2]])</f>
        <v>19</v>
      </c>
      <c r="H96" s="1">
        <f>YEAR(messages[[#This Row],[date2]])</f>
        <v>2022</v>
      </c>
      <c r="I96">
        <f t="shared" si="1"/>
        <v>6</v>
      </c>
    </row>
    <row r="97" spans="1:9" x14ac:dyDescent="0.25">
      <c r="A97" t="s">
        <v>20</v>
      </c>
      <c r="B97" t="s">
        <v>21</v>
      </c>
      <c r="C97" s="1" t="s">
        <v>53</v>
      </c>
      <c r="D97" s="3" t="s">
        <v>7</v>
      </c>
      <c r="E97" s="2">
        <v>0.4148958333333333</v>
      </c>
      <c r="F97">
        <f>MONTH(messages[[#This Row],[date2]])</f>
        <v>9</v>
      </c>
      <c r="G97">
        <f>DAY(messages[[#This Row],[date2]])</f>
        <v>19</v>
      </c>
      <c r="H97" s="1">
        <f>YEAR(messages[[#This Row],[date2]])</f>
        <v>2022</v>
      </c>
      <c r="I97">
        <f t="shared" si="1"/>
        <v>9</v>
      </c>
    </row>
    <row r="98" spans="1:9" x14ac:dyDescent="0.25">
      <c r="A98" t="s">
        <v>20</v>
      </c>
      <c r="B98" t="s">
        <v>21</v>
      </c>
      <c r="C98" s="1" t="s">
        <v>53</v>
      </c>
      <c r="D98" s="3" t="s">
        <v>7</v>
      </c>
      <c r="E98" s="2">
        <v>0.41483796296296299</v>
      </c>
      <c r="F98">
        <f>MONTH(messages[[#This Row],[date2]])</f>
        <v>9</v>
      </c>
      <c r="G98">
        <f>DAY(messages[[#This Row],[date2]])</f>
        <v>19</v>
      </c>
      <c r="H98" s="1">
        <f>YEAR(messages[[#This Row],[date2]])</f>
        <v>2022</v>
      </c>
      <c r="I98">
        <f t="shared" si="1"/>
        <v>9</v>
      </c>
    </row>
    <row r="99" spans="1:9" x14ac:dyDescent="0.25">
      <c r="A99" t="s">
        <v>20</v>
      </c>
      <c r="B99" t="s">
        <v>21</v>
      </c>
      <c r="C99" s="1" t="s">
        <v>53</v>
      </c>
      <c r="D99" s="3" t="s">
        <v>7</v>
      </c>
      <c r="E99" s="2">
        <v>0.4145949074074074</v>
      </c>
      <c r="F99">
        <f>MONTH(messages[[#This Row],[date2]])</f>
        <v>9</v>
      </c>
      <c r="G99">
        <f>DAY(messages[[#This Row],[date2]])</f>
        <v>19</v>
      </c>
      <c r="H99" s="1">
        <f>YEAR(messages[[#This Row],[date2]])</f>
        <v>2022</v>
      </c>
      <c r="I99">
        <f t="shared" si="1"/>
        <v>9</v>
      </c>
    </row>
    <row r="100" spans="1:9" x14ac:dyDescent="0.25">
      <c r="A100" t="s">
        <v>22</v>
      </c>
      <c r="B100" t="s">
        <v>23</v>
      </c>
      <c r="C100" s="1" t="s">
        <v>53</v>
      </c>
      <c r="D100" s="3" t="s">
        <v>7</v>
      </c>
      <c r="E100" s="2">
        <v>0.79563657407407407</v>
      </c>
      <c r="F100">
        <f>MONTH(messages[[#This Row],[date2]])</f>
        <v>9</v>
      </c>
      <c r="G100">
        <f>DAY(messages[[#This Row],[date2]])</f>
        <v>19</v>
      </c>
      <c r="H100" s="1">
        <f>YEAR(messages[[#This Row],[date2]])</f>
        <v>2022</v>
      </c>
      <c r="I100">
        <f t="shared" si="1"/>
        <v>7</v>
      </c>
    </row>
    <row r="101" spans="1:9" x14ac:dyDescent="0.25">
      <c r="A101" t="s">
        <v>22</v>
      </c>
      <c r="B101" t="s">
        <v>23</v>
      </c>
      <c r="C101" s="1" t="s">
        <v>53</v>
      </c>
      <c r="D101" s="3" t="s">
        <v>7</v>
      </c>
      <c r="E101" s="2">
        <v>0.79541666666666666</v>
      </c>
      <c r="F101">
        <f>MONTH(messages[[#This Row],[date2]])</f>
        <v>9</v>
      </c>
      <c r="G101">
        <f>DAY(messages[[#This Row],[date2]])</f>
        <v>19</v>
      </c>
      <c r="H101" s="1">
        <f>YEAR(messages[[#This Row],[date2]])</f>
        <v>2022</v>
      </c>
      <c r="I101">
        <f t="shared" si="1"/>
        <v>7</v>
      </c>
    </row>
    <row r="102" spans="1:9" x14ac:dyDescent="0.25">
      <c r="A102" t="s">
        <v>22</v>
      </c>
      <c r="B102" t="s">
        <v>23</v>
      </c>
      <c r="C102" s="1" t="s">
        <v>53</v>
      </c>
      <c r="D102" s="3" t="s">
        <v>7</v>
      </c>
      <c r="E102" s="2">
        <v>0.79534722222222232</v>
      </c>
      <c r="F102">
        <f>MONTH(messages[[#This Row],[date2]])</f>
        <v>9</v>
      </c>
      <c r="G102">
        <f>DAY(messages[[#This Row],[date2]])</f>
        <v>19</v>
      </c>
      <c r="H102" s="1">
        <f>YEAR(messages[[#This Row],[date2]])</f>
        <v>2022</v>
      </c>
      <c r="I102">
        <f t="shared" si="1"/>
        <v>7</v>
      </c>
    </row>
    <row r="103" spans="1:9" x14ac:dyDescent="0.25">
      <c r="A103" t="s">
        <v>22</v>
      </c>
      <c r="B103" t="s">
        <v>23</v>
      </c>
      <c r="C103" s="1" t="s">
        <v>53</v>
      </c>
      <c r="D103" s="3" t="s">
        <v>7</v>
      </c>
      <c r="E103" s="2">
        <v>0.79033564814814816</v>
      </c>
      <c r="F103">
        <f>MONTH(messages[[#This Row],[date2]])</f>
        <v>9</v>
      </c>
      <c r="G103">
        <f>DAY(messages[[#This Row],[date2]])</f>
        <v>19</v>
      </c>
      <c r="H103" s="1">
        <f>YEAR(messages[[#This Row],[date2]])</f>
        <v>2022</v>
      </c>
      <c r="I103">
        <f t="shared" si="1"/>
        <v>6</v>
      </c>
    </row>
    <row r="104" spans="1:9" x14ac:dyDescent="0.25">
      <c r="A104" t="s">
        <v>22</v>
      </c>
      <c r="B104" t="s">
        <v>4</v>
      </c>
      <c r="C104" s="1" t="s">
        <v>59</v>
      </c>
      <c r="D104" s="3" t="s">
        <v>7</v>
      </c>
      <c r="E104" s="2">
        <v>0.78922453703703699</v>
      </c>
      <c r="F104">
        <f>MONTH(messages[[#This Row],[date2]])</f>
        <v>9</v>
      </c>
      <c r="G104">
        <f>DAY(messages[[#This Row],[date2]])</f>
        <v>19</v>
      </c>
      <c r="H104" s="1">
        <f>YEAR(messages[[#This Row],[date2]])</f>
        <v>2022</v>
      </c>
      <c r="I104">
        <f t="shared" si="1"/>
        <v>6</v>
      </c>
    </row>
    <row r="105" spans="1:9" x14ac:dyDescent="0.25">
      <c r="A105" t="s">
        <v>22</v>
      </c>
      <c r="B105" t="s">
        <v>23</v>
      </c>
      <c r="C105" s="1" t="s">
        <v>53</v>
      </c>
      <c r="D105" s="3" t="s">
        <v>7</v>
      </c>
      <c r="E105" s="2">
        <v>0.78847222222222213</v>
      </c>
      <c r="F105">
        <f>MONTH(messages[[#This Row],[date2]])</f>
        <v>9</v>
      </c>
      <c r="G105">
        <f>DAY(messages[[#This Row],[date2]])</f>
        <v>19</v>
      </c>
      <c r="H105" s="1">
        <f>YEAR(messages[[#This Row],[date2]])</f>
        <v>2022</v>
      </c>
      <c r="I105">
        <f t="shared" si="1"/>
        <v>6</v>
      </c>
    </row>
    <row r="106" spans="1:9" x14ac:dyDescent="0.25">
      <c r="A106" t="s">
        <v>22</v>
      </c>
      <c r="B106" t="s">
        <v>23</v>
      </c>
      <c r="C106" s="1" t="s">
        <v>53</v>
      </c>
      <c r="D106" s="3" t="s">
        <v>7</v>
      </c>
      <c r="E106" s="2">
        <v>0.78841435185185194</v>
      </c>
      <c r="F106">
        <f>MONTH(messages[[#This Row],[date2]])</f>
        <v>9</v>
      </c>
      <c r="G106">
        <f>DAY(messages[[#This Row],[date2]])</f>
        <v>19</v>
      </c>
      <c r="H106" s="1">
        <f>YEAR(messages[[#This Row],[date2]])</f>
        <v>2022</v>
      </c>
      <c r="I106">
        <f t="shared" si="1"/>
        <v>6</v>
      </c>
    </row>
    <row r="107" spans="1:9" x14ac:dyDescent="0.25">
      <c r="A107" t="s">
        <v>22</v>
      </c>
      <c r="B107" t="s">
        <v>4</v>
      </c>
      <c r="C107" s="1" t="s">
        <v>59</v>
      </c>
      <c r="D107" s="3" t="s">
        <v>7</v>
      </c>
      <c r="E107" s="2">
        <v>0.78773148148148142</v>
      </c>
      <c r="F107">
        <f>MONTH(messages[[#This Row],[date2]])</f>
        <v>9</v>
      </c>
      <c r="G107">
        <f>DAY(messages[[#This Row],[date2]])</f>
        <v>19</v>
      </c>
      <c r="H107" s="1">
        <f>YEAR(messages[[#This Row],[date2]])</f>
        <v>2022</v>
      </c>
      <c r="I107">
        <f t="shared" si="1"/>
        <v>6</v>
      </c>
    </row>
    <row r="108" spans="1:9" x14ac:dyDescent="0.25">
      <c r="A108" t="s">
        <v>22</v>
      </c>
      <c r="B108" t="s">
        <v>4</v>
      </c>
      <c r="C108" s="1" t="s">
        <v>59</v>
      </c>
      <c r="D108" s="3" t="s">
        <v>7</v>
      </c>
      <c r="E108" s="2">
        <v>0.78748842592592594</v>
      </c>
      <c r="F108">
        <f>MONTH(messages[[#This Row],[date2]])</f>
        <v>9</v>
      </c>
      <c r="G108">
        <f>DAY(messages[[#This Row],[date2]])</f>
        <v>19</v>
      </c>
      <c r="H108" s="1">
        <f>YEAR(messages[[#This Row],[date2]])</f>
        <v>2022</v>
      </c>
      <c r="I108">
        <f t="shared" si="1"/>
        <v>6</v>
      </c>
    </row>
    <row r="109" spans="1:9" x14ac:dyDescent="0.25">
      <c r="A109" t="s">
        <v>22</v>
      </c>
      <c r="B109" t="s">
        <v>23</v>
      </c>
      <c r="C109" s="1" t="s">
        <v>53</v>
      </c>
      <c r="D109" s="3" t="s">
        <v>7</v>
      </c>
      <c r="E109" s="2">
        <v>0.78590277777777784</v>
      </c>
      <c r="F109">
        <f>MONTH(messages[[#This Row],[date2]])</f>
        <v>9</v>
      </c>
      <c r="G109">
        <f>DAY(messages[[#This Row],[date2]])</f>
        <v>19</v>
      </c>
      <c r="H109" s="1">
        <f>YEAR(messages[[#This Row],[date2]])</f>
        <v>2022</v>
      </c>
      <c r="I109">
        <f t="shared" si="1"/>
        <v>6</v>
      </c>
    </row>
    <row r="110" spans="1:9" x14ac:dyDescent="0.25">
      <c r="A110" t="s">
        <v>22</v>
      </c>
      <c r="B110" t="s">
        <v>23</v>
      </c>
      <c r="C110" s="1" t="s">
        <v>53</v>
      </c>
      <c r="D110" s="3" t="s">
        <v>7</v>
      </c>
      <c r="E110" s="2">
        <v>0.78486111111111112</v>
      </c>
      <c r="F110">
        <f>MONTH(messages[[#This Row],[date2]])</f>
        <v>9</v>
      </c>
      <c r="G110">
        <f>DAY(messages[[#This Row],[date2]])</f>
        <v>19</v>
      </c>
      <c r="H110" s="1">
        <f>YEAR(messages[[#This Row],[date2]])</f>
        <v>2022</v>
      </c>
      <c r="I110">
        <f t="shared" si="1"/>
        <v>6</v>
      </c>
    </row>
    <row r="111" spans="1:9" x14ac:dyDescent="0.25">
      <c r="A111" t="s">
        <v>22</v>
      </c>
      <c r="B111" t="s">
        <v>23</v>
      </c>
      <c r="C111" s="1" t="s">
        <v>53</v>
      </c>
      <c r="D111" s="3" t="s">
        <v>7</v>
      </c>
      <c r="E111" s="2">
        <v>0.78417824074074083</v>
      </c>
      <c r="F111">
        <f>MONTH(messages[[#This Row],[date2]])</f>
        <v>9</v>
      </c>
      <c r="G111">
        <f>DAY(messages[[#This Row],[date2]])</f>
        <v>19</v>
      </c>
      <c r="H111" s="1">
        <f>YEAR(messages[[#This Row],[date2]])</f>
        <v>2022</v>
      </c>
      <c r="I111">
        <f t="shared" si="1"/>
        <v>6</v>
      </c>
    </row>
    <row r="112" spans="1:9" x14ac:dyDescent="0.25">
      <c r="A112" t="s">
        <v>22</v>
      </c>
      <c r="B112" t="s">
        <v>23</v>
      </c>
      <c r="C112" s="1" t="s">
        <v>53</v>
      </c>
      <c r="D112" s="3" t="s">
        <v>7</v>
      </c>
      <c r="E112" s="2">
        <v>0.78364583333333337</v>
      </c>
      <c r="F112">
        <f>MONTH(messages[[#This Row],[date2]])</f>
        <v>9</v>
      </c>
      <c r="G112">
        <f>DAY(messages[[#This Row],[date2]])</f>
        <v>19</v>
      </c>
      <c r="H112" s="1">
        <f>YEAR(messages[[#This Row],[date2]])</f>
        <v>2022</v>
      </c>
      <c r="I112">
        <f t="shared" si="1"/>
        <v>6</v>
      </c>
    </row>
    <row r="113" spans="1:9" x14ac:dyDescent="0.25">
      <c r="A113" t="s">
        <v>24</v>
      </c>
      <c r="B113" t="s">
        <v>25</v>
      </c>
      <c r="C113" s="1" t="s">
        <v>53</v>
      </c>
      <c r="D113" s="3" t="s">
        <v>7</v>
      </c>
      <c r="E113" s="2">
        <v>0.79398148148148151</v>
      </c>
      <c r="F113">
        <f>MONTH(messages[[#This Row],[date2]])</f>
        <v>9</v>
      </c>
      <c r="G113">
        <f>DAY(messages[[#This Row],[date2]])</f>
        <v>19</v>
      </c>
      <c r="H113" s="1">
        <f>YEAR(messages[[#This Row],[date2]])</f>
        <v>2022</v>
      </c>
      <c r="I113">
        <f t="shared" si="1"/>
        <v>7</v>
      </c>
    </row>
    <row r="114" spans="1:9" x14ac:dyDescent="0.25">
      <c r="A114" t="s">
        <v>24</v>
      </c>
      <c r="B114" t="s">
        <v>4</v>
      </c>
      <c r="C114" s="1" t="s">
        <v>59</v>
      </c>
      <c r="D114" s="3" t="s">
        <v>7</v>
      </c>
      <c r="E114" s="2">
        <v>0.78142361111111114</v>
      </c>
      <c r="F114">
        <f>MONTH(messages[[#This Row],[date2]])</f>
        <v>9</v>
      </c>
      <c r="G114">
        <f>DAY(messages[[#This Row],[date2]])</f>
        <v>19</v>
      </c>
      <c r="H114" s="1">
        <f>YEAR(messages[[#This Row],[date2]])</f>
        <v>2022</v>
      </c>
      <c r="I114">
        <f t="shared" si="1"/>
        <v>6</v>
      </c>
    </row>
    <row r="115" spans="1:9" x14ac:dyDescent="0.25">
      <c r="A115" t="s">
        <v>24</v>
      </c>
      <c r="B115" t="s">
        <v>25</v>
      </c>
      <c r="C115" s="1" t="s">
        <v>53</v>
      </c>
      <c r="D115" s="3" t="s">
        <v>8</v>
      </c>
      <c r="E115" s="2">
        <v>0.8728703703703703</v>
      </c>
      <c r="F115">
        <f>MONTH(messages[[#This Row],[date2]])</f>
        <v>9</v>
      </c>
      <c r="G115">
        <f>DAY(messages[[#This Row],[date2]])</f>
        <v>18</v>
      </c>
      <c r="H115" s="1">
        <f>YEAR(messages[[#This Row],[date2]])</f>
        <v>2022</v>
      </c>
      <c r="I115">
        <f t="shared" si="1"/>
        <v>8</v>
      </c>
    </row>
    <row r="116" spans="1:9" x14ac:dyDescent="0.25">
      <c r="A116" t="s">
        <v>24</v>
      </c>
      <c r="B116" t="s">
        <v>25</v>
      </c>
      <c r="C116" s="1" t="s">
        <v>53</v>
      </c>
      <c r="D116" s="3" t="s">
        <v>8</v>
      </c>
      <c r="E116" s="2">
        <v>0.87280092592592595</v>
      </c>
      <c r="F116">
        <f>MONTH(messages[[#This Row],[date2]])</f>
        <v>9</v>
      </c>
      <c r="G116">
        <f>DAY(messages[[#This Row],[date2]])</f>
        <v>18</v>
      </c>
      <c r="H116" s="1">
        <f>YEAR(messages[[#This Row],[date2]])</f>
        <v>2022</v>
      </c>
      <c r="I116">
        <f t="shared" si="1"/>
        <v>8</v>
      </c>
    </row>
    <row r="117" spans="1:9" x14ac:dyDescent="0.25">
      <c r="A117" t="s">
        <v>24</v>
      </c>
      <c r="B117" t="s">
        <v>25</v>
      </c>
      <c r="C117" s="1" t="s">
        <v>53</v>
      </c>
      <c r="D117" s="3" t="s">
        <v>8</v>
      </c>
      <c r="E117" s="2">
        <v>0.79473379629629637</v>
      </c>
      <c r="F117">
        <f>MONTH(messages[[#This Row],[date2]])</f>
        <v>9</v>
      </c>
      <c r="G117">
        <f>DAY(messages[[#This Row],[date2]])</f>
        <v>18</v>
      </c>
      <c r="H117" s="1">
        <f>YEAR(messages[[#This Row],[date2]])</f>
        <v>2022</v>
      </c>
      <c r="I117">
        <f t="shared" si="1"/>
        <v>7</v>
      </c>
    </row>
    <row r="118" spans="1:9" x14ac:dyDescent="0.25">
      <c r="A118" t="s">
        <v>24</v>
      </c>
      <c r="B118" t="s">
        <v>4</v>
      </c>
      <c r="C118" s="1" t="s">
        <v>59</v>
      </c>
      <c r="D118" s="3" t="s">
        <v>8</v>
      </c>
      <c r="E118" s="2">
        <v>0.7516087962962964</v>
      </c>
      <c r="F118">
        <f>MONTH(messages[[#This Row],[date2]])</f>
        <v>9</v>
      </c>
      <c r="G118">
        <f>DAY(messages[[#This Row],[date2]])</f>
        <v>18</v>
      </c>
      <c r="H118" s="1">
        <f>YEAR(messages[[#This Row],[date2]])</f>
        <v>2022</v>
      </c>
      <c r="I118">
        <f t="shared" si="1"/>
        <v>6</v>
      </c>
    </row>
    <row r="119" spans="1:9" x14ac:dyDescent="0.25">
      <c r="A119" t="s">
        <v>24</v>
      </c>
      <c r="B119" t="s">
        <v>4</v>
      </c>
      <c r="C119" s="1" t="s">
        <v>59</v>
      </c>
      <c r="D119" s="3" t="s">
        <v>8</v>
      </c>
      <c r="E119" s="2">
        <v>0.75153935185185183</v>
      </c>
      <c r="F119">
        <f>MONTH(messages[[#This Row],[date2]])</f>
        <v>9</v>
      </c>
      <c r="G119">
        <f>DAY(messages[[#This Row],[date2]])</f>
        <v>18</v>
      </c>
      <c r="H119" s="1">
        <f>YEAR(messages[[#This Row],[date2]])</f>
        <v>2022</v>
      </c>
      <c r="I119">
        <f t="shared" si="1"/>
        <v>6</v>
      </c>
    </row>
    <row r="120" spans="1:9" x14ac:dyDescent="0.25">
      <c r="A120" t="s">
        <v>24</v>
      </c>
      <c r="B120" t="s">
        <v>25</v>
      </c>
      <c r="C120" s="1" t="s">
        <v>53</v>
      </c>
      <c r="D120" s="3" t="s">
        <v>8</v>
      </c>
      <c r="E120" s="2">
        <v>0.73365740740740737</v>
      </c>
      <c r="F120">
        <f>MONTH(messages[[#This Row],[date2]])</f>
        <v>9</v>
      </c>
      <c r="G120">
        <f>DAY(messages[[#This Row],[date2]])</f>
        <v>18</v>
      </c>
      <c r="H120" s="1">
        <f>YEAR(messages[[#This Row],[date2]])</f>
        <v>2022</v>
      </c>
      <c r="I120">
        <f t="shared" si="1"/>
        <v>5</v>
      </c>
    </row>
    <row r="121" spans="1:9" x14ac:dyDescent="0.25">
      <c r="A121" t="s">
        <v>26</v>
      </c>
      <c r="B121" t="s">
        <v>4</v>
      </c>
      <c r="C121" s="1" t="s">
        <v>59</v>
      </c>
      <c r="D121" s="3" t="s">
        <v>7</v>
      </c>
      <c r="E121" s="2">
        <v>0.79079861111111116</v>
      </c>
      <c r="F121">
        <f>MONTH(messages[[#This Row],[date2]])</f>
        <v>9</v>
      </c>
      <c r="G121">
        <f>DAY(messages[[#This Row],[date2]])</f>
        <v>19</v>
      </c>
      <c r="H121" s="1">
        <f>YEAR(messages[[#This Row],[date2]])</f>
        <v>2022</v>
      </c>
      <c r="I121">
        <f t="shared" si="1"/>
        <v>6</v>
      </c>
    </row>
    <row r="122" spans="1:9" x14ac:dyDescent="0.25">
      <c r="A122" t="s">
        <v>26</v>
      </c>
      <c r="B122" t="s">
        <v>4</v>
      </c>
      <c r="C122" s="1" t="s">
        <v>59</v>
      </c>
      <c r="D122" s="3" t="s">
        <v>7</v>
      </c>
      <c r="E122" s="2">
        <v>0.79069444444444448</v>
      </c>
      <c r="F122">
        <f>MONTH(messages[[#This Row],[date2]])</f>
        <v>9</v>
      </c>
      <c r="G122">
        <f>DAY(messages[[#This Row],[date2]])</f>
        <v>19</v>
      </c>
      <c r="H122" s="1">
        <f>YEAR(messages[[#This Row],[date2]])</f>
        <v>2022</v>
      </c>
      <c r="I122">
        <f t="shared" si="1"/>
        <v>6</v>
      </c>
    </row>
    <row r="123" spans="1:9" x14ac:dyDescent="0.25">
      <c r="A123" t="s">
        <v>26</v>
      </c>
      <c r="B123" t="s">
        <v>4</v>
      </c>
      <c r="C123" s="1" t="s">
        <v>59</v>
      </c>
      <c r="D123" s="3" t="s">
        <v>7</v>
      </c>
      <c r="E123" s="2">
        <v>0.79052083333333334</v>
      </c>
      <c r="F123">
        <f>MONTH(messages[[#This Row],[date2]])</f>
        <v>9</v>
      </c>
      <c r="G123">
        <f>DAY(messages[[#This Row],[date2]])</f>
        <v>19</v>
      </c>
      <c r="H123" s="1">
        <f>YEAR(messages[[#This Row],[date2]])</f>
        <v>2022</v>
      </c>
      <c r="I123">
        <f t="shared" si="1"/>
        <v>6</v>
      </c>
    </row>
    <row r="124" spans="1:9" x14ac:dyDescent="0.25">
      <c r="A124" t="s">
        <v>26</v>
      </c>
      <c r="B124" t="s">
        <v>27</v>
      </c>
      <c r="C124" s="1" t="s">
        <v>53</v>
      </c>
      <c r="D124" s="3" t="s">
        <v>7</v>
      </c>
      <c r="E124" s="2">
        <v>0.78440972222222216</v>
      </c>
      <c r="F124">
        <f>MONTH(messages[[#This Row],[date2]])</f>
        <v>9</v>
      </c>
      <c r="G124">
        <f>DAY(messages[[#This Row],[date2]])</f>
        <v>19</v>
      </c>
      <c r="H124" s="1">
        <f>YEAR(messages[[#This Row],[date2]])</f>
        <v>2022</v>
      </c>
      <c r="I124">
        <f t="shared" si="1"/>
        <v>6</v>
      </c>
    </row>
    <row r="125" spans="1:9" x14ac:dyDescent="0.25">
      <c r="A125" t="s">
        <v>26</v>
      </c>
      <c r="B125" t="s">
        <v>27</v>
      </c>
      <c r="C125" s="1" t="s">
        <v>53</v>
      </c>
      <c r="D125" s="3" t="s">
        <v>7</v>
      </c>
      <c r="E125" s="2">
        <v>0.78391203703703705</v>
      </c>
      <c r="F125">
        <f>MONTH(messages[[#This Row],[date2]])</f>
        <v>9</v>
      </c>
      <c r="G125">
        <f>DAY(messages[[#This Row],[date2]])</f>
        <v>19</v>
      </c>
      <c r="H125" s="1">
        <f>YEAR(messages[[#This Row],[date2]])</f>
        <v>2022</v>
      </c>
      <c r="I125">
        <f t="shared" si="1"/>
        <v>6</v>
      </c>
    </row>
    <row r="126" spans="1:9" x14ac:dyDescent="0.25">
      <c r="A126" t="s">
        <v>26</v>
      </c>
      <c r="B126" t="s">
        <v>27</v>
      </c>
      <c r="C126" s="1" t="s">
        <v>53</v>
      </c>
      <c r="D126" s="3" t="s">
        <v>7</v>
      </c>
      <c r="E126" s="2">
        <v>0.78327546296296291</v>
      </c>
      <c r="F126">
        <f>MONTH(messages[[#This Row],[date2]])</f>
        <v>9</v>
      </c>
      <c r="G126">
        <f>DAY(messages[[#This Row],[date2]])</f>
        <v>19</v>
      </c>
      <c r="H126" s="1">
        <f>YEAR(messages[[#This Row],[date2]])</f>
        <v>2022</v>
      </c>
      <c r="I126">
        <f t="shared" si="1"/>
        <v>6</v>
      </c>
    </row>
    <row r="127" spans="1:9" x14ac:dyDescent="0.25">
      <c r="A127" t="s">
        <v>26</v>
      </c>
      <c r="B127" t="s">
        <v>27</v>
      </c>
      <c r="C127" s="1" t="s">
        <v>53</v>
      </c>
      <c r="D127" s="3" t="s">
        <v>7</v>
      </c>
      <c r="E127" s="2">
        <v>0.78325231481481483</v>
      </c>
      <c r="F127">
        <f>MONTH(messages[[#This Row],[date2]])</f>
        <v>9</v>
      </c>
      <c r="G127">
        <f>DAY(messages[[#This Row],[date2]])</f>
        <v>19</v>
      </c>
      <c r="H127" s="1">
        <f>YEAR(messages[[#This Row],[date2]])</f>
        <v>2022</v>
      </c>
      <c r="I127">
        <f t="shared" si="1"/>
        <v>6</v>
      </c>
    </row>
    <row r="128" spans="1:9" x14ac:dyDescent="0.25">
      <c r="A128" t="s">
        <v>26</v>
      </c>
      <c r="B128" t="s">
        <v>4</v>
      </c>
      <c r="C128" s="1" t="s">
        <v>59</v>
      </c>
      <c r="D128" s="3" t="s">
        <v>7</v>
      </c>
      <c r="E128" s="2">
        <v>0.78105324074074067</v>
      </c>
      <c r="F128">
        <f>MONTH(messages[[#This Row],[date2]])</f>
        <v>9</v>
      </c>
      <c r="G128">
        <f>DAY(messages[[#This Row],[date2]])</f>
        <v>19</v>
      </c>
      <c r="H128" s="1">
        <f>YEAR(messages[[#This Row],[date2]])</f>
        <v>2022</v>
      </c>
      <c r="I128">
        <f t="shared" si="1"/>
        <v>6</v>
      </c>
    </row>
    <row r="129" spans="1:9" x14ac:dyDescent="0.25">
      <c r="A129" t="s">
        <v>26</v>
      </c>
      <c r="B129" t="s">
        <v>27</v>
      </c>
      <c r="C129" s="1" t="s">
        <v>53</v>
      </c>
      <c r="D129" s="3" t="s">
        <v>7</v>
      </c>
      <c r="E129" s="2">
        <v>0.68237268518518512</v>
      </c>
      <c r="F129">
        <f>MONTH(messages[[#This Row],[date2]])</f>
        <v>9</v>
      </c>
      <c r="G129">
        <f>DAY(messages[[#This Row],[date2]])</f>
        <v>19</v>
      </c>
      <c r="H129" s="1">
        <f>YEAR(messages[[#This Row],[date2]])</f>
        <v>2022</v>
      </c>
      <c r="I129">
        <f t="shared" si="1"/>
        <v>4</v>
      </c>
    </row>
    <row r="130" spans="1:9" x14ac:dyDescent="0.25">
      <c r="A130" t="s">
        <v>26</v>
      </c>
      <c r="B130" t="s">
        <v>27</v>
      </c>
      <c r="C130" s="1" t="s">
        <v>53</v>
      </c>
      <c r="D130" s="3" t="s">
        <v>7</v>
      </c>
      <c r="E130" s="2">
        <v>0.68229166666666663</v>
      </c>
      <c r="F130">
        <f>MONTH(messages[[#This Row],[date2]])</f>
        <v>9</v>
      </c>
      <c r="G130">
        <f>DAY(messages[[#This Row],[date2]])</f>
        <v>19</v>
      </c>
      <c r="H130" s="1">
        <f>YEAR(messages[[#This Row],[date2]])</f>
        <v>2022</v>
      </c>
      <c r="I130">
        <f t="shared" si="1"/>
        <v>4</v>
      </c>
    </row>
    <row r="131" spans="1:9" x14ac:dyDescent="0.25">
      <c r="A131" t="s">
        <v>26</v>
      </c>
      <c r="B131" t="s">
        <v>4</v>
      </c>
      <c r="C131" s="1" t="s">
        <v>60</v>
      </c>
      <c r="D131" s="3" t="s">
        <v>8</v>
      </c>
      <c r="E131" s="2">
        <v>0.70605324074074083</v>
      </c>
      <c r="F131">
        <f>MONTH(messages[[#This Row],[date2]])</f>
        <v>9</v>
      </c>
      <c r="G131">
        <f>DAY(messages[[#This Row],[date2]])</f>
        <v>18</v>
      </c>
      <c r="H131" s="1">
        <f>YEAR(messages[[#This Row],[date2]])</f>
        <v>2022</v>
      </c>
      <c r="I131">
        <f t="shared" ref="I131:I194" si="2">IF(HOUR(E131)&gt;12,(HOUR(E131)-12),HOUR(E131))</f>
        <v>4</v>
      </c>
    </row>
    <row r="132" spans="1:9" x14ac:dyDescent="0.25">
      <c r="A132" t="s">
        <v>26</v>
      </c>
      <c r="B132" t="s">
        <v>27</v>
      </c>
      <c r="C132" s="1" t="s">
        <v>53</v>
      </c>
      <c r="D132" s="3" t="s">
        <v>8</v>
      </c>
      <c r="E132" s="2">
        <v>0.46355324074074072</v>
      </c>
      <c r="F132">
        <f>MONTH(messages[[#This Row],[date2]])</f>
        <v>9</v>
      </c>
      <c r="G132">
        <f>DAY(messages[[#This Row],[date2]])</f>
        <v>18</v>
      </c>
      <c r="H132" s="1">
        <f>YEAR(messages[[#This Row],[date2]])</f>
        <v>2022</v>
      </c>
      <c r="I132">
        <f t="shared" si="2"/>
        <v>11</v>
      </c>
    </row>
    <row r="133" spans="1:9" x14ac:dyDescent="0.25">
      <c r="A133" t="s">
        <v>26</v>
      </c>
      <c r="B133" t="s">
        <v>27</v>
      </c>
      <c r="C133" s="1" t="s">
        <v>53</v>
      </c>
      <c r="D133" s="3" t="s">
        <v>8</v>
      </c>
      <c r="E133" s="2">
        <v>0.46344907407407404</v>
      </c>
      <c r="F133">
        <f>MONTH(messages[[#This Row],[date2]])</f>
        <v>9</v>
      </c>
      <c r="G133">
        <f>DAY(messages[[#This Row],[date2]])</f>
        <v>18</v>
      </c>
      <c r="H133" s="1">
        <f>YEAR(messages[[#This Row],[date2]])</f>
        <v>2022</v>
      </c>
      <c r="I133">
        <f t="shared" si="2"/>
        <v>11</v>
      </c>
    </row>
    <row r="134" spans="1:9" x14ac:dyDescent="0.25">
      <c r="A134" t="s">
        <v>26</v>
      </c>
      <c r="B134" t="s">
        <v>27</v>
      </c>
      <c r="C134" s="1" t="s">
        <v>53</v>
      </c>
      <c r="D134" s="3" t="s">
        <v>8</v>
      </c>
      <c r="E134" s="2">
        <v>0.46334490740740741</v>
      </c>
      <c r="F134">
        <f>MONTH(messages[[#This Row],[date2]])</f>
        <v>9</v>
      </c>
      <c r="G134">
        <f>DAY(messages[[#This Row],[date2]])</f>
        <v>18</v>
      </c>
      <c r="H134" s="1">
        <f>YEAR(messages[[#This Row],[date2]])</f>
        <v>2022</v>
      </c>
      <c r="I134">
        <f t="shared" si="2"/>
        <v>11</v>
      </c>
    </row>
    <row r="135" spans="1:9" x14ac:dyDescent="0.25">
      <c r="A135" t="s">
        <v>26</v>
      </c>
      <c r="B135" t="s">
        <v>27</v>
      </c>
      <c r="C135" s="1" t="s">
        <v>53</v>
      </c>
      <c r="D135" s="3" t="s">
        <v>8</v>
      </c>
      <c r="E135" s="2">
        <v>0.46332175925925928</v>
      </c>
      <c r="F135">
        <f>MONTH(messages[[#This Row],[date2]])</f>
        <v>9</v>
      </c>
      <c r="G135">
        <f>DAY(messages[[#This Row],[date2]])</f>
        <v>18</v>
      </c>
      <c r="H135" s="1">
        <f>YEAR(messages[[#This Row],[date2]])</f>
        <v>2022</v>
      </c>
      <c r="I135">
        <f t="shared" si="2"/>
        <v>11</v>
      </c>
    </row>
    <row r="136" spans="1:9" x14ac:dyDescent="0.25">
      <c r="A136" t="s">
        <v>26</v>
      </c>
      <c r="B136" t="s">
        <v>27</v>
      </c>
      <c r="C136" s="1" t="s">
        <v>53</v>
      </c>
      <c r="D136" s="3" t="s">
        <v>28</v>
      </c>
      <c r="E136" s="2">
        <v>0.79653935185185187</v>
      </c>
      <c r="F136">
        <f>MONTH(messages[[#This Row],[date2]])</f>
        <v>9</v>
      </c>
      <c r="G136">
        <f>DAY(messages[[#This Row],[date2]])</f>
        <v>17</v>
      </c>
      <c r="H136" s="1">
        <f>YEAR(messages[[#This Row],[date2]])</f>
        <v>2022</v>
      </c>
      <c r="I136">
        <f t="shared" si="2"/>
        <v>7</v>
      </c>
    </row>
    <row r="137" spans="1:9" x14ac:dyDescent="0.25">
      <c r="A137" t="s">
        <v>26</v>
      </c>
      <c r="B137" t="s">
        <v>27</v>
      </c>
      <c r="C137" s="1" t="s">
        <v>53</v>
      </c>
      <c r="D137" s="3" t="s">
        <v>28</v>
      </c>
      <c r="E137" s="2">
        <v>0.79644675925925934</v>
      </c>
      <c r="F137">
        <f>MONTH(messages[[#This Row],[date2]])</f>
        <v>9</v>
      </c>
      <c r="G137">
        <f>DAY(messages[[#This Row],[date2]])</f>
        <v>17</v>
      </c>
      <c r="H137" s="1">
        <f>YEAR(messages[[#This Row],[date2]])</f>
        <v>2022</v>
      </c>
      <c r="I137">
        <f t="shared" si="2"/>
        <v>7</v>
      </c>
    </row>
    <row r="138" spans="1:9" x14ac:dyDescent="0.25">
      <c r="A138" t="s">
        <v>26</v>
      </c>
      <c r="B138" t="s">
        <v>27</v>
      </c>
      <c r="C138" s="1" t="s">
        <v>53</v>
      </c>
      <c r="D138" s="3" t="s">
        <v>28</v>
      </c>
      <c r="E138" s="2">
        <v>0.79633101851851851</v>
      </c>
      <c r="F138">
        <f>MONTH(messages[[#This Row],[date2]])</f>
        <v>9</v>
      </c>
      <c r="G138">
        <f>DAY(messages[[#This Row],[date2]])</f>
        <v>17</v>
      </c>
      <c r="H138" s="1">
        <f>YEAR(messages[[#This Row],[date2]])</f>
        <v>2022</v>
      </c>
      <c r="I138">
        <f t="shared" si="2"/>
        <v>7</v>
      </c>
    </row>
    <row r="139" spans="1:9" x14ac:dyDescent="0.25">
      <c r="A139" t="s">
        <v>26</v>
      </c>
      <c r="B139" t="s">
        <v>27</v>
      </c>
      <c r="C139" s="1" t="s">
        <v>53</v>
      </c>
      <c r="D139" s="3" t="s">
        <v>28</v>
      </c>
      <c r="E139" s="2">
        <v>0.7962731481481482</v>
      </c>
      <c r="F139">
        <f>MONTH(messages[[#This Row],[date2]])</f>
        <v>9</v>
      </c>
      <c r="G139">
        <f>DAY(messages[[#This Row],[date2]])</f>
        <v>17</v>
      </c>
      <c r="H139" s="1">
        <f>YEAR(messages[[#This Row],[date2]])</f>
        <v>2022</v>
      </c>
      <c r="I139">
        <f t="shared" si="2"/>
        <v>7</v>
      </c>
    </row>
    <row r="140" spans="1:9" x14ac:dyDescent="0.25">
      <c r="A140" t="s">
        <v>26</v>
      </c>
      <c r="B140" t="s">
        <v>27</v>
      </c>
      <c r="C140" s="1" t="s">
        <v>53</v>
      </c>
      <c r="D140" s="3" t="s">
        <v>28</v>
      </c>
      <c r="E140" s="2">
        <v>0.7960532407407408</v>
      </c>
      <c r="F140">
        <f>MONTH(messages[[#This Row],[date2]])</f>
        <v>9</v>
      </c>
      <c r="G140">
        <f>DAY(messages[[#This Row],[date2]])</f>
        <v>17</v>
      </c>
      <c r="H140" s="1">
        <f>YEAR(messages[[#This Row],[date2]])</f>
        <v>2022</v>
      </c>
      <c r="I140">
        <f t="shared" si="2"/>
        <v>7</v>
      </c>
    </row>
    <row r="141" spans="1:9" x14ac:dyDescent="0.25">
      <c r="A141" t="s">
        <v>26</v>
      </c>
      <c r="B141" t="s">
        <v>27</v>
      </c>
      <c r="C141" s="1" t="s">
        <v>53</v>
      </c>
      <c r="D141" s="3" t="s">
        <v>28</v>
      </c>
      <c r="E141" s="2">
        <v>0.79582175925925924</v>
      </c>
      <c r="F141">
        <f>MONTH(messages[[#This Row],[date2]])</f>
        <v>9</v>
      </c>
      <c r="G141">
        <f>DAY(messages[[#This Row],[date2]])</f>
        <v>17</v>
      </c>
      <c r="H141" s="1">
        <f>YEAR(messages[[#This Row],[date2]])</f>
        <v>2022</v>
      </c>
      <c r="I141">
        <f t="shared" si="2"/>
        <v>7</v>
      </c>
    </row>
    <row r="142" spans="1:9" x14ac:dyDescent="0.25">
      <c r="A142" t="s">
        <v>26</v>
      </c>
      <c r="B142" t="s">
        <v>4</v>
      </c>
      <c r="C142" s="1" t="s">
        <v>60</v>
      </c>
      <c r="D142" s="3" t="s">
        <v>28</v>
      </c>
      <c r="E142" s="2">
        <v>0.78019675925925924</v>
      </c>
      <c r="F142">
        <f>MONTH(messages[[#This Row],[date2]])</f>
        <v>9</v>
      </c>
      <c r="G142">
        <f>DAY(messages[[#This Row],[date2]])</f>
        <v>17</v>
      </c>
      <c r="H142" s="1">
        <f>YEAR(messages[[#This Row],[date2]])</f>
        <v>2022</v>
      </c>
      <c r="I142">
        <f t="shared" si="2"/>
        <v>6</v>
      </c>
    </row>
    <row r="143" spans="1:9" x14ac:dyDescent="0.25">
      <c r="A143" t="s">
        <v>26</v>
      </c>
      <c r="B143" t="s">
        <v>27</v>
      </c>
      <c r="C143" s="1" t="s">
        <v>53</v>
      </c>
      <c r="D143" s="3" t="s">
        <v>28</v>
      </c>
      <c r="E143" s="2">
        <v>0.77719907407407407</v>
      </c>
      <c r="F143">
        <f>MONTH(messages[[#This Row],[date2]])</f>
        <v>9</v>
      </c>
      <c r="G143">
        <f>DAY(messages[[#This Row],[date2]])</f>
        <v>17</v>
      </c>
      <c r="H143" s="1">
        <f>YEAR(messages[[#This Row],[date2]])</f>
        <v>2022</v>
      </c>
      <c r="I143">
        <f t="shared" si="2"/>
        <v>6</v>
      </c>
    </row>
    <row r="144" spans="1:9" x14ac:dyDescent="0.25">
      <c r="A144" t="s">
        <v>26</v>
      </c>
      <c r="B144" t="s">
        <v>27</v>
      </c>
      <c r="C144" s="1" t="s">
        <v>53</v>
      </c>
      <c r="D144" s="3" t="s">
        <v>28</v>
      </c>
      <c r="E144" s="2">
        <v>0.77697916666666667</v>
      </c>
      <c r="F144">
        <f>MONTH(messages[[#This Row],[date2]])</f>
        <v>9</v>
      </c>
      <c r="G144">
        <f>DAY(messages[[#This Row],[date2]])</f>
        <v>17</v>
      </c>
      <c r="H144" s="1">
        <f>YEAR(messages[[#This Row],[date2]])</f>
        <v>2022</v>
      </c>
      <c r="I144">
        <f t="shared" si="2"/>
        <v>6</v>
      </c>
    </row>
    <row r="145" spans="1:9" x14ac:dyDescent="0.25">
      <c r="A145" t="s">
        <v>26</v>
      </c>
      <c r="B145" t="s">
        <v>27</v>
      </c>
      <c r="C145" s="1" t="s">
        <v>53</v>
      </c>
      <c r="D145" s="3" t="s">
        <v>28</v>
      </c>
      <c r="E145" s="2">
        <v>0.77681712962962957</v>
      </c>
      <c r="F145">
        <f>MONTH(messages[[#This Row],[date2]])</f>
        <v>9</v>
      </c>
      <c r="G145">
        <f>DAY(messages[[#This Row],[date2]])</f>
        <v>17</v>
      </c>
      <c r="H145" s="1">
        <f>YEAR(messages[[#This Row],[date2]])</f>
        <v>2022</v>
      </c>
      <c r="I145">
        <f t="shared" si="2"/>
        <v>6</v>
      </c>
    </row>
    <row r="146" spans="1:9" x14ac:dyDescent="0.25">
      <c r="A146" t="s">
        <v>26</v>
      </c>
      <c r="B146" t="s">
        <v>27</v>
      </c>
      <c r="C146" s="1" t="s">
        <v>53</v>
      </c>
      <c r="D146" s="3" t="s">
        <v>28</v>
      </c>
      <c r="E146" s="2">
        <v>0.7767708333333333</v>
      </c>
      <c r="F146">
        <f>MONTH(messages[[#This Row],[date2]])</f>
        <v>9</v>
      </c>
      <c r="G146">
        <f>DAY(messages[[#This Row],[date2]])</f>
        <v>17</v>
      </c>
      <c r="H146" s="1">
        <f>YEAR(messages[[#This Row],[date2]])</f>
        <v>2022</v>
      </c>
      <c r="I146">
        <f t="shared" si="2"/>
        <v>6</v>
      </c>
    </row>
    <row r="147" spans="1:9" x14ac:dyDescent="0.25">
      <c r="A147" t="s">
        <v>26</v>
      </c>
      <c r="B147" t="s">
        <v>27</v>
      </c>
      <c r="C147" s="1" t="s">
        <v>53</v>
      </c>
      <c r="D147" s="3" t="s">
        <v>28</v>
      </c>
      <c r="E147" s="2">
        <v>0.77620370370370362</v>
      </c>
      <c r="F147">
        <f>MONTH(messages[[#This Row],[date2]])</f>
        <v>9</v>
      </c>
      <c r="G147">
        <f>DAY(messages[[#This Row],[date2]])</f>
        <v>17</v>
      </c>
      <c r="H147" s="1">
        <f>YEAR(messages[[#This Row],[date2]])</f>
        <v>2022</v>
      </c>
      <c r="I147">
        <f t="shared" si="2"/>
        <v>6</v>
      </c>
    </row>
    <row r="148" spans="1:9" x14ac:dyDescent="0.25">
      <c r="A148" t="s">
        <v>26</v>
      </c>
      <c r="B148" t="s">
        <v>27</v>
      </c>
      <c r="C148" s="1" t="s">
        <v>53</v>
      </c>
      <c r="D148" s="3" t="s">
        <v>28</v>
      </c>
      <c r="E148" s="2">
        <v>0.77615740740740735</v>
      </c>
      <c r="F148">
        <f>MONTH(messages[[#This Row],[date2]])</f>
        <v>9</v>
      </c>
      <c r="G148">
        <f>DAY(messages[[#This Row],[date2]])</f>
        <v>17</v>
      </c>
      <c r="H148" s="1">
        <f>YEAR(messages[[#This Row],[date2]])</f>
        <v>2022</v>
      </c>
      <c r="I148">
        <f t="shared" si="2"/>
        <v>6</v>
      </c>
    </row>
    <row r="149" spans="1:9" x14ac:dyDescent="0.25">
      <c r="A149" t="s">
        <v>26</v>
      </c>
      <c r="B149" t="s">
        <v>27</v>
      </c>
      <c r="C149" s="1" t="s">
        <v>53</v>
      </c>
      <c r="D149" s="3" t="s">
        <v>28</v>
      </c>
      <c r="E149" s="2">
        <v>0.77606481481481471</v>
      </c>
      <c r="F149">
        <f>MONTH(messages[[#This Row],[date2]])</f>
        <v>9</v>
      </c>
      <c r="G149">
        <f>DAY(messages[[#This Row],[date2]])</f>
        <v>17</v>
      </c>
      <c r="H149" s="1">
        <f>YEAR(messages[[#This Row],[date2]])</f>
        <v>2022</v>
      </c>
      <c r="I149">
        <f t="shared" si="2"/>
        <v>6</v>
      </c>
    </row>
    <row r="150" spans="1:9" x14ac:dyDescent="0.25">
      <c r="A150" t="s">
        <v>26</v>
      </c>
      <c r="B150" t="s">
        <v>27</v>
      </c>
      <c r="C150" s="1" t="s">
        <v>53</v>
      </c>
      <c r="D150" s="3" t="s">
        <v>28</v>
      </c>
      <c r="E150" s="2">
        <v>0.77601851851851855</v>
      </c>
      <c r="F150">
        <f>MONTH(messages[[#This Row],[date2]])</f>
        <v>9</v>
      </c>
      <c r="G150">
        <f>DAY(messages[[#This Row],[date2]])</f>
        <v>17</v>
      </c>
      <c r="H150" s="1">
        <f>YEAR(messages[[#This Row],[date2]])</f>
        <v>2022</v>
      </c>
      <c r="I150">
        <f t="shared" si="2"/>
        <v>6</v>
      </c>
    </row>
    <row r="151" spans="1:9" x14ac:dyDescent="0.25">
      <c r="A151" t="s">
        <v>26</v>
      </c>
      <c r="B151" t="s">
        <v>27</v>
      </c>
      <c r="C151" s="1" t="s">
        <v>53</v>
      </c>
      <c r="D151" s="3" t="s">
        <v>28</v>
      </c>
      <c r="E151" s="2">
        <v>0.77590277777777772</v>
      </c>
      <c r="F151">
        <f>MONTH(messages[[#This Row],[date2]])</f>
        <v>9</v>
      </c>
      <c r="G151">
        <f>DAY(messages[[#This Row],[date2]])</f>
        <v>17</v>
      </c>
      <c r="H151" s="1">
        <f>YEAR(messages[[#This Row],[date2]])</f>
        <v>2022</v>
      </c>
      <c r="I151">
        <f t="shared" si="2"/>
        <v>6</v>
      </c>
    </row>
    <row r="152" spans="1:9" x14ac:dyDescent="0.25">
      <c r="A152" t="s">
        <v>26</v>
      </c>
      <c r="B152" t="s">
        <v>27</v>
      </c>
      <c r="C152" s="1" t="s">
        <v>53</v>
      </c>
      <c r="D152" s="3" t="s">
        <v>28</v>
      </c>
      <c r="E152" s="2">
        <v>0.77549768518518514</v>
      </c>
      <c r="F152">
        <f>MONTH(messages[[#This Row],[date2]])</f>
        <v>9</v>
      </c>
      <c r="G152">
        <f>DAY(messages[[#This Row],[date2]])</f>
        <v>17</v>
      </c>
      <c r="H152" s="1">
        <f>YEAR(messages[[#This Row],[date2]])</f>
        <v>2022</v>
      </c>
      <c r="I152">
        <f t="shared" si="2"/>
        <v>6</v>
      </c>
    </row>
    <row r="153" spans="1:9" x14ac:dyDescent="0.25">
      <c r="A153" t="s">
        <v>26</v>
      </c>
      <c r="B153" t="s">
        <v>27</v>
      </c>
      <c r="C153" s="1" t="s">
        <v>53</v>
      </c>
      <c r="D153" s="3" t="s">
        <v>28</v>
      </c>
      <c r="E153" s="2">
        <v>0.77538194444444442</v>
      </c>
      <c r="F153">
        <f>MONTH(messages[[#This Row],[date2]])</f>
        <v>9</v>
      </c>
      <c r="G153">
        <f>DAY(messages[[#This Row],[date2]])</f>
        <v>17</v>
      </c>
      <c r="H153" s="1">
        <f>YEAR(messages[[#This Row],[date2]])</f>
        <v>2022</v>
      </c>
      <c r="I153">
        <f t="shared" si="2"/>
        <v>6</v>
      </c>
    </row>
    <row r="154" spans="1:9" x14ac:dyDescent="0.25">
      <c r="A154" t="s">
        <v>26</v>
      </c>
      <c r="B154" t="s">
        <v>27</v>
      </c>
      <c r="C154" s="1" t="s">
        <v>53</v>
      </c>
      <c r="D154" s="3" t="s">
        <v>28</v>
      </c>
      <c r="E154" s="2">
        <v>0.77525462962962965</v>
      </c>
      <c r="F154">
        <f>MONTH(messages[[#This Row],[date2]])</f>
        <v>9</v>
      </c>
      <c r="G154">
        <f>DAY(messages[[#This Row],[date2]])</f>
        <v>17</v>
      </c>
      <c r="H154" s="1">
        <f>YEAR(messages[[#This Row],[date2]])</f>
        <v>2022</v>
      </c>
      <c r="I154">
        <f t="shared" si="2"/>
        <v>6</v>
      </c>
    </row>
    <row r="155" spans="1:9" x14ac:dyDescent="0.25">
      <c r="A155" t="s">
        <v>26</v>
      </c>
      <c r="B155" t="s">
        <v>27</v>
      </c>
      <c r="C155" s="1" t="s">
        <v>53</v>
      </c>
      <c r="D155" s="3" t="s">
        <v>28</v>
      </c>
      <c r="E155" s="2">
        <v>0.77483796296296292</v>
      </c>
      <c r="F155">
        <f>MONTH(messages[[#This Row],[date2]])</f>
        <v>9</v>
      </c>
      <c r="G155">
        <f>DAY(messages[[#This Row],[date2]])</f>
        <v>17</v>
      </c>
      <c r="H155" s="1">
        <f>YEAR(messages[[#This Row],[date2]])</f>
        <v>2022</v>
      </c>
      <c r="I155">
        <f t="shared" si="2"/>
        <v>6</v>
      </c>
    </row>
    <row r="156" spans="1:9" x14ac:dyDescent="0.25">
      <c r="A156" t="s">
        <v>26</v>
      </c>
      <c r="B156" t="s">
        <v>4</v>
      </c>
      <c r="C156" s="1" t="s">
        <v>60</v>
      </c>
      <c r="D156" s="3" t="s">
        <v>28</v>
      </c>
      <c r="E156" s="2">
        <v>0.77408564814814806</v>
      </c>
      <c r="F156">
        <f>MONTH(messages[[#This Row],[date2]])</f>
        <v>9</v>
      </c>
      <c r="G156">
        <f>DAY(messages[[#This Row],[date2]])</f>
        <v>17</v>
      </c>
      <c r="H156" s="1">
        <f>YEAR(messages[[#This Row],[date2]])</f>
        <v>2022</v>
      </c>
      <c r="I156">
        <f t="shared" si="2"/>
        <v>6</v>
      </c>
    </row>
    <row r="157" spans="1:9" x14ac:dyDescent="0.25">
      <c r="A157" t="s">
        <v>26</v>
      </c>
      <c r="B157" t="s">
        <v>4</v>
      </c>
      <c r="C157" s="1" t="s">
        <v>60</v>
      </c>
      <c r="D157" s="3" t="s">
        <v>28</v>
      </c>
      <c r="E157" s="2">
        <v>0.77361111111111114</v>
      </c>
      <c r="F157">
        <f>MONTH(messages[[#This Row],[date2]])</f>
        <v>9</v>
      </c>
      <c r="G157">
        <f>DAY(messages[[#This Row],[date2]])</f>
        <v>17</v>
      </c>
      <c r="H157" s="1">
        <f>YEAR(messages[[#This Row],[date2]])</f>
        <v>2022</v>
      </c>
      <c r="I157">
        <f t="shared" si="2"/>
        <v>6</v>
      </c>
    </row>
    <row r="158" spans="1:9" x14ac:dyDescent="0.25">
      <c r="A158" t="s">
        <v>26</v>
      </c>
      <c r="B158" t="s">
        <v>4</v>
      </c>
      <c r="C158" s="1" t="s">
        <v>60</v>
      </c>
      <c r="D158" s="3" t="s">
        <v>28</v>
      </c>
      <c r="E158" s="2">
        <v>0.77079861111111114</v>
      </c>
      <c r="F158">
        <f>MONTH(messages[[#This Row],[date2]])</f>
        <v>9</v>
      </c>
      <c r="G158">
        <f>DAY(messages[[#This Row],[date2]])</f>
        <v>17</v>
      </c>
      <c r="H158" s="1">
        <f>YEAR(messages[[#This Row],[date2]])</f>
        <v>2022</v>
      </c>
      <c r="I158">
        <f t="shared" si="2"/>
        <v>6</v>
      </c>
    </row>
    <row r="159" spans="1:9" x14ac:dyDescent="0.25">
      <c r="A159" t="s">
        <v>26</v>
      </c>
      <c r="B159" t="s">
        <v>4</v>
      </c>
      <c r="C159" s="1" t="s">
        <v>60</v>
      </c>
      <c r="D159" s="3" t="s">
        <v>28</v>
      </c>
      <c r="E159" s="2">
        <v>0.76956018518518521</v>
      </c>
      <c r="F159">
        <f>MONTH(messages[[#This Row],[date2]])</f>
        <v>9</v>
      </c>
      <c r="G159">
        <f>DAY(messages[[#This Row],[date2]])</f>
        <v>17</v>
      </c>
      <c r="H159" s="1">
        <f>YEAR(messages[[#This Row],[date2]])</f>
        <v>2022</v>
      </c>
      <c r="I159">
        <f t="shared" si="2"/>
        <v>6</v>
      </c>
    </row>
    <row r="160" spans="1:9" x14ac:dyDescent="0.25">
      <c r="A160" t="s">
        <v>26</v>
      </c>
      <c r="B160" t="s">
        <v>4</v>
      </c>
      <c r="C160" s="1" t="s">
        <v>60</v>
      </c>
      <c r="D160" s="3" t="s">
        <v>28</v>
      </c>
      <c r="E160" s="2">
        <v>0.76937500000000003</v>
      </c>
      <c r="F160">
        <f>MONTH(messages[[#This Row],[date2]])</f>
        <v>9</v>
      </c>
      <c r="G160">
        <f>DAY(messages[[#This Row],[date2]])</f>
        <v>17</v>
      </c>
      <c r="H160" s="1">
        <f>YEAR(messages[[#This Row],[date2]])</f>
        <v>2022</v>
      </c>
      <c r="I160">
        <f t="shared" si="2"/>
        <v>6</v>
      </c>
    </row>
    <row r="161" spans="1:9" x14ac:dyDescent="0.25">
      <c r="A161" t="s">
        <v>26</v>
      </c>
      <c r="B161" t="s">
        <v>4</v>
      </c>
      <c r="C161" s="1" t="s">
        <v>60</v>
      </c>
      <c r="D161" s="3" t="s">
        <v>28</v>
      </c>
      <c r="E161" s="2">
        <v>0.76890046296296299</v>
      </c>
      <c r="F161">
        <f>MONTH(messages[[#This Row],[date2]])</f>
        <v>9</v>
      </c>
      <c r="G161">
        <f>DAY(messages[[#This Row],[date2]])</f>
        <v>17</v>
      </c>
      <c r="H161" s="1">
        <f>YEAR(messages[[#This Row],[date2]])</f>
        <v>2022</v>
      </c>
      <c r="I161">
        <f t="shared" si="2"/>
        <v>6</v>
      </c>
    </row>
    <row r="162" spans="1:9" x14ac:dyDescent="0.25">
      <c r="A162" t="s">
        <v>26</v>
      </c>
      <c r="B162" t="s">
        <v>27</v>
      </c>
      <c r="C162" s="1" t="s">
        <v>53</v>
      </c>
      <c r="D162" s="3" t="s">
        <v>28</v>
      </c>
      <c r="E162" s="2">
        <v>0.76879629629629631</v>
      </c>
      <c r="F162">
        <f>MONTH(messages[[#This Row],[date2]])</f>
        <v>9</v>
      </c>
      <c r="G162">
        <f>DAY(messages[[#This Row],[date2]])</f>
        <v>17</v>
      </c>
      <c r="H162" s="1">
        <f>YEAR(messages[[#This Row],[date2]])</f>
        <v>2022</v>
      </c>
      <c r="I162">
        <f t="shared" si="2"/>
        <v>6</v>
      </c>
    </row>
    <row r="163" spans="1:9" x14ac:dyDescent="0.25">
      <c r="A163" t="s">
        <v>26</v>
      </c>
      <c r="B163" t="s">
        <v>27</v>
      </c>
      <c r="C163" s="1" t="s">
        <v>53</v>
      </c>
      <c r="D163" s="3" t="s">
        <v>28</v>
      </c>
      <c r="E163" s="2">
        <v>0.76876157407407408</v>
      </c>
      <c r="F163">
        <f>MONTH(messages[[#This Row],[date2]])</f>
        <v>9</v>
      </c>
      <c r="G163">
        <f>DAY(messages[[#This Row],[date2]])</f>
        <v>17</v>
      </c>
      <c r="H163" s="1">
        <f>YEAR(messages[[#This Row],[date2]])</f>
        <v>2022</v>
      </c>
      <c r="I163">
        <f t="shared" si="2"/>
        <v>6</v>
      </c>
    </row>
    <row r="164" spans="1:9" x14ac:dyDescent="0.25">
      <c r="A164" t="s">
        <v>26</v>
      </c>
      <c r="B164" t="s">
        <v>27</v>
      </c>
      <c r="C164" s="1" t="s">
        <v>53</v>
      </c>
      <c r="D164" s="3" t="s">
        <v>28</v>
      </c>
      <c r="E164" s="2">
        <v>0.7686574074074074</v>
      </c>
      <c r="F164">
        <f>MONTH(messages[[#This Row],[date2]])</f>
        <v>9</v>
      </c>
      <c r="G164">
        <f>DAY(messages[[#This Row],[date2]])</f>
        <v>17</v>
      </c>
      <c r="H164" s="1">
        <f>YEAR(messages[[#This Row],[date2]])</f>
        <v>2022</v>
      </c>
      <c r="I164">
        <f t="shared" si="2"/>
        <v>6</v>
      </c>
    </row>
    <row r="165" spans="1:9" x14ac:dyDescent="0.25">
      <c r="A165" t="s">
        <v>26</v>
      </c>
      <c r="B165" t="s">
        <v>27</v>
      </c>
      <c r="C165" s="1" t="s">
        <v>53</v>
      </c>
      <c r="D165" s="3" t="s">
        <v>28</v>
      </c>
      <c r="E165" s="2">
        <v>0.76856481481481476</v>
      </c>
      <c r="F165">
        <f>MONTH(messages[[#This Row],[date2]])</f>
        <v>9</v>
      </c>
      <c r="G165">
        <f>DAY(messages[[#This Row],[date2]])</f>
        <v>17</v>
      </c>
      <c r="H165" s="1">
        <f>YEAR(messages[[#This Row],[date2]])</f>
        <v>2022</v>
      </c>
      <c r="I165">
        <f t="shared" si="2"/>
        <v>6</v>
      </c>
    </row>
    <row r="166" spans="1:9" x14ac:dyDescent="0.25">
      <c r="A166" t="s">
        <v>26</v>
      </c>
      <c r="B166" t="s">
        <v>27</v>
      </c>
      <c r="C166" s="1" t="s">
        <v>53</v>
      </c>
      <c r="D166" s="3" t="s">
        <v>28</v>
      </c>
      <c r="E166" s="2">
        <v>0.76850694444444445</v>
      </c>
      <c r="F166">
        <f>MONTH(messages[[#This Row],[date2]])</f>
        <v>9</v>
      </c>
      <c r="G166">
        <f>DAY(messages[[#This Row],[date2]])</f>
        <v>17</v>
      </c>
      <c r="H166" s="1">
        <f>YEAR(messages[[#This Row],[date2]])</f>
        <v>2022</v>
      </c>
      <c r="I166">
        <f t="shared" si="2"/>
        <v>6</v>
      </c>
    </row>
    <row r="167" spans="1:9" x14ac:dyDescent="0.25">
      <c r="A167" t="s">
        <v>26</v>
      </c>
      <c r="B167" t="s">
        <v>4</v>
      </c>
      <c r="C167" s="1" t="s">
        <v>60</v>
      </c>
      <c r="D167" s="3" t="s">
        <v>28</v>
      </c>
      <c r="E167" s="2">
        <v>0.76809027777777772</v>
      </c>
      <c r="F167">
        <f>MONTH(messages[[#This Row],[date2]])</f>
        <v>9</v>
      </c>
      <c r="G167">
        <f>DAY(messages[[#This Row],[date2]])</f>
        <v>17</v>
      </c>
      <c r="H167" s="1">
        <f>YEAR(messages[[#This Row],[date2]])</f>
        <v>2022</v>
      </c>
      <c r="I167">
        <f t="shared" si="2"/>
        <v>6</v>
      </c>
    </row>
    <row r="168" spans="1:9" x14ac:dyDescent="0.25">
      <c r="A168" t="s">
        <v>26</v>
      </c>
      <c r="B168" t="s">
        <v>4</v>
      </c>
      <c r="C168" s="1" t="s">
        <v>60</v>
      </c>
      <c r="D168" s="3" t="s">
        <v>28</v>
      </c>
      <c r="E168" s="2">
        <v>0.76792824074074073</v>
      </c>
      <c r="F168">
        <f>MONTH(messages[[#This Row],[date2]])</f>
        <v>9</v>
      </c>
      <c r="G168">
        <f>DAY(messages[[#This Row],[date2]])</f>
        <v>17</v>
      </c>
      <c r="H168" s="1">
        <f>YEAR(messages[[#This Row],[date2]])</f>
        <v>2022</v>
      </c>
      <c r="I168">
        <f t="shared" si="2"/>
        <v>6</v>
      </c>
    </row>
    <row r="169" spans="1:9" x14ac:dyDescent="0.25">
      <c r="A169" t="s">
        <v>26</v>
      </c>
      <c r="B169" t="s">
        <v>27</v>
      </c>
      <c r="C169" s="1" t="s">
        <v>53</v>
      </c>
      <c r="D169" s="3" t="s">
        <v>28</v>
      </c>
      <c r="E169" s="2">
        <v>0.76784722222222224</v>
      </c>
      <c r="F169">
        <f>MONTH(messages[[#This Row],[date2]])</f>
        <v>9</v>
      </c>
      <c r="G169">
        <f>DAY(messages[[#This Row],[date2]])</f>
        <v>17</v>
      </c>
      <c r="H169" s="1">
        <f>YEAR(messages[[#This Row],[date2]])</f>
        <v>2022</v>
      </c>
      <c r="I169">
        <f t="shared" si="2"/>
        <v>6</v>
      </c>
    </row>
    <row r="170" spans="1:9" x14ac:dyDescent="0.25">
      <c r="A170" t="s">
        <v>26</v>
      </c>
      <c r="B170" t="s">
        <v>4</v>
      </c>
      <c r="C170" s="1" t="s">
        <v>60</v>
      </c>
      <c r="D170" s="3" t="s">
        <v>28</v>
      </c>
      <c r="E170" s="2">
        <v>0.76741898148148147</v>
      </c>
      <c r="F170">
        <f>MONTH(messages[[#This Row],[date2]])</f>
        <v>9</v>
      </c>
      <c r="G170">
        <f>DAY(messages[[#This Row],[date2]])</f>
        <v>17</v>
      </c>
      <c r="H170" s="1">
        <f>YEAR(messages[[#This Row],[date2]])</f>
        <v>2022</v>
      </c>
      <c r="I170">
        <f t="shared" si="2"/>
        <v>6</v>
      </c>
    </row>
    <row r="171" spans="1:9" x14ac:dyDescent="0.25">
      <c r="A171" t="s">
        <v>26</v>
      </c>
      <c r="B171" t="s">
        <v>27</v>
      </c>
      <c r="C171" s="1" t="s">
        <v>53</v>
      </c>
      <c r="D171" s="3" t="s">
        <v>28</v>
      </c>
      <c r="E171" s="2">
        <v>0.76656250000000004</v>
      </c>
      <c r="F171">
        <f>MONTH(messages[[#This Row],[date2]])</f>
        <v>9</v>
      </c>
      <c r="G171">
        <f>DAY(messages[[#This Row],[date2]])</f>
        <v>17</v>
      </c>
      <c r="H171" s="1">
        <f>YEAR(messages[[#This Row],[date2]])</f>
        <v>2022</v>
      </c>
      <c r="I171">
        <f t="shared" si="2"/>
        <v>6</v>
      </c>
    </row>
    <row r="172" spans="1:9" x14ac:dyDescent="0.25">
      <c r="A172" t="s">
        <v>26</v>
      </c>
      <c r="B172" t="s">
        <v>4</v>
      </c>
      <c r="C172" s="1" t="s">
        <v>60</v>
      </c>
      <c r="D172" s="3" t="s">
        <v>28</v>
      </c>
      <c r="E172" s="2">
        <v>0.76642361111111112</v>
      </c>
      <c r="F172">
        <f>MONTH(messages[[#This Row],[date2]])</f>
        <v>9</v>
      </c>
      <c r="G172">
        <f>DAY(messages[[#This Row],[date2]])</f>
        <v>17</v>
      </c>
      <c r="H172" s="1">
        <f>YEAR(messages[[#This Row],[date2]])</f>
        <v>2022</v>
      </c>
      <c r="I172">
        <f t="shared" si="2"/>
        <v>6</v>
      </c>
    </row>
    <row r="173" spans="1:9" x14ac:dyDescent="0.25">
      <c r="A173" t="s">
        <v>26</v>
      </c>
      <c r="B173" t="s">
        <v>27</v>
      </c>
      <c r="C173" s="1" t="s">
        <v>53</v>
      </c>
      <c r="D173" s="3" t="s">
        <v>28</v>
      </c>
      <c r="E173" s="2">
        <v>0.76641203703703698</v>
      </c>
      <c r="F173">
        <f>MONTH(messages[[#This Row],[date2]])</f>
        <v>9</v>
      </c>
      <c r="G173">
        <f>DAY(messages[[#This Row],[date2]])</f>
        <v>17</v>
      </c>
      <c r="H173" s="1">
        <f>YEAR(messages[[#This Row],[date2]])</f>
        <v>2022</v>
      </c>
      <c r="I173">
        <f t="shared" si="2"/>
        <v>6</v>
      </c>
    </row>
    <row r="174" spans="1:9" x14ac:dyDescent="0.25">
      <c r="A174" t="s">
        <v>26</v>
      </c>
      <c r="B174" t="s">
        <v>27</v>
      </c>
      <c r="C174" s="1" t="s">
        <v>53</v>
      </c>
      <c r="D174" s="3" t="s">
        <v>28</v>
      </c>
      <c r="E174" s="2">
        <v>0.76613425925925915</v>
      </c>
      <c r="F174">
        <f>MONTH(messages[[#This Row],[date2]])</f>
        <v>9</v>
      </c>
      <c r="G174">
        <f>DAY(messages[[#This Row],[date2]])</f>
        <v>17</v>
      </c>
      <c r="H174" s="1">
        <f>YEAR(messages[[#This Row],[date2]])</f>
        <v>2022</v>
      </c>
      <c r="I174">
        <f t="shared" si="2"/>
        <v>6</v>
      </c>
    </row>
    <row r="175" spans="1:9" x14ac:dyDescent="0.25">
      <c r="A175" t="s">
        <v>26</v>
      </c>
      <c r="B175" t="s">
        <v>27</v>
      </c>
      <c r="C175" s="1" t="s">
        <v>53</v>
      </c>
      <c r="D175" s="3" t="s">
        <v>28</v>
      </c>
      <c r="E175" s="2">
        <v>0.76596064814814813</v>
      </c>
      <c r="F175">
        <f>MONTH(messages[[#This Row],[date2]])</f>
        <v>9</v>
      </c>
      <c r="G175">
        <f>DAY(messages[[#This Row],[date2]])</f>
        <v>17</v>
      </c>
      <c r="H175" s="1">
        <f>YEAR(messages[[#This Row],[date2]])</f>
        <v>2022</v>
      </c>
      <c r="I175">
        <f t="shared" si="2"/>
        <v>6</v>
      </c>
    </row>
    <row r="176" spans="1:9" x14ac:dyDescent="0.25">
      <c r="A176" t="s">
        <v>26</v>
      </c>
      <c r="B176" t="s">
        <v>27</v>
      </c>
      <c r="C176" s="1" t="s">
        <v>53</v>
      </c>
      <c r="D176" s="3" t="s">
        <v>28</v>
      </c>
      <c r="E176" s="2">
        <v>0.76591435185185175</v>
      </c>
      <c r="F176">
        <f>MONTH(messages[[#This Row],[date2]])</f>
        <v>9</v>
      </c>
      <c r="G176">
        <f>DAY(messages[[#This Row],[date2]])</f>
        <v>17</v>
      </c>
      <c r="H176" s="1">
        <f>YEAR(messages[[#This Row],[date2]])</f>
        <v>2022</v>
      </c>
      <c r="I176">
        <f t="shared" si="2"/>
        <v>6</v>
      </c>
    </row>
    <row r="177" spans="1:9" x14ac:dyDescent="0.25">
      <c r="A177" t="s">
        <v>26</v>
      </c>
      <c r="B177" t="s">
        <v>27</v>
      </c>
      <c r="C177" s="1" t="s">
        <v>53</v>
      </c>
      <c r="D177" s="3" t="s">
        <v>28</v>
      </c>
      <c r="E177" s="2">
        <v>0.76589120370370367</v>
      </c>
      <c r="F177">
        <f>MONTH(messages[[#This Row],[date2]])</f>
        <v>9</v>
      </c>
      <c r="G177">
        <f>DAY(messages[[#This Row],[date2]])</f>
        <v>17</v>
      </c>
      <c r="H177" s="1">
        <f>YEAR(messages[[#This Row],[date2]])</f>
        <v>2022</v>
      </c>
      <c r="I177">
        <f t="shared" si="2"/>
        <v>6</v>
      </c>
    </row>
    <row r="178" spans="1:9" x14ac:dyDescent="0.25">
      <c r="A178" t="s">
        <v>26</v>
      </c>
      <c r="B178" t="s">
        <v>4</v>
      </c>
      <c r="C178" s="1" t="s">
        <v>60</v>
      </c>
      <c r="D178" s="3" t="s">
        <v>28</v>
      </c>
      <c r="E178" s="2">
        <v>0.76583333333333325</v>
      </c>
      <c r="F178">
        <f>MONTH(messages[[#This Row],[date2]])</f>
        <v>9</v>
      </c>
      <c r="G178">
        <f>DAY(messages[[#This Row],[date2]])</f>
        <v>17</v>
      </c>
      <c r="H178" s="1">
        <f>YEAR(messages[[#This Row],[date2]])</f>
        <v>2022</v>
      </c>
      <c r="I178">
        <f t="shared" si="2"/>
        <v>6</v>
      </c>
    </row>
    <row r="179" spans="1:9" x14ac:dyDescent="0.25">
      <c r="A179" t="s">
        <v>26</v>
      </c>
      <c r="B179" t="s">
        <v>4</v>
      </c>
      <c r="C179" s="1" t="s">
        <v>60</v>
      </c>
      <c r="D179" s="3" t="s">
        <v>28</v>
      </c>
      <c r="E179" s="2">
        <v>0.76578703703703699</v>
      </c>
      <c r="F179">
        <f>MONTH(messages[[#This Row],[date2]])</f>
        <v>9</v>
      </c>
      <c r="G179">
        <f>DAY(messages[[#This Row],[date2]])</f>
        <v>17</v>
      </c>
      <c r="H179" s="1">
        <f>YEAR(messages[[#This Row],[date2]])</f>
        <v>2022</v>
      </c>
      <c r="I179">
        <f t="shared" si="2"/>
        <v>6</v>
      </c>
    </row>
    <row r="180" spans="1:9" x14ac:dyDescent="0.25">
      <c r="A180" t="s">
        <v>26</v>
      </c>
      <c r="B180" t="s">
        <v>27</v>
      </c>
      <c r="C180" s="1" t="s">
        <v>53</v>
      </c>
      <c r="D180" s="3" t="s">
        <v>28</v>
      </c>
      <c r="E180" s="2">
        <v>0.76423611111111101</v>
      </c>
      <c r="F180">
        <f>MONTH(messages[[#This Row],[date2]])</f>
        <v>9</v>
      </c>
      <c r="G180">
        <f>DAY(messages[[#This Row],[date2]])</f>
        <v>17</v>
      </c>
      <c r="H180" s="1">
        <f>YEAR(messages[[#This Row],[date2]])</f>
        <v>2022</v>
      </c>
      <c r="I180">
        <f t="shared" si="2"/>
        <v>6</v>
      </c>
    </row>
    <row r="181" spans="1:9" x14ac:dyDescent="0.25">
      <c r="A181" t="s">
        <v>26</v>
      </c>
      <c r="B181" t="s">
        <v>27</v>
      </c>
      <c r="C181" s="1" t="s">
        <v>53</v>
      </c>
      <c r="D181" s="3" t="s">
        <v>28</v>
      </c>
      <c r="E181" s="2">
        <v>0.76376157407407408</v>
      </c>
      <c r="F181">
        <f>MONTH(messages[[#This Row],[date2]])</f>
        <v>9</v>
      </c>
      <c r="G181">
        <f>DAY(messages[[#This Row],[date2]])</f>
        <v>17</v>
      </c>
      <c r="H181" s="1">
        <f>YEAR(messages[[#This Row],[date2]])</f>
        <v>2022</v>
      </c>
      <c r="I181">
        <f t="shared" si="2"/>
        <v>6</v>
      </c>
    </row>
    <row r="182" spans="1:9" x14ac:dyDescent="0.25">
      <c r="A182" t="s">
        <v>26</v>
      </c>
      <c r="B182" t="s">
        <v>27</v>
      </c>
      <c r="C182" s="1" t="s">
        <v>53</v>
      </c>
      <c r="D182" s="3" t="s">
        <v>28</v>
      </c>
      <c r="E182" s="2">
        <v>0.76358796296296294</v>
      </c>
      <c r="F182">
        <f>MONTH(messages[[#This Row],[date2]])</f>
        <v>9</v>
      </c>
      <c r="G182">
        <f>DAY(messages[[#This Row],[date2]])</f>
        <v>17</v>
      </c>
      <c r="H182" s="1">
        <f>YEAR(messages[[#This Row],[date2]])</f>
        <v>2022</v>
      </c>
      <c r="I182">
        <f t="shared" si="2"/>
        <v>6</v>
      </c>
    </row>
    <row r="183" spans="1:9" x14ac:dyDescent="0.25">
      <c r="A183" t="s">
        <v>26</v>
      </c>
      <c r="B183" t="s">
        <v>27</v>
      </c>
      <c r="C183" s="1" t="s">
        <v>53</v>
      </c>
      <c r="D183" s="3" t="s">
        <v>28</v>
      </c>
      <c r="E183" s="2">
        <v>0.76313657407407398</v>
      </c>
      <c r="F183">
        <f>MONTH(messages[[#This Row],[date2]])</f>
        <v>9</v>
      </c>
      <c r="G183">
        <f>DAY(messages[[#This Row],[date2]])</f>
        <v>17</v>
      </c>
      <c r="H183" s="1">
        <f>YEAR(messages[[#This Row],[date2]])</f>
        <v>2022</v>
      </c>
      <c r="I183">
        <f t="shared" si="2"/>
        <v>6</v>
      </c>
    </row>
    <row r="184" spans="1:9" x14ac:dyDescent="0.25">
      <c r="A184" t="s">
        <v>26</v>
      </c>
      <c r="B184" t="s">
        <v>27</v>
      </c>
      <c r="C184" s="1" t="s">
        <v>53</v>
      </c>
      <c r="D184" s="3" t="s">
        <v>28</v>
      </c>
      <c r="E184" s="2">
        <v>0.76131944444444455</v>
      </c>
      <c r="F184">
        <f>MONTH(messages[[#This Row],[date2]])</f>
        <v>9</v>
      </c>
      <c r="G184">
        <f>DAY(messages[[#This Row],[date2]])</f>
        <v>17</v>
      </c>
      <c r="H184" s="1">
        <f>YEAR(messages[[#This Row],[date2]])</f>
        <v>2022</v>
      </c>
      <c r="I184">
        <f t="shared" si="2"/>
        <v>6</v>
      </c>
    </row>
    <row r="185" spans="1:9" x14ac:dyDescent="0.25">
      <c r="A185" t="s">
        <v>26</v>
      </c>
      <c r="B185" t="s">
        <v>4</v>
      </c>
      <c r="C185" s="1" t="s">
        <v>60</v>
      </c>
      <c r="D185" s="3" t="s">
        <v>28</v>
      </c>
      <c r="E185" s="2">
        <v>0.76120370370370372</v>
      </c>
      <c r="F185">
        <f>MONTH(messages[[#This Row],[date2]])</f>
        <v>9</v>
      </c>
      <c r="G185">
        <f>DAY(messages[[#This Row],[date2]])</f>
        <v>17</v>
      </c>
      <c r="H185" s="1">
        <f>YEAR(messages[[#This Row],[date2]])</f>
        <v>2022</v>
      </c>
      <c r="I185">
        <f t="shared" si="2"/>
        <v>6</v>
      </c>
    </row>
    <row r="186" spans="1:9" x14ac:dyDescent="0.25">
      <c r="A186" t="s">
        <v>26</v>
      </c>
      <c r="B186" t="s">
        <v>27</v>
      </c>
      <c r="C186" s="1" t="s">
        <v>53</v>
      </c>
      <c r="D186" s="3" t="s">
        <v>28</v>
      </c>
      <c r="E186" s="2">
        <v>0.75930555555555557</v>
      </c>
      <c r="F186">
        <f>MONTH(messages[[#This Row],[date2]])</f>
        <v>9</v>
      </c>
      <c r="G186">
        <f>DAY(messages[[#This Row],[date2]])</f>
        <v>17</v>
      </c>
      <c r="H186" s="1">
        <f>YEAR(messages[[#This Row],[date2]])</f>
        <v>2022</v>
      </c>
      <c r="I186">
        <f t="shared" si="2"/>
        <v>6</v>
      </c>
    </row>
    <row r="187" spans="1:9" x14ac:dyDescent="0.25">
      <c r="A187" t="s">
        <v>26</v>
      </c>
      <c r="B187" t="s">
        <v>27</v>
      </c>
      <c r="C187" s="1" t="s">
        <v>53</v>
      </c>
      <c r="D187" s="3" t="s">
        <v>28</v>
      </c>
      <c r="E187" s="2">
        <v>0.75922453703703707</v>
      </c>
      <c r="F187">
        <f>MONTH(messages[[#This Row],[date2]])</f>
        <v>9</v>
      </c>
      <c r="G187">
        <f>DAY(messages[[#This Row],[date2]])</f>
        <v>17</v>
      </c>
      <c r="H187" s="1">
        <f>YEAR(messages[[#This Row],[date2]])</f>
        <v>2022</v>
      </c>
      <c r="I187">
        <f t="shared" si="2"/>
        <v>6</v>
      </c>
    </row>
    <row r="188" spans="1:9" x14ac:dyDescent="0.25">
      <c r="A188" t="s">
        <v>26</v>
      </c>
      <c r="B188" t="s">
        <v>27</v>
      </c>
      <c r="C188" s="1" t="s">
        <v>53</v>
      </c>
      <c r="D188" s="3" t="s">
        <v>28</v>
      </c>
      <c r="E188" s="2">
        <v>0.75907407407407401</v>
      </c>
      <c r="F188">
        <f>MONTH(messages[[#This Row],[date2]])</f>
        <v>9</v>
      </c>
      <c r="G188">
        <f>DAY(messages[[#This Row],[date2]])</f>
        <v>17</v>
      </c>
      <c r="H188" s="1">
        <f>YEAR(messages[[#This Row],[date2]])</f>
        <v>2022</v>
      </c>
      <c r="I188">
        <f t="shared" si="2"/>
        <v>6</v>
      </c>
    </row>
    <row r="189" spans="1:9" x14ac:dyDescent="0.25">
      <c r="A189" t="s">
        <v>26</v>
      </c>
      <c r="B189" t="s">
        <v>27</v>
      </c>
      <c r="C189" s="1" t="s">
        <v>53</v>
      </c>
      <c r="D189" s="3" t="s">
        <v>28</v>
      </c>
      <c r="E189" s="2">
        <v>0.75896990740740744</v>
      </c>
      <c r="F189">
        <f>MONTH(messages[[#This Row],[date2]])</f>
        <v>9</v>
      </c>
      <c r="G189">
        <f>DAY(messages[[#This Row],[date2]])</f>
        <v>17</v>
      </c>
      <c r="H189" s="1">
        <f>YEAR(messages[[#This Row],[date2]])</f>
        <v>2022</v>
      </c>
      <c r="I189">
        <f t="shared" si="2"/>
        <v>6</v>
      </c>
    </row>
    <row r="190" spans="1:9" x14ac:dyDescent="0.25">
      <c r="A190" t="s">
        <v>26</v>
      </c>
      <c r="B190" t="s">
        <v>27</v>
      </c>
      <c r="C190" s="1" t="s">
        <v>53</v>
      </c>
      <c r="D190" s="3" t="s">
        <v>28</v>
      </c>
      <c r="E190" s="2">
        <v>0.75891203703703702</v>
      </c>
      <c r="F190">
        <f>MONTH(messages[[#This Row],[date2]])</f>
        <v>9</v>
      </c>
      <c r="G190">
        <f>DAY(messages[[#This Row],[date2]])</f>
        <v>17</v>
      </c>
      <c r="H190" s="1">
        <f>YEAR(messages[[#This Row],[date2]])</f>
        <v>2022</v>
      </c>
      <c r="I190">
        <f t="shared" si="2"/>
        <v>6</v>
      </c>
    </row>
    <row r="191" spans="1:9" x14ac:dyDescent="0.25">
      <c r="A191" t="s">
        <v>26</v>
      </c>
      <c r="B191" t="s">
        <v>27</v>
      </c>
      <c r="C191" s="1" t="s">
        <v>53</v>
      </c>
      <c r="D191" s="3" t="s">
        <v>28</v>
      </c>
      <c r="E191" s="2">
        <v>0.75853009259259263</v>
      </c>
      <c r="F191">
        <f>MONTH(messages[[#This Row],[date2]])</f>
        <v>9</v>
      </c>
      <c r="G191">
        <f>DAY(messages[[#This Row],[date2]])</f>
        <v>17</v>
      </c>
      <c r="H191" s="1">
        <f>YEAR(messages[[#This Row],[date2]])</f>
        <v>2022</v>
      </c>
      <c r="I191">
        <f t="shared" si="2"/>
        <v>6</v>
      </c>
    </row>
    <row r="192" spans="1:9" x14ac:dyDescent="0.25">
      <c r="A192" t="s">
        <v>26</v>
      </c>
      <c r="B192" t="s">
        <v>27</v>
      </c>
      <c r="C192" s="1" t="s">
        <v>53</v>
      </c>
      <c r="D192" s="3" t="s">
        <v>28</v>
      </c>
      <c r="E192" s="2">
        <v>0.75846064814814806</v>
      </c>
      <c r="F192">
        <f>MONTH(messages[[#This Row],[date2]])</f>
        <v>9</v>
      </c>
      <c r="G192">
        <f>DAY(messages[[#This Row],[date2]])</f>
        <v>17</v>
      </c>
      <c r="H192" s="1">
        <f>YEAR(messages[[#This Row],[date2]])</f>
        <v>2022</v>
      </c>
      <c r="I192">
        <f t="shared" si="2"/>
        <v>6</v>
      </c>
    </row>
    <row r="193" spans="1:9" x14ac:dyDescent="0.25">
      <c r="A193" t="s">
        <v>26</v>
      </c>
      <c r="B193" t="s">
        <v>4</v>
      </c>
      <c r="C193" s="1" t="s">
        <v>60</v>
      </c>
      <c r="D193" s="3" t="s">
        <v>28</v>
      </c>
      <c r="E193" s="2">
        <v>0.75490740740740747</v>
      </c>
      <c r="F193">
        <f>MONTH(messages[[#This Row],[date2]])</f>
        <v>9</v>
      </c>
      <c r="G193">
        <f>DAY(messages[[#This Row],[date2]])</f>
        <v>17</v>
      </c>
      <c r="H193" s="1">
        <f>YEAR(messages[[#This Row],[date2]])</f>
        <v>2022</v>
      </c>
      <c r="I193">
        <f t="shared" si="2"/>
        <v>6</v>
      </c>
    </row>
    <row r="194" spans="1:9" x14ac:dyDescent="0.25">
      <c r="A194" t="s">
        <v>26</v>
      </c>
      <c r="B194" t="s">
        <v>27</v>
      </c>
      <c r="C194" s="1" t="s">
        <v>53</v>
      </c>
      <c r="D194" s="3" t="s">
        <v>28</v>
      </c>
      <c r="E194" s="2">
        <v>0.75458333333333327</v>
      </c>
      <c r="F194">
        <f>MONTH(messages[[#This Row],[date2]])</f>
        <v>9</v>
      </c>
      <c r="G194">
        <f>DAY(messages[[#This Row],[date2]])</f>
        <v>17</v>
      </c>
      <c r="H194" s="1">
        <f>YEAR(messages[[#This Row],[date2]])</f>
        <v>2022</v>
      </c>
      <c r="I194">
        <f t="shared" si="2"/>
        <v>6</v>
      </c>
    </row>
    <row r="195" spans="1:9" x14ac:dyDescent="0.25">
      <c r="A195" t="s">
        <v>26</v>
      </c>
      <c r="B195" t="s">
        <v>27</v>
      </c>
      <c r="C195" s="1" t="s">
        <v>53</v>
      </c>
      <c r="D195" s="3" t="s">
        <v>28</v>
      </c>
      <c r="E195" s="2">
        <v>0.7534143518518519</v>
      </c>
      <c r="F195">
        <f>MONTH(messages[[#This Row],[date2]])</f>
        <v>9</v>
      </c>
      <c r="G195">
        <f>DAY(messages[[#This Row],[date2]])</f>
        <v>17</v>
      </c>
      <c r="H195" s="1">
        <f>YEAR(messages[[#This Row],[date2]])</f>
        <v>2022</v>
      </c>
      <c r="I195">
        <f t="shared" ref="I195:I258" si="3">IF(HOUR(E195)&gt;12,(HOUR(E195)-12),HOUR(E195))</f>
        <v>6</v>
      </c>
    </row>
    <row r="196" spans="1:9" x14ac:dyDescent="0.25">
      <c r="A196" t="s">
        <v>26</v>
      </c>
      <c r="B196" t="s">
        <v>27</v>
      </c>
      <c r="C196" s="1" t="s">
        <v>53</v>
      </c>
      <c r="D196" s="3" t="s">
        <v>28</v>
      </c>
      <c r="E196" s="2">
        <v>0.75322916666666673</v>
      </c>
      <c r="F196">
        <f>MONTH(messages[[#This Row],[date2]])</f>
        <v>9</v>
      </c>
      <c r="G196">
        <f>DAY(messages[[#This Row],[date2]])</f>
        <v>17</v>
      </c>
      <c r="H196" s="1">
        <f>YEAR(messages[[#This Row],[date2]])</f>
        <v>2022</v>
      </c>
      <c r="I196">
        <f t="shared" si="3"/>
        <v>6</v>
      </c>
    </row>
    <row r="197" spans="1:9" x14ac:dyDescent="0.25">
      <c r="A197" t="s">
        <v>26</v>
      </c>
      <c r="B197" t="s">
        <v>27</v>
      </c>
      <c r="C197" s="1" t="s">
        <v>53</v>
      </c>
      <c r="D197" s="3" t="s">
        <v>28</v>
      </c>
      <c r="E197" s="2">
        <v>0.75312499999999993</v>
      </c>
      <c r="F197">
        <f>MONTH(messages[[#This Row],[date2]])</f>
        <v>9</v>
      </c>
      <c r="G197">
        <f>DAY(messages[[#This Row],[date2]])</f>
        <v>17</v>
      </c>
      <c r="H197" s="1">
        <f>YEAR(messages[[#This Row],[date2]])</f>
        <v>2022</v>
      </c>
      <c r="I197">
        <f t="shared" si="3"/>
        <v>6</v>
      </c>
    </row>
    <row r="198" spans="1:9" x14ac:dyDescent="0.25">
      <c r="A198" t="s">
        <v>26</v>
      </c>
      <c r="B198" t="s">
        <v>27</v>
      </c>
      <c r="C198" s="1" t="s">
        <v>53</v>
      </c>
      <c r="D198" s="3" t="s">
        <v>28</v>
      </c>
      <c r="E198" s="2">
        <v>0.75290509259259253</v>
      </c>
      <c r="F198">
        <f>MONTH(messages[[#This Row],[date2]])</f>
        <v>9</v>
      </c>
      <c r="G198">
        <f>DAY(messages[[#This Row],[date2]])</f>
        <v>17</v>
      </c>
      <c r="H198" s="1">
        <f>YEAR(messages[[#This Row],[date2]])</f>
        <v>2022</v>
      </c>
      <c r="I198">
        <f t="shared" si="3"/>
        <v>6</v>
      </c>
    </row>
    <row r="199" spans="1:9" x14ac:dyDescent="0.25">
      <c r="A199" t="s">
        <v>26</v>
      </c>
      <c r="B199" t="s">
        <v>4</v>
      </c>
      <c r="C199" s="1" t="s">
        <v>61</v>
      </c>
      <c r="D199" s="3" t="s">
        <v>28</v>
      </c>
      <c r="E199" s="2">
        <v>0.75112268518518521</v>
      </c>
      <c r="F199">
        <f>MONTH(messages[[#This Row],[date2]])</f>
        <v>9</v>
      </c>
      <c r="G199">
        <f>DAY(messages[[#This Row],[date2]])</f>
        <v>17</v>
      </c>
      <c r="H199" s="1">
        <f>YEAR(messages[[#This Row],[date2]])</f>
        <v>2022</v>
      </c>
      <c r="I199">
        <f t="shared" si="3"/>
        <v>6</v>
      </c>
    </row>
    <row r="200" spans="1:9" x14ac:dyDescent="0.25">
      <c r="A200" t="s">
        <v>26</v>
      </c>
      <c r="B200" t="s">
        <v>27</v>
      </c>
      <c r="C200" s="1" t="s">
        <v>53</v>
      </c>
      <c r="D200" s="3" t="s">
        <v>28</v>
      </c>
      <c r="E200" s="2">
        <v>0.72980324074074077</v>
      </c>
      <c r="F200">
        <f>MONTH(messages[[#This Row],[date2]])</f>
        <v>9</v>
      </c>
      <c r="G200">
        <f>DAY(messages[[#This Row],[date2]])</f>
        <v>17</v>
      </c>
      <c r="H200" s="1">
        <f>YEAR(messages[[#This Row],[date2]])</f>
        <v>2022</v>
      </c>
      <c r="I200">
        <f t="shared" si="3"/>
        <v>5</v>
      </c>
    </row>
    <row r="201" spans="1:9" x14ac:dyDescent="0.25">
      <c r="A201" t="s">
        <v>29</v>
      </c>
      <c r="B201" t="s">
        <v>30</v>
      </c>
      <c r="C201" s="1" t="s">
        <v>53</v>
      </c>
      <c r="D201" s="3" t="s">
        <v>7</v>
      </c>
      <c r="E201" s="2">
        <v>0.78950231481481481</v>
      </c>
      <c r="F201">
        <f>MONTH(messages[[#This Row],[date2]])</f>
        <v>9</v>
      </c>
      <c r="G201">
        <f>DAY(messages[[#This Row],[date2]])</f>
        <v>19</v>
      </c>
      <c r="H201" s="1">
        <f>YEAR(messages[[#This Row],[date2]])</f>
        <v>2022</v>
      </c>
      <c r="I201">
        <f t="shared" si="3"/>
        <v>6</v>
      </c>
    </row>
    <row r="202" spans="1:9" x14ac:dyDescent="0.25">
      <c r="A202" t="s">
        <v>29</v>
      </c>
      <c r="B202" t="s">
        <v>30</v>
      </c>
      <c r="C202" s="1" t="s">
        <v>53</v>
      </c>
      <c r="D202" s="3" t="s">
        <v>7</v>
      </c>
      <c r="E202" s="2">
        <v>0.78935185185185175</v>
      </c>
      <c r="F202">
        <f>MONTH(messages[[#This Row],[date2]])</f>
        <v>9</v>
      </c>
      <c r="G202">
        <f>DAY(messages[[#This Row],[date2]])</f>
        <v>19</v>
      </c>
      <c r="H202" s="1">
        <f>YEAR(messages[[#This Row],[date2]])</f>
        <v>2022</v>
      </c>
      <c r="I202">
        <f t="shared" si="3"/>
        <v>6</v>
      </c>
    </row>
    <row r="203" spans="1:9" x14ac:dyDescent="0.25">
      <c r="A203" t="s">
        <v>29</v>
      </c>
      <c r="B203" t="s">
        <v>4</v>
      </c>
      <c r="C203" s="1" t="s">
        <v>61</v>
      </c>
      <c r="D203" s="3" t="s">
        <v>7</v>
      </c>
      <c r="E203" s="2">
        <v>0.7885416666666667</v>
      </c>
      <c r="F203">
        <f>MONTH(messages[[#This Row],[date2]])</f>
        <v>9</v>
      </c>
      <c r="G203">
        <f>DAY(messages[[#This Row],[date2]])</f>
        <v>19</v>
      </c>
      <c r="H203" s="1">
        <f>YEAR(messages[[#This Row],[date2]])</f>
        <v>2022</v>
      </c>
      <c r="I203">
        <f t="shared" si="3"/>
        <v>6</v>
      </c>
    </row>
    <row r="204" spans="1:9" x14ac:dyDescent="0.25">
      <c r="A204" t="s">
        <v>29</v>
      </c>
      <c r="B204" t="s">
        <v>30</v>
      </c>
      <c r="C204" s="1" t="s">
        <v>53</v>
      </c>
      <c r="D204" s="3" t="s">
        <v>7</v>
      </c>
      <c r="E204" s="2">
        <v>0.78760416666666666</v>
      </c>
      <c r="F204">
        <f>MONTH(messages[[#This Row],[date2]])</f>
        <v>9</v>
      </c>
      <c r="G204">
        <f>DAY(messages[[#This Row],[date2]])</f>
        <v>19</v>
      </c>
      <c r="H204" s="1">
        <f>YEAR(messages[[#This Row],[date2]])</f>
        <v>2022</v>
      </c>
      <c r="I204">
        <f t="shared" si="3"/>
        <v>6</v>
      </c>
    </row>
    <row r="205" spans="1:9" x14ac:dyDescent="0.25">
      <c r="A205" t="s">
        <v>29</v>
      </c>
      <c r="B205" t="s">
        <v>4</v>
      </c>
      <c r="C205" s="1" t="s">
        <v>61</v>
      </c>
      <c r="D205" s="3" t="s">
        <v>7</v>
      </c>
      <c r="E205" s="2">
        <v>0.78422453703703709</v>
      </c>
      <c r="F205">
        <f>MONTH(messages[[#This Row],[date2]])</f>
        <v>9</v>
      </c>
      <c r="G205">
        <f>DAY(messages[[#This Row],[date2]])</f>
        <v>19</v>
      </c>
      <c r="H205" s="1">
        <f>YEAR(messages[[#This Row],[date2]])</f>
        <v>2022</v>
      </c>
      <c r="I205">
        <f t="shared" si="3"/>
        <v>6</v>
      </c>
    </row>
    <row r="206" spans="1:9" x14ac:dyDescent="0.25">
      <c r="A206" t="s">
        <v>29</v>
      </c>
      <c r="B206" t="s">
        <v>4</v>
      </c>
      <c r="C206" s="1" t="s">
        <v>61</v>
      </c>
      <c r="D206" s="3" t="s">
        <v>7</v>
      </c>
      <c r="E206" s="2">
        <v>0.78234953703703702</v>
      </c>
      <c r="F206">
        <f>MONTH(messages[[#This Row],[date2]])</f>
        <v>9</v>
      </c>
      <c r="G206">
        <f>DAY(messages[[#This Row],[date2]])</f>
        <v>19</v>
      </c>
      <c r="H206" s="1">
        <f>YEAR(messages[[#This Row],[date2]])</f>
        <v>2022</v>
      </c>
      <c r="I206">
        <f t="shared" si="3"/>
        <v>6</v>
      </c>
    </row>
    <row r="207" spans="1:9" x14ac:dyDescent="0.25">
      <c r="A207" t="s">
        <v>29</v>
      </c>
      <c r="B207" t="s">
        <v>30</v>
      </c>
      <c r="C207" s="1" t="s">
        <v>53</v>
      </c>
      <c r="D207" s="3" t="s">
        <v>28</v>
      </c>
      <c r="E207" s="2">
        <v>0.79662037037037037</v>
      </c>
      <c r="F207">
        <f>MONTH(messages[[#This Row],[date2]])</f>
        <v>9</v>
      </c>
      <c r="G207">
        <f>DAY(messages[[#This Row],[date2]])</f>
        <v>17</v>
      </c>
      <c r="H207" s="1">
        <f>YEAR(messages[[#This Row],[date2]])</f>
        <v>2022</v>
      </c>
      <c r="I207">
        <f t="shared" si="3"/>
        <v>7</v>
      </c>
    </row>
    <row r="208" spans="1:9" x14ac:dyDescent="0.25">
      <c r="A208" t="s">
        <v>29</v>
      </c>
      <c r="B208" t="s">
        <v>30</v>
      </c>
      <c r="C208" s="1" t="s">
        <v>53</v>
      </c>
      <c r="D208" s="3" t="s">
        <v>28</v>
      </c>
      <c r="E208" s="2">
        <v>0.7963541666666667</v>
      </c>
      <c r="F208">
        <f>MONTH(messages[[#This Row],[date2]])</f>
        <v>9</v>
      </c>
      <c r="G208">
        <f>DAY(messages[[#This Row],[date2]])</f>
        <v>17</v>
      </c>
      <c r="H208" s="1">
        <f>YEAR(messages[[#This Row],[date2]])</f>
        <v>2022</v>
      </c>
      <c r="I208">
        <f t="shared" si="3"/>
        <v>7</v>
      </c>
    </row>
    <row r="209" spans="1:9" x14ac:dyDescent="0.25">
      <c r="A209" t="s">
        <v>29</v>
      </c>
      <c r="B209" t="s">
        <v>4</v>
      </c>
      <c r="C209" s="1" t="s">
        <v>61</v>
      </c>
      <c r="D209" s="3" t="s">
        <v>28</v>
      </c>
      <c r="E209" s="2">
        <v>0.75509259259259265</v>
      </c>
      <c r="F209">
        <f>MONTH(messages[[#This Row],[date2]])</f>
        <v>9</v>
      </c>
      <c r="G209">
        <f>DAY(messages[[#This Row],[date2]])</f>
        <v>17</v>
      </c>
      <c r="H209" s="1">
        <f>YEAR(messages[[#This Row],[date2]])</f>
        <v>2022</v>
      </c>
      <c r="I209">
        <f t="shared" si="3"/>
        <v>6</v>
      </c>
    </row>
    <row r="210" spans="1:9" x14ac:dyDescent="0.25">
      <c r="A210" t="s">
        <v>29</v>
      </c>
      <c r="B210" t="s">
        <v>30</v>
      </c>
      <c r="C210" s="1" t="s">
        <v>53</v>
      </c>
      <c r="D210" s="3" t="s">
        <v>31</v>
      </c>
      <c r="E210" s="2">
        <v>0.85688657407407398</v>
      </c>
      <c r="F210">
        <f>MONTH(messages[[#This Row],[date2]])</f>
        <v>9</v>
      </c>
      <c r="G210">
        <f>DAY(messages[[#This Row],[date2]])</f>
        <v>16</v>
      </c>
      <c r="H210" s="1">
        <f>YEAR(messages[[#This Row],[date2]])</f>
        <v>2022</v>
      </c>
      <c r="I210">
        <f t="shared" si="3"/>
        <v>8</v>
      </c>
    </row>
    <row r="211" spans="1:9" x14ac:dyDescent="0.25">
      <c r="A211" t="s">
        <v>29</v>
      </c>
      <c r="B211" t="s">
        <v>30</v>
      </c>
      <c r="C211" s="1" t="s">
        <v>53</v>
      </c>
      <c r="D211" s="3" t="s">
        <v>31</v>
      </c>
      <c r="E211" s="2">
        <v>0.85672453703703699</v>
      </c>
      <c r="F211">
        <f>MONTH(messages[[#This Row],[date2]])</f>
        <v>9</v>
      </c>
      <c r="G211">
        <f>DAY(messages[[#This Row],[date2]])</f>
        <v>16</v>
      </c>
      <c r="H211" s="1">
        <f>YEAR(messages[[#This Row],[date2]])</f>
        <v>2022</v>
      </c>
      <c r="I211">
        <f t="shared" si="3"/>
        <v>8</v>
      </c>
    </row>
    <row r="212" spans="1:9" x14ac:dyDescent="0.25">
      <c r="A212" t="s">
        <v>32</v>
      </c>
      <c r="B212" t="s">
        <v>4</v>
      </c>
      <c r="C212" s="1" t="s">
        <v>53</v>
      </c>
      <c r="D212" s="3" t="s">
        <v>7</v>
      </c>
      <c r="E212" s="2">
        <v>0.78839120370370364</v>
      </c>
      <c r="F212">
        <f>MONTH(messages[[#This Row],[date2]])</f>
        <v>9</v>
      </c>
      <c r="G212">
        <f>DAY(messages[[#This Row],[date2]])</f>
        <v>19</v>
      </c>
      <c r="H212" s="1">
        <f>YEAR(messages[[#This Row],[date2]])</f>
        <v>2022</v>
      </c>
      <c r="I212">
        <f t="shared" si="3"/>
        <v>6</v>
      </c>
    </row>
    <row r="213" spans="1:9" x14ac:dyDescent="0.25">
      <c r="A213" t="s">
        <v>32</v>
      </c>
      <c r="B213" t="s">
        <v>33</v>
      </c>
      <c r="C213" s="1" t="s">
        <v>53</v>
      </c>
      <c r="D213" s="3" t="s">
        <v>7</v>
      </c>
      <c r="E213" s="2">
        <v>0.78820601851851846</v>
      </c>
      <c r="F213">
        <f>MONTH(messages[[#This Row],[date2]])</f>
        <v>9</v>
      </c>
      <c r="G213">
        <f>DAY(messages[[#This Row],[date2]])</f>
        <v>19</v>
      </c>
      <c r="H213" s="1">
        <f>YEAR(messages[[#This Row],[date2]])</f>
        <v>2022</v>
      </c>
      <c r="I213">
        <f t="shared" si="3"/>
        <v>6</v>
      </c>
    </row>
    <row r="214" spans="1:9" x14ac:dyDescent="0.25">
      <c r="A214" t="s">
        <v>32</v>
      </c>
      <c r="B214" t="s">
        <v>4</v>
      </c>
      <c r="C214" s="1" t="s">
        <v>53</v>
      </c>
      <c r="D214" s="3" t="s">
        <v>7</v>
      </c>
      <c r="E214" s="2">
        <v>0.78203703703703698</v>
      </c>
      <c r="F214">
        <f>MONTH(messages[[#This Row],[date2]])</f>
        <v>9</v>
      </c>
      <c r="G214">
        <f>DAY(messages[[#This Row],[date2]])</f>
        <v>19</v>
      </c>
      <c r="H214" s="1">
        <f>YEAR(messages[[#This Row],[date2]])</f>
        <v>2022</v>
      </c>
      <c r="I214">
        <f t="shared" si="3"/>
        <v>6</v>
      </c>
    </row>
    <row r="215" spans="1:9" x14ac:dyDescent="0.25">
      <c r="A215" t="s">
        <v>32</v>
      </c>
      <c r="B215" t="s">
        <v>33</v>
      </c>
      <c r="C215" s="1" t="s">
        <v>53</v>
      </c>
      <c r="D215" s="3" t="s">
        <v>8</v>
      </c>
      <c r="E215" s="2">
        <v>0.823125</v>
      </c>
      <c r="F215">
        <f>MONTH(messages[[#This Row],[date2]])</f>
        <v>9</v>
      </c>
      <c r="G215">
        <f>DAY(messages[[#This Row],[date2]])</f>
        <v>18</v>
      </c>
      <c r="H215" s="1">
        <f>YEAR(messages[[#This Row],[date2]])</f>
        <v>2022</v>
      </c>
      <c r="I215">
        <f t="shared" si="3"/>
        <v>7</v>
      </c>
    </row>
    <row r="216" spans="1:9" x14ac:dyDescent="0.25">
      <c r="A216" t="s">
        <v>32</v>
      </c>
      <c r="B216" t="s">
        <v>4</v>
      </c>
      <c r="C216" s="1" t="s">
        <v>53</v>
      </c>
      <c r="D216" s="3" t="s">
        <v>28</v>
      </c>
      <c r="E216" s="2">
        <v>0.80190972222222223</v>
      </c>
      <c r="F216">
        <f>MONTH(messages[[#This Row],[date2]])</f>
        <v>9</v>
      </c>
      <c r="G216">
        <f>DAY(messages[[#This Row],[date2]])</f>
        <v>17</v>
      </c>
      <c r="H216" s="1">
        <f>YEAR(messages[[#This Row],[date2]])</f>
        <v>2022</v>
      </c>
      <c r="I216">
        <f t="shared" si="3"/>
        <v>7</v>
      </c>
    </row>
    <row r="217" spans="1:9" x14ac:dyDescent="0.25">
      <c r="A217" t="s">
        <v>32</v>
      </c>
      <c r="B217" t="s">
        <v>4</v>
      </c>
      <c r="C217" s="1" t="s">
        <v>53</v>
      </c>
      <c r="D217" s="3" t="s">
        <v>28</v>
      </c>
      <c r="E217" s="2">
        <v>0.80184027777777789</v>
      </c>
      <c r="F217">
        <f>MONTH(messages[[#This Row],[date2]])</f>
        <v>9</v>
      </c>
      <c r="G217">
        <f>DAY(messages[[#This Row],[date2]])</f>
        <v>17</v>
      </c>
      <c r="H217" s="1">
        <f>YEAR(messages[[#This Row],[date2]])</f>
        <v>2022</v>
      </c>
      <c r="I217">
        <f t="shared" si="3"/>
        <v>7</v>
      </c>
    </row>
    <row r="218" spans="1:9" x14ac:dyDescent="0.25">
      <c r="A218" t="s">
        <v>32</v>
      </c>
      <c r="B218" t="s">
        <v>33</v>
      </c>
      <c r="C218" s="1" t="s">
        <v>53</v>
      </c>
      <c r="D218" s="3" t="s">
        <v>28</v>
      </c>
      <c r="E218" s="2">
        <v>0.79538194444444443</v>
      </c>
      <c r="F218">
        <f>MONTH(messages[[#This Row],[date2]])</f>
        <v>9</v>
      </c>
      <c r="G218">
        <f>DAY(messages[[#This Row],[date2]])</f>
        <v>17</v>
      </c>
      <c r="H218" s="1">
        <f>YEAR(messages[[#This Row],[date2]])</f>
        <v>2022</v>
      </c>
      <c r="I218">
        <f t="shared" si="3"/>
        <v>7</v>
      </c>
    </row>
    <row r="219" spans="1:9" x14ac:dyDescent="0.25">
      <c r="A219" t="s">
        <v>32</v>
      </c>
      <c r="B219" t="s">
        <v>33</v>
      </c>
      <c r="C219" s="1" t="s">
        <v>53</v>
      </c>
      <c r="D219" s="3" t="s">
        <v>28</v>
      </c>
      <c r="E219" s="2">
        <v>0.7949652777777777</v>
      </c>
      <c r="F219">
        <f>MONTH(messages[[#This Row],[date2]])</f>
        <v>9</v>
      </c>
      <c r="G219">
        <f>DAY(messages[[#This Row],[date2]])</f>
        <v>17</v>
      </c>
      <c r="H219" s="1">
        <f>YEAR(messages[[#This Row],[date2]])</f>
        <v>2022</v>
      </c>
      <c r="I219">
        <f t="shared" si="3"/>
        <v>7</v>
      </c>
    </row>
    <row r="220" spans="1:9" x14ac:dyDescent="0.25">
      <c r="A220" t="s">
        <v>32</v>
      </c>
      <c r="B220" t="s">
        <v>33</v>
      </c>
      <c r="C220" s="1" t="s">
        <v>53</v>
      </c>
      <c r="D220" s="3" t="s">
        <v>28</v>
      </c>
      <c r="E220" s="2">
        <v>0.79305555555555562</v>
      </c>
      <c r="F220">
        <f>MONTH(messages[[#This Row],[date2]])</f>
        <v>9</v>
      </c>
      <c r="G220">
        <f>DAY(messages[[#This Row],[date2]])</f>
        <v>17</v>
      </c>
      <c r="H220" s="1">
        <f>YEAR(messages[[#This Row],[date2]])</f>
        <v>2022</v>
      </c>
      <c r="I220">
        <f t="shared" si="3"/>
        <v>7</v>
      </c>
    </row>
    <row r="221" spans="1:9" x14ac:dyDescent="0.25">
      <c r="A221" t="s">
        <v>32</v>
      </c>
      <c r="B221" t="s">
        <v>33</v>
      </c>
      <c r="C221" s="1" t="s">
        <v>53</v>
      </c>
      <c r="D221" s="3" t="s">
        <v>28</v>
      </c>
      <c r="E221" s="2">
        <v>0.79278935185185195</v>
      </c>
      <c r="F221">
        <f>MONTH(messages[[#This Row],[date2]])</f>
        <v>9</v>
      </c>
      <c r="G221">
        <f>DAY(messages[[#This Row],[date2]])</f>
        <v>17</v>
      </c>
      <c r="H221" s="1">
        <f>YEAR(messages[[#This Row],[date2]])</f>
        <v>2022</v>
      </c>
      <c r="I221">
        <f t="shared" si="3"/>
        <v>7</v>
      </c>
    </row>
    <row r="222" spans="1:9" x14ac:dyDescent="0.25">
      <c r="A222" t="s">
        <v>32</v>
      </c>
      <c r="B222" t="s">
        <v>33</v>
      </c>
      <c r="C222" s="1" t="s">
        <v>53</v>
      </c>
      <c r="D222" s="3" t="s">
        <v>28</v>
      </c>
      <c r="E222" s="2">
        <v>0.79253472222222221</v>
      </c>
      <c r="F222">
        <f>MONTH(messages[[#This Row],[date2]])</f>
        <v>9</v>
      </c>
      <c r="G222">
        <f>DAY(messages[[#This Row],[date2]])</f>
        <v>17</v>
      </c>
      <c r="H222" s="1">
        <f>YEAR(messages[[#This Row],[date2]])</f>
        <v>2022</v>
      </c>
      <c r="I222">
        <f t="shared" si="3"/>
        <v>7</v>
      </c>
    </row>
    <row r="223" spans="1:9" x14ac:dyDescent="0.25">
      <c r="A223" t="s">
        <v>32</v>
      </c>
      <c r="B223" t="s">
        <v>33</v>
      </c>
      <c r="C223" s="1" t="s">
        <v>53</v>
      </c>
      <c r="D223" s="3" t="s">
        <v>28</v>
      </c>
      <c r="E223" s="2">
        <v>0.79248842592592583</v>
      </c>
      <c r="F223">
        <f>MONTH(messages[[#This Row],[date2]])</f>
        <v>9</v>
      </c>
      <c r="G223">
        <f>DAY(messages[[#This Row],[date2]])</f>
        <v>17</v>
      </c>
      <c r="H223" s="1">
        <f>YEAR(messages[[#This Row],[date2]])</f>
        <v>2022</v>
      </c>
      <c r="I223">
        <f t="shared" si="3"/>
        <v>7</v>
      </c>
    </row>
    <row r="224" spans="1:9" x14ac:dyDescent="0.25">
      <c r="A224" t="s">
        <v>32</v>
      </c>
      <c r="B224" t="s">
        <v>4</v>
      </c>
      <c r="C224" s="1" t="s">
        <v>53</v>
      </c>
      <c r="D224" s="3" t="s">
        <v>28</v>
      </c>
      <c r="E224" s="2">
        <v>0.79165509259259259</v>
      </c>
      <c r="F224">
        <f>MONTH(messages[[#This Row],[date2]])</f>
        <v>9</v>
      </c>
      <c r="G224">
        <f>DAY(messages[[#This Row],[date2]])</f>
        <v>17</v>
      </c>
      <c r="H224" s="1">
        <f>YEAR(messages[[#This Row],[date2]])</f>
        <v>2022</v>
      </c>
      <c r="I224">
        <f t="shared" si="3"/>
        <v>6</v>
      </c>
    </row>
    <row r="225" spans="1:9" x14ac:dyDescent="0.25">
      <c r="A225" t="s">
        <v>32</v>
      </c>
      <c r="B225" t="s">
        <v>4</v>
      </c>
      <c r="C225" s="1" t="s">
        <v>53</v>
      </c>
      <c r="D225" s="3" t="s">
        <v>28</v>
      </c>
      <c r="E225" s="2">
        <v>0.79153935185185187</v>
      </c>
      <c r="F225">
        <f>MONTH(messages[[#This Row],[date2]])</f>
        <v>9</v>
      </c>
      <c r="G225">
        <f>DAY(messages[[#This Row],[date2]])</f>
        <v>17</v>
      </c>
      <c r="H225" s="1">
        <f>YEAR(messages[[#This Row],[date2]])</f>
        <v>2022</v>
      </c>
      <c r="I225">
        <f t="shared" si="3"/>
        <v>6</v>
      </c>
    </row>
    <row r="226" spans="1:9" x14ac:dyDescent="0.25">
      <c r="A226" t="s">
        <v>32</v>
      </c>
      <c r="B226" t="s">
        <v>33</v>
      </c>
      <c r="C226" s="1" t="s">
        <v>53</v>
      </c>
      <c r="D226" s="3" t="s">
        <v>28</v>
      </c>
      <c r="E226" s="2">
        <v>0.79071759259259267</v>
      </c>
      <c r="F226">
        <f>MONTH(messages[[#This Row],[date2]])</f>
        <v>9</v>
      </c>
      <c r="G226">
        <f>DAY(messages[[#This Row],[date2]])</f>
        <v>17</v>
      </c>
      <c r="H226" s="1">
        <f>YEAR(messages[[#This Row],[date2]])</f>
        <v>2022</v>
      </c>
      <c r="I226">
        <f t="shared" si="3"/>
        <v>6</v>
      </c>
    </row>
    <row r="227" spans="1:9" x14ac:dyDescent="0.25">
      <c r="A227" t="s">
        <v>32</v>
      </c>
      <c r="B227" t="s">
        <v>4</v>
      </c>
      <c r="C227" s="1" t="s">
        <v>53</v>
      </c>
      <c r="D227" s="3" t="s">
        <v>28</v>
      </c>
      <c r="E227" s="2">
        <v>0.79065972222222225</v>
      </c>
      <c r="F227">
        <f>MONTH(messages[[#This Row],[date2]])</f>
        <v>9</v>
      </c>
      <c r="G227">
        <f>DAY(messages[[#This Row],[date2]])</f>
        <v>17</v>
      </c>
      <c r="H227" s="1">
        <f>YEAR(messages[[#This Row],[date2]])</f>
        <v>2022</v>
      </c>
      <c r="I227">
        <f t="shared" si="3"/>
        <v>6</v>
      </c>
    </row>
    <row r="228" spans="1:9" x14ac:dyDescent="0.25">
      <c r="A228" t="s">
        <v>32</v>
      </c>
      <c r="B228" t="s">
        <v>33</v>
      </c>
      <c r="C228" s="1" t="s">
        <v>53</v>
      </c>
      <c r="D228" s="3" t="s">
        <v>28</v>
      </c>
      <c r="E228" s="2">
        <v>0.78987268518518527</v>
      </c>
      <c r="F228">
        <f>MONTH(messages[[#This Row],[date2]])</f>
        <v>9</v>
      </c>
      <c r="G228">
        <f>DAY(messages[[#This Row],[date2]])</f>
        <v>17</v>
      </c>
      <c r="H228" s="1">
        <f>YEAR(messages[[#This Row],[date2]])</f>
        <v>2022</v>
      </c>
      <c r="I228">
        <f t="shared" si="3"/>
        <v>6</v>
      </c>
    </row>
    <row r="229" spans="1:9" x14ac:dyDescent="0.25">
      <c r="A229" t="s">
        <v>32</v>
      </c>
      <c r="B229" t="s">
        <v>34</v>
      </c>
      <c r="C229" s="1" t="s">
        <v>53</v>
      </c>
      <c r="D229" s="3" t="s">
        <v>28</v>
      </c>
      <c r="E229" s="2">
        <v>0.78979166666666656</v>
      </c>
      <c r="F229">
        <f>MONTH(messages[[#This Row],[date2]])</f>
        <v>9</v>
      </c>
      <c r="G229">
        <f>DAY(messages[[#This Row],[date2]])</f>
        <v>17</v>
      </c>
      <c r="H229" s="1">
        <f>YEAR(messages[[#This Row],[date2]])</f>
        <v>2022</v>
      </c>
      <c r="I229">
        <f t="shared" si="3"/>
        <v>6</v>
      </c>
    </row>
    <row r="230" spans="1:9" x14ac:dyDescent="0.25">
      <c r="A230" t="s">
        <v>32</v>
      </c>
      <c r="B230" t="s">
        <v>4</v>
      </c>
      <c r="C230" s="1" t="s">
        <v>53</v>
      </c>
      <c r="D230" s="3" t="s">
        <v>28</v>
      </c>
      <c r="E230" s="2">
        <v>0.78765046296296293</v>
      </c>
      <c r="F230">
        <f>MONTH(messages[[#This Row],[date2]])</f>
        <v>9</v>
      </c>
      <c r="G230">
        <f>DAY(messages[[#This Row],[date2]])</f>
        <v>17</v>
      </c>
      <c r="H230" s="1">
        <f>YEAR(messages[[#This Row],[date2]])</f>
        <v>2022</v>
      </c>
      <c r="I230">
        <f t="shared" si="3"/>
        <v>6</v>
      </c>
    </row>
    <row r="231" spans="1:9" x14ac:dyDescent="0.25">
      <c r="A231" t="s">
        <v>32</v>
      </c>
      <c r="B231" t="s">
        <v>33</v>
      </c>
      <c r="C231" s="1" t="s">
        <v>53</v>
      </c>
      <c r="D231" s="3" t="s">
        <v>28</v>
      </c>
      <c r="E231" s="2">
        <v>0.78373842592592602</v>
      </c>
      <c r="F231">
        <f>MONTH(messages[[#This Row],[date2]])</f>
        <v>9</v>
      </c>
      <c r="G231">
        <f>DAY(messages[[#This Row],[date2]])</f>
        <v>17</v>
      </c>
      <c r="H231" s="1">
        <f>YEAR(messages[[#This Row],[date2]])</f>
        <v>2022</v>
      </c>
      <c r="I231">
        <f t="shared" si="3"/>
        <v>6</v>
      </c>
    </row>
    <row r="232" spans="1:9" x14ac:dyDescent="0.25">
      <c r="A232" t="s">
        <v>32</v>
      </c>
      <c r="B232" t="s">
        <v>4</v>
      </c>
      <c r="C232" s="1" t="s">
        <v>53</v>
      </c>
      <c r="D232" s="3" t="s">
        <v>28</v>
      </c>
      <c r="E232" s="2">
        <v>0.7543981481481481</v>
      </c>
      <c r="F232">
        <f>MONTH(messages[[#This Row],[date2]])</f>
        <v>9</v>
      </c>
      <c r="G232">
        <f>DAY(messages[[#This Row],[date2]])</f>
        <v>17</v>
      </c>
      <c r="H232" s="1">
        <f>YEAR(messages[[#This Row],[date2]])</f>
        <v>2022</v>
      </c>
      <c r="I232">
        <f t="shared" si="3"/>
        <v>6</v>
      </c>
    </row>
    <row r="233" spans="1:9" x14ac:dyDescent="0.25">
      <c r="A233" t="s">
        <v>32</v>
      </c>
      <c r="B233" t="s">
        <v>4</v>
      </c>
      <c r="C233" s="1" t="s">
        <v>53</v>
      </c>
      <c r="D233" s="3" t="s">
        <v>28</v>
      </c>
      <c r="E233" s="2">
        <v>0.75403935185185178</v>
      </c>
      <c r="F233">
        <f>MONTH(messages[[#This Row],[date2]])</f>
        <v>9</v>
      </c>
      <c r="G233">
        <f>DAY(messages[[#This Row],[date2]])</f>
        <v>17</v>
      </c>
      <c r="H233" s="1">
        <f>YEAR(messages[[#This Row],[date2]])</f>
        <v>2022</v>
      </c>
      <c r="I233">
        <f t="shared" si="3"/>
        <v>6</v>
      </c>
    </row>
    <row r="234" spans="1:9" x14ac:dyDescent="0.25">
      <c r="A234" t="s">
        <v>32</v>
      </c>
      <c r="B234" t="s">
        <v>4</v>
      </c>
      <c r="C234" s="1" t="s">
        <v>53</v>
      </c>
      <c r="D234" s="3" t="s">
        <v>28</v>
      </c>
      <c r="E234" s="2">
        <v>0.75386574074074064</v>
      </c>
      <c r="F234">
        <f>MONTH(messages[[#This Row],[date2]])</f>
        <v>9</v>
      </c>
      <c r="G234">
        <f>DAY(messages[[#This Row],[date2]])</f>
        <v>17</v>
      </c>
      <c r="H234" s="1">
        <f>YEAR(messages[[#This Row],[date2]])</f>
        <v>2022</v>
      </c>
      <c r="I234">
        <f t="shared" si="3"/>
        <v>6</v>
      </c>
    </row>
    <row r="235" spans="1:9" x14ac:dyDescent="0.25">
      <c r="A235" t="s">
        <v>32</v>
      </c>
      <c r="B235" t="s">
        <v>4</v>
      </c>
      <c r="C235" s="1" t="s">
        <v>53</v>
      </c>
      <c r="D235" s="3" t="s">
        <v>28</v>
      </c>
      <c r="E235" s="2">
        <v>0.75377314814814822</v>
      </c>
      <c r="F235">
        <f>MONTH(messages[[#This Row],[date2]])</f>
        <v>9</v>
      </c>
      <c r="G235">
        <f>DAY(messages[[#This Row],[date2]])</f>
        <v>17</v>
      </c>
      <c r="H235" s="1">
        <f>YEAR(messages[[#This Row],[date2]])</f>
        <v>2022</v>
      </c>
      <c r="I235">
        <f t="shared" si="3"/>
        <v>6</v>
      </c>
    </row>
    <row r="236" spans="1:9" x14ac:dyDescent="0.25">
      <c r="A236" t="s">
        <v>32</v>
      </c>
      <c r="B236" t="s">
        <v>33</v>
      </c>
      <c r="C236" s="1" t="s">
        <v>53</v>
      </c>
      <c r="D236" s="3" t="s">
        <v>28</v>
      </c>
      <c r="E236" s="2">
        <v>0.37030092592592595</v>
      </c>
      <c r="F236">
        <f>MONTH(messages[[#This Row],[date2]])</f>
        <v>9</v>
      </c>
      <c r="G236">
        <f>DAY(messages[[#This Row],[date2]])</f>
        <v>17</v>
      </c>
      <c r="H236" s="1">
        <f>YEAR(messages[[#This Row],[date2]])</f>
        <v>2022</v>
      </c>
      <c r="I236">
        <f t="shared" si="3"/>
        <v>8</v>
      </c>
    </row>
    <row r="237" spans="1:9" x14ac:dyDescent="0.25">
      <c r="A237" t="s">
        <v>32</v>
      </c>
      <c r="B237" t="s">
        <v>33</v>
      </c>
      <c r="C237" s="1" t="s">
        <v>53</v>
      </c>
      <c r="D237" s="3" t="s">
        <v>31</v>
      </c>
      <c r="E237" s="2">
        <v>0.85318287037037033</v>
      </c>
      <c r="F237">
        <f>MONTH(messages[[#This Row],[date2]])</f>
        <v>9</v>
      </c>
      <c r="G237">
        <f>DAY(messages[[#This Row],[date2]])</f>
        <v>16</v>
      </c>
      <c r="H237" s="1">
        <f>YEAR(messages[[#This Row],[date2]])</f>
        <v>2022</v>
      </c>
      <c r="I237">
        <f t="shared" si="3"/>
        <v>8</v>
      </c>
    </row>
    <row r="238" spans="1:9" x14ac:dyDescent="0.25">
      <c r="A238" t="s">
        <v>32</v>
      </c>
      <c r="B238" t="s">
        <v>33</v>
      </c>
      <c r="C238" s="1" t="s">
        <v>53</v>
      </c>
      <c r="D238" s="3" t="s">
        <v>31</v>
      </c>
      <c r="E238" s="2">
        <v>0.85260416666666661</v>
      </c>
      <c r="F238">
        <f>MONTH(messages[[#This Row],[date2]])</f>
        <v>9</v>
      </c>
      <c r="G238">
        <f>DAY(messages[[#This Row],[date2]])</f>
        <v>16</v>
      </c>
      <c r="H238" s="1">
        <f>YEAR(messages[[#This Row],[date2]])</f>
        <v>2022</v>
      </c>
      <c r="I238">
        <f t="shared" si="3"/>
        <v>8</v>
      </c>
    </row>
    <row r="239" spans="1:9" x14ac:dyDescent="0.25">
      <c r="A239" t="s">
        <v>32</v>
      </c>
      <c r="B239" t="s">
        <v>33</v>
      </c>
      <c r="C239" s="1" t="s">
        <v>53</v>
      </c>
      <c r="D239" s="3" t="s">
        <v>31</v>
      </c>
      <c r="E239" s="2">
        <v>0.85237268518518527</v>
      </c>
      <c r="F239">
        <f>MONTH(messages[[#This Row],[date2]])</f>
        <v>9</v>
      </c>
      <c r="G239">
        <f>DAY(messages[[#This Row],[date2]])</f>
        <v>16</v>
      </c>
      <c r="H239" s="1">
        <f>YEAR(messages[[#This Row],[date2]])</f>
        <v>2022</v>
      </c>
      <c r="I239">
        <f t="shared" si="3"/>
        <v>8</v>
      </c>
    </row>
    <row r="240" spans="1:9" x14ac:dyDescent="0.25">
      <c r="A240" t="s">
        <v>32</v>
      </c>
      <c r="B240" t="s">
        <v>33</v>
      </c>
      <c r="C240" s="1" t="s">
        <v>53</v>
      </c>
      <c r="D240" s="3" t="s">
        <v>31</v>
      </c>
      <c r="E240" s="2">
        <v>0.85160879629629627</v>
      </c>
      <c r="F240">
        <f>MONTH(messages[[#This Row],[date2]])</f>
        <v>9</v>
      </c>
      <c r="G240">
        <f>DAY(messages[[#This Row],[date2]])</f>
        <v>16</v>
      </c>
      <c r="H240" s="1">
        <f>YEAR(messages[[#This Row],[date2]])</f>
        <v>2022</v>
      </c>
      <c r="I240">
        <f t="shared" si="3"/>
        <v>8</v>
      </c>
    </row>
    <row r="241" spans="1:9" x14ac:dyDescent="0.25">
      <c r="A241" t="s">
        <v>32</v>
      </c>
      <c r="B241" t="s">
        <v>33</v>
      </c>
      <c r="C241" s="1" t="s">
        <v>53</v>
      </c>
      <c r="D241" s="3" t="s">
        <v>31</v>
      </c>
      <c r="E241" s="2">
        <v>0.85122685185185187</v>
      </c>
      <c r="F241">
        <f>MONTH(messages[[#This Row],[date2]])</f>
        <v>9</v>
      </c>
      <c r="G241">
        <f>DAY(messages[[#This Row],[date2]])</f>
        <v>16</v>
      </c>
      <c r="H241" s="1">
        <f>YEAR(messages[[#This Row],[date2]])</f>
        <v>2022</v>
      </c>
      <c r="I241">
        <f t="shared" si="3"/>
        <v>8</v>
      </c>
    </row>
    <row r="242" spans="1:9" x14ac:dyDescent="0.25">
      <c r="A242" t="s">
        <v>35</v>
      </c>
      <c r="B242" t="s">
        <v>36</v>
      </c>
      <c r="C242" s="1" t="s">
        <v>53</v>
      </c>
      <c r="D242" s="3" t="s">
        <v>7</v>
      </c>
      <c r="E242" s="2">
        <v>0.71736111111111101</v>
      </c>
      <c r="F242">
        <f>MONTH(messages[[#This Row],[date2]])</f>
        <v>9</v>
      </c>
      <c r="G242">
        <f>DAY(messages[[#This Row],[date2]])</f>
        <v>19</v>
      </c>
      <c r="H242" s="1">
        <f>YEAR(messages[[#This Row],[date2]])</f>
        <v>2022</v>
      </c>
      <c r="I242">
        <f t="shared" si="3"/>
        <v>5</v>
      </c>
    </row>
    <row r="243" spans="1:9" x14ac:dyDescent="0.25">
      <c r="A243" t="s">
        <v>35</v>
      </c>
      <c r="B243" t="s">
        <v>36</v>
      </c>
      <c r="C243" s="1" t="s">
        <v>53</v>
      </c>
      <c r="D243" s="3" t="s">
        <v>31</v>
      </c>
      <c r="E243" s="2">
        <v>0.74641203703703696</v>
      </c>
      <c r="F243">
        <f>MONTH(messages[[#This Row],[date2]])</f>
        <v>9</v>
      </c>
      <c r="G243">
        <f>DAY(messages[[#This Row],[date2]])</f>
        <v>16</v>
      </c>
      <c r="H243" s="1">
        <f>YEAR(messages[[#This Row],[date2]])</f>
        <v>2022</v>
      </c>
      <c r="I243">
        <f t="shared" si="3"/>
        <v>5</v>
      </c>
    </row>
    <row r="244" spans="1:9" x14ac:dyDescent="0.25">
      <c r="A244" t="s">
        <v>35</v>
      </c>
      <c r="B244" t="s">
        <v>4</v>
      </c>
      <c r="C244" s="1" t="s">
        <v>57</v>
      </c>
      <c r="D244" s="3" t="s">
        <v>31</v>
      </c>
      <c r="E244" s="2">
        <v>0.6130902777777778</v>
      </c>
      <c r="F244">
        <f>MONTH(messages[[#This Row],[date2]])</f>
        <v>9</v>
      </c>
      <c r="G244">
        <f>DAY(messages[[#This Row],[date2]])</f>
        <v>16</v>
      </c>
      <c r="H244" s="1">
        <f>YEAR(messages[[#This Row],[date2]])</f>
        <v>2022</v>
      </c>
      <c r="I244">
        <f t="shared" si="3"/>
        <v>2</v>
      </c>
    </row>
    <row r="245" spans="1:9" x14ac:dyDescent="0.25">
      <c r="A245" t="s">
        <v>35</v>
      </c>
      <c r="B245" t="s">
        <v>4</v>
      </c>
      <c r="C245" s="1" t="s">
        <v>61</v>
      </c>
      <c r="D245" s="3" t="s">
        <v>31</v>
      </c>
      <c r="E245" s="2">
        <v>0.61296296296296293</v>
      </c>
      <c r="F245">
        <f>MONTH(messages[[#This Row],[date2]])</f>
        <v>9</v>
      </c>
      <c r="G245">
        <f>DAY(messages[[#This Row],[date2]])</f>
        <v>16</v>
      </c>
      <c r="H245" s="1">
        <f>YEAR(messages[[#This Row],[date2]])</f>
        <v>2022</v>
      </c>
      <c r="I245">
        <f t="shared" si="3"/>
        <v>2</v>
      </c>
    </row>
    <row r="246" spans="1:9" x14ac:dyDescent="0.25">
      <c r="A246" t="s">
        <v>35</v>
      </c>
      <c r="B246" t="s">
        <v>36</v>
      </c>
      <c r="C246" s="1" t="s">
        <v>53</v>
      </c>
      <c r="D246" s="3" t="s">
        <v>31</v>
      </c>
      <c r="E246" s="2">
        <v>0.53973379629629636</v>
      </c>
      <c r="F246">
        <f>MONTH(messages[[#This Row],[date2]])</f>
        <v>9</v>
      </c>
      <c r="G246">
        <f>DAY(messages[[#This Row],[date2]])</f>
        <v>16</v>
      </c>
      <c r="H246" s="1">
        <f>YEAR(messages[[#This Row],[date2]])</f>
        <v>2022</v>
      </c>
      <c r="I246">
        <f t="shared" si="3"/>
        <v>12</v>
      </c>
    </row>
    <row r="247" spans="1:9" x14ac:dyDescent="0.25">
      <c r="A247" t="s">
        <v>35</v>
      </c>
      <c r="B247" t="s">
        <v>36</v>
      </c>
      <c r="C247" s="1" t="s">
        <v>53</v>
      </c>
      <c r="D247" s="3" t="s">
        <v>31</v>
      </c>
      <c r="E247" s="2">
        <v>0.53902777777777777</v>
      </c>
      <c r="F247">
        <f>MONTH(messages[[#This Row],[date2]])</f>
        <v>9</v>
      </c>
      <c r="G247">
        <f>DAY(messages[[#This Row],[date2]])</f>
        <v>16</v>
      </c>
      <c r="H247" s="1">
        <f>YEAR(messages[[#This Row],[date2]])</f>
        <v>2022</v>
      </c>
      <c r="I247">
        <f t="shared" si="3"/>
        <v>12</v>
      </c>
    </row>
    <row r="248" spans="1:9" x14ac:dyDescent="0.25">
      <c r="A248" t="s">
        <v>37</v>
      </c>
      <c r="B248" t="s">
        <v>38</v>
      </c>
      <c r="C248" s="1" t="s">
        <v>53</v>
      </c>
      <c r="D248" s="3" t="s">
        <v>7</v>
      </c>
      <c r="E248" s="2">
        <v>4.9062500000000002E-2</v>
      </c>
      <c r="F248">
        <f>MONTH(messages[[#This Row],[date2]])</f>
        <v>9</v>
      </c>
      <c r="G248">
        <f>DAY(messages[[#This Row],[date2]])</f>
        <v>19</v>
      </c>
      <c r="H248" s="1">
        <f>YEAR(messages[[#This Row],[date2]])</f>
        <v>2022</v>
      </c>
      <c r="I248">
        <f t="shared" si="3"/>
        <v>1</v>
      </c>
    </row>
    <row r="249" spans="1:9" x14ac:dyDescent="0.25">
      <c r="A249" t="s">
        <v>39</v>
      </c>
      <c r="B249" t="s">
        <v>40</v>
      </c>
      <c r="C249" s="1" t="s">
        <v>53</v>
      </c>
      <c r="D249" s="3" t="s">
        <v>8</v>
      </c>
      <c r="E249" s="2">
        <v>0.90312500000000007</v>
      </c>
      <c r="F249">
        <f>MONTH(messages[[#This Row],[date2]])</f>
        <v>9</v>
      </c>
      <c r="G249">
        <f>DAY(messages[[#This Row],[date2]])</f>
        <v>18</v>
      </c>
      <c r="H249" s="1">
        <f>YEAR(messages[[#This Row],[date2]])</f>
        <v>2022</v>
      </c>
      <c r="I249">
        <f t="shared" si="3"/>
        <v>9</v>
      </c>
    </row>
    <row r="250" spans="1:9" x14ac:dyDescent="0.25">
      <c r="A250" t="s">
        <v>39</v>
      </c>
      <c r="B250" t="s">
        <v>40</v>
      </c>
      <c r="C250" s="1" t="s">
        <v>53</v>
      </c>
      <c r="D250" s="3" t="s">
        <v>8</v>
      </c>
      <c r="E250" s="2">
        <v>0.90297453703703701</v>
      </c>
      <c r="F250">
        <f>MONTH(messages[[#This Row],[date2]])</f>
        <v>9</v>
      </c>
      <c r="G250">
        <f>DAY(messages[[#This Row],[date2]])</f>
        <v>18</v>
      </c>
      <c r="H250" s="1">
        <f>YEAR(messages[[#This Row],[date2]])</f>
        <v>2022</v>
      </c>
      <c r="I250">
        <f t="shared" si="3"/>
        <v>9</v>
      </c>
    </row>
    <row r="251" spans="1:9" x14ac:dyDescent="0.25">
      <c r="A251" t="s">
        <v>39</v>
      </c>
      <c r="B251" t="s">
        <v>40</v>
      </c>
      <c r="C251" s="1" t="s">
        <v>53</v>
      </c>
      <c r="D251" s="3" t="s">
        <v>8</v>
      </c>
      <c r="E251" s="2">
        <v>0.90203703703703697</v>
      </c>
      <c r="F251">
        <f>MONTH(messages[[#This Row],[date2]])</f>
        <v>9</v>
      </c>
      <c r="G251">
        <f>DAY(messages[[#This Row],[date2]])</f>
        <v>18</v>
      </c>
      <c r="H251" s="1">
        <f>YEAR(messages[[#This Row],[date2]])</f>
        <v>2022</v>
      </c>
      <c r="I251">
        <f t="shared" si="3"/>
        <v>9</v>
      </c>
    </row>
    <row r="252" spans="1:9" x14ac:dyDescent="0.25">
      <c r="A252" t="s">
        <v>39</v>
      </c>
      <c r="B252" t="s">
        <v>40</v>
      </c>
      <c r="C252" s="1" t="s">
        <v>53</v>
      </c>
      <c r="D252" s="3" t="s">
        <v>8</v>
      </c>
      <c r="E252" s="2">
        <v>0.90089120370370368</v>
      </c>
      <c r="F252">
        <f>MONTH(messages[[#This Row],[date2]])</f>
        <v>9</v>
      </c>
      <c r="G252">
        <f>DAY(messages[[#This Row],[date2]])</f>
        <v>18</v>
      </c>
      <c r="H252" s="1">
        <f>YEAR(messages[[#This Row],[date2]])</f>
        <v>2022</v>
      </c>
      <c r="I252">
        <f t="shared" si="3"/>
        <v>9</v>
      </c>
    </row>
    <row r="253" spans="1:9" x14ac:dyDescent="0.25">
      <c r="A253" t="s">
        <v>39</v>
      </c>
      <c r="B253" t="s">
        <v>40</v>
      </c>
      <c r="C253" s="1" t="s">
        <v>53</v>
      </c>
      <c r="D253" s="3" t="s">
        <v>8</v>
      </c>
      <c r="E253" s="2">
        <v>0.89982638888888899</v>
      </c>
      <c r="F253">
        <f>MONTH(messages[[#This Row],[date2]])</f>
        <v>9</v>
      </c>
      <c r="G253">
        <f>DAY(messages[[#This Row],[date2]])</f>
        <v>18</v>
      </c>
      <c r="H253" s="1">
        <f>YEAR(messages[[#This Row],[date2]])</f>
        <v>2022</v>
      </c>
      <c r="I253">
        <f t="shared" si="3"/>
        <v>9</v>
      </c>
    </row>
    <row r="254" spans="1:9" x14ac:dyDescent="0.25">
      <c r="A254" t="s">
        <v>39</v>
      </c>
      <c r="B254" t="s">
        <v>40</v>
      </c>
      <c r="C254" s="1" t="s">
        <v>53</v>
      </c>
      <c r="D254" s="3" t="s">
        <v>8</v>
      </c>
      <c r="E254" s="2">
        <v>0.89969907407407401</v>
      </c>
      <c r="F254">
        <f>MONTH(messages[[#This Row],[date2]])</f>
        <v>9</v>
      </c>
      <c r="G254">
        <f>DAY(messages[[#This Row],[date2]])</f>
        <v>18</v>
      </c>
      <c r="H254" s="1">
        <f>YEAR(messages[[#This Row],[date2]])</f>
        <v>2022</v>
      </c>
      <c r="I254">
        <f t="shared" si="3"/>
        <v>9</v>
      </c>
    </row>
    <row r="255" spans="1:9" x14ac:dyDescent="0.25">
      <c r="A255" t="s">
        <v>41</v>
      </c>
      <c r="B255" t="s">
        <v>4</v>
      </c>
      <c r="C255" s="1" t="s">
        <v>61</v>
      </c>
      <c r="D255" s="3" t="s">
        <v>8</v>
      </c>
      <c r="E255" s="2">
        <v>0.70747685185185183</v>
      </c>
      <c r="F255">
        <f>MONTH(messages[[#This Row],[date2]])</f>
        <v>9</v>
      </c>
      <c r="G255">
        <f>DAY(messages[[#This Row],[date2]])</f>
        <v>18</v>
      </c>
      <c r="H255" s="1">
        <f>YEAR(messages[[#This Row],[date2]])</f>
        <v>2022</v>
      </c>
      <c r="I255">
        <f t="shared" si="3"/>
        <v>4</v>
      </c>
    </row>
    <row r="256" spans="1:9" x14ac:dyDescent="0.25">
      <c r="A256" t="s">
        <v>41</v>
      </c>
      <c r="B256" t="s">
        <v>4</v>
      </c>
      <c r="C256" s="1" t="s">
        <v>61</v>
      </c>
      <c r="D256" s="3" t="s">
        <v>8</v>
      </c>
      <c r="E256" s="2">
        <v>0.70723379629629635</v>
      </c>
      <c r="F256">
        <f>MONTH(messages[[#This Row],[date2]])</f>
        <v>9</v>
      </c>
      <c r="G256">
        <f>DAY(messages[[#This Row],[date2]])</f>
        <v>18</v>
      </c>
      <c r="H256" s="1">
        <f>YEAR(messages[[#This Row],[date2]])</f>
        <v>2022</v>
      </c>
      <c r="I256">
        <f t="shared" si="3"/>
        <v>4</v>
      </c>
    </row>
    <row r="257" spans="1:9" x14ac:dyDescent="0.25">
      <c r="A257" t="s">
        <v>41</v>
      </c>
      <c r="B257" t="s">
        <v>4</v>
      </c>
      <c r="C257" s="1" t="s">
        <v>61</v>
      </c>
      <c r="D257" s="3" t="s">
        <v>8</v>
      </c>
      <c r="E257" s="2">
        <v>0.70697916666666671</v>
      </c>
      <c r="F257">
        <f>MONTH(messages[[#This Row],[date2]])</f>
        <v>9</v>
      </c>
      <c r="G257">
        <f>DAY(messages[[#This Row],[date2]])</f>
        <v>18</v>
      </c>
      <c r="H257" s="1">
        <f>YEAR(messages[[#This Row],[date2]])</f>
        <v>2022</v>
      </c>
      <c r="I257">
        <f t="shared" si="3"/>
        <v>4</v>
      </c>
    </row>
    <row r="258" spans="1:9" x14ac:dyDescent="0.25">
      <c r="A258" t="s">
        <v>41</v>
      </c>
      <c r="B258" t="s">
        <v>42</v>
      </c>
      <c r="C258" s="1" t="s">
        <v>53</v>
      </c>
      <c r="D258" s="3" t="s">
        <v>28</v>
      </c>
      <c r="E258" s="2">
        <v>0.82516203703703705</v>
      </c>
      <c r="F258">
        <f>MONTH(messages[[#This Row],[date2]])</f>
        <v>9</v>
      </c>
      <c r="G258">
        <f>DAY(messages[[#This Row],[date2]])</f>
        <v>17</v>
      </c>
      <c r="H258" s="1">
        <f>YEAR(messages[[#This Row],[date2]])</f>
        <v>2022</v>
      </c>
      <c r="I258">
        <f t="shared" si="3"/>
        <v>7</v>
      </c>
    </row>
    <row r="259" spans="1:9" x14ac:dyDescent="0.25">
      <c r="A259" t="s">
        <v>43</v>
      </c>
      <c r="B259" t="s">
        <v>4</v>
      </c>
      <c r="C259" s="1" t="s">
        <v>61</v>
      </c>
      <c r="D259" s="3" t="s">
        <v>8</v>
      </c>
      <c r="E259" s="2">
        <v>0.70650462962962957</v>
      </c>
      <c r="F259">
        <f>MONTH(messages[[#This Row],[date2]])</f>
        <v>9</v>
      </c>
      <c r="G259">
        <f>DAY(messages[[#This Row],[date2]])</f>
        <v>18</v>
      </c>
      <c r="H259" s="1">
        <f>YEAR(messages[[#This Row],[date2]])</f>
        <v>2022</v>
      </c>
      <c r="I259">
        <f t="shared" ref="I259:I300" si="4">IF(HOUR(E259)&gt;12,(HOUR(E259)-12),HOUR(E259))</f>
        <v>4</v>
      </c>
    </row>
    <row r="260" spans="1:9" x14ac:dyDescent="0.25">
      <c r="A260" t="s">
        <v>43</v>
      </c>
      <c r="B260" t="s">
        <v>44</v>
      </c>
      <c r="C260" s="1" t="s">
        <v>53</v>
      </c>
      <c r="D260" s="3" t="s">
        <v>8</v>
      </c>
      <c r="E260" s="2">
        <v>0.60295138888888888</v>
      </c>
      <c r="F260">
        <f>MONTH(messages[[#This Row],[date2]])</f>
        <v>9</v>
      </c>
      <c r="G260">
        <f>DAY(messages[[#This Row],[date2]])</f>
        <v>18</v>
      </c>
      <c r="H260" s="1">
        <f>YEAR(messages[[#This Row],[date2]])</f>
        <v>2022</v>
      </c>
      <c r="I260">
        <f t="shared" si="4"/>
        <v>2</v>
      </c>
    </row>
    <row r="261" spans="1:9" x14ac:dyDescent="0.25">
      <c r="A261" t="s">
        <v>43</v>
      </c>
      <c r="B261" t="s">
        <v>44</v>
      </c>
      <c r="C261" s="1" t="s">
        <v>53</v>
      </c>
      <c r="D261" s="3" t="s">
        <v>28</v>
      </c>
      <c r="E261" s="2">
        <v>0.7958912037037037</v>
      </c>
      <c r="F261">
        <f>MONTH(messages[[#This Row],[date2]])</f>
        <v>9</v>
      </c>
      <c r="G261">
        <f>DAY(messages[[#This Row],[date2]])</f>
        <v>17</v>
      </c>
      <c r="H261" s="1">
        <f>YEAR(messages[[#This Row],[date2]])</f>
        <v>2022</v>
      </c>
      <c r="I261">
        <f t="shared" si="4"/>
        <v>7</v>
      </c>
    </row>
    <row r="262" spans="1:9" x14ac:dyDescent="0.25">
      <c r="A262" t="s">
        <v>43</v>
      </c>
      <c r="B262" t="s">
        <v>4</v>
      </c>
      <c r="C262" s="1" t="s">
        <v>61</v>
      </c>
      <c r="D262" s="3" t="s">
        <v>28</v>
      </c>
      <c r="E262" s="2">
        <v>0.75184027777777773</v>
      </c>
      <c r="F262">
        <f>MONTH(messages[[#This Row],[date2]])</f>
        <v>9</v>
      </c>
      <c r="G262">
        <f>DAY(messages[[#This Row],[date2]])</f>
        <v>17</v>
      </c>
      <c r="H262" s="1">
        <f>YEAR(messages[[#This Row],[date2]])</f>
        <v>2022</v>
      </c>
      <c r="I262">
        <f t="shared" si="4"/>
        <v>6</v>
      </c>
    </row>
    <row r="263" spans="1:9" x14ac:dyDescent="0.25">
      <c r="A263" t="s">
        <v>43</v>
      </c>
      <c r="B263" t="s">
        <v>4</v>
      </c>
      <c r="C263" s="1" t="s">
        <v>61</v>
      </c>
      <c r="D263" s="3" t="s">
        <v>28</v>
      </c>
      <c r="E263" s="2">
        <v>0.7516087962962964</v>
      </c>
      <c r="F263">
        <f>MONTH(messages[[#This Row],[date2]])</f>
        <v>9</v>
      </c>
      <c r="G263">
        <f>DAY(messages[[#This Row],[date2]])</f>
        <v>17</v>
      </c>
      <c r="H263" s="1">
        <f>YEAR(messages[[#This Row],[date2]])</f>
        <v>2022</v>
      </c>
      <c r="I263">
        <f t="shared" si="4"/>
        <v>6</v>
      </c>
    </row>
    <row r="264" spans="1:9" x14ac:dyDescent="0.25">
      <c r="A264" t="s">
        <v>43</v>
      </c>
      <c r="B264" t="s">
        <v>4</v>
      </c>
      <c r="C264" s="1" t="s">
        <v>61</v>
      </c>
      <c r="D264" s="3" t="s">
        <v>28</v>
      </c>
      <c r="E264" s="2">
        <v>0.75149305555555557</v>
      </c>
      <c r="F264">
        <f>MONTH(messages[[#This Row],[date2]])</f>
        <v>9</v>
      </c>
      <c r="G264">
        <f>DAY(messages[[#This Row],[date2]])</f>
        <v>17</v>
      </c>
      <c r="H264" s="1">
        <f>YEAR(messages[[#This Row],[date2]])</f>
        <v>2022</v>
      </c>
      <c r="I264">
        <f t="shared" si="4"/>
        <v>6</v>
      </c>
    </row>
    <row r="265" spans="1:9" x14ac:dyDescent="0.25">
      <c r="A265" t="s">
        <v>43</v>
      </c>
      <c r="B265" t="s">
        <v>44</v>
      </c>
      <c r="C265" s="1" t="s">
        <v>53</v>
      </c>
      <c r="D265" s="3" t="s">
        <v>28</v>
      </c>
      <c r="E265" s="2">
        <v>0.69918981481481479</v>
      </c>
      <c r="F265">
        <f>MONTH(messages[[#This Row],[date2]])</f>
        <v>9</v>
      </c>
      <c r="G265">
        <f>DAY(messages[[#This Row],[date2]])</f>
        <v>17</v>
      </c>
      <c r="H265" s="1">
        <f>YEAR(messages[[#This Row],[date2]])</f>
        <v>2022</v>
      </c>
      <c r="I265">
        <f t="shared" si="4"/>
        <v>4</v>
      </c>
    </row>
    <row r="266" spans="1:9" x14ac:dyDescent="0.25">
      <c r="A266" t="s">
        <v>43</v>
      </c>
      <c r="B266" t="s">
        <v>44</v>
      </c>
      <c r="C266" s="1" t="s">
        <v>53</v>
      </c>
      <c r="D266" s="3" t="s">
        <v>28</v>
      </c>
      <c r="E266" s="2">
        <v>0.69898148148148154</v>
      </c>
      <c r="F266">
        <f>MONTH(messages[[#This Row],[date2]])</f>
        <v>9</v>
      </c>
      <c r="G266">
        <f>DAY(messages[[#This Row],[date2]])</f>
        <v>17</v>
      </c>
      <c r="H266" s="1">
        <f>YEAR(messages[[#This Row],[date2]])</f>
        <v>2022</v>
      </c>
      <c r="I266">
        <f t="shared" si="4"/>
        <v>4</v>
      </c>
    </row>
    <row r="267" spans="1:9" x14ac:dyDescent="0.25">
      <c r="A267" t="s">
        <v>43</v>
      </c>
      <c r="B267" t="s">
        <v>44</v>
      </c>
      <c r="C267" s="1" t="s">
        <v>53</v>
      </c>
      <c r="D267" s="3" t="s">
        <v>28</v>
      </c>
      <c r="E267" s="2">
        <v>0.69703703703703701</v>
      </c>
      <c r="F267">
        <f>MONTH(messages[[#This Row],[date2]])</f>
        <v>9</v>
      </c>
      <c r="G267">
        <f>DAY(messages[[#This Row],[date2]])</f>
        <v>17</v>
      </c>
      <c r="H267" s="1">
        <f>YEAR(messages[[#This Row],[date2]])</f>
        <v>2022</v>
      </c>
      <c r="I267">
        <f t="shared" si="4"/>
        <v>4</v>
      </c>
    </row>
    <row r="268" spans="1:9" x14ac:dyDescent="0.25">
      <c r="A268" t="s">
        <v>43</v>
      </c>
      <c r="B268" t="s">
        <v>44</v>
      </c>
      <c r="C268" s="1" t="s">
        <v>53</v>
      </c>
      <c r="D268" s="3" t="s">
        <v>28</v>
      </c>
      <c r="E268" s="2">
        <v>0.69248842592592597</v>
      </c>
      <c r="F268">
        <f>MONTH(messages[[#This Row],[date2]])</f>
        <v>9</v>
      </c>
      <c r="G268">
        <f>DAY(messages[[#This Row],[date2]])</f>
        <v>17</v>
      </c>
      <c r="H268" s="1">
        <f>YEAR(messages[[#This Row],[date2]])</f>
        <v>2022</v>
      </c>
      <c r="I268">
        <f t="shared" si="4"/>
        <v>4</v>
      </c>
    </row>
    <row r="269" spans="1:9" x14ac:dyDescent="0.25">
      <c r="A269" t="s">
        <v>43</v>
      </c>
      <c r="B269" t="s">
        <v>44</v>
      </c>
      <c r="C269" s="1" t="s">
        <v>53</v>
      </c>
      <c r="D269" s="3" t="s">
        <v>28</v>
      </c>
      <c r="E269" s="2">
        <v>0.69114583333333324</v>
      </c>
      <c r="F269">
        <f>MONTH(messages[[#This Row],[date2]])</f>
        <v>9</v>
      </c>
      <c r="G269">
        <f>DAY(messages[[#This Row],[date2]])</f>
        <v>17</v>
      </c>
      <c r="H269" s="1">
        <f>YEAR(messages[[#This Row],[date2]])</f>
        <v>2022</v>
      </c>
      <c r="I269">
        <f t="shared" si="4"/>
        <v>4</v>
      </c>
    </row>
    <row r="270" spans="1:9" x14ac:dyDescent="0.25">
      <c r="A270" t="s">
        <v>43</v>
      </c>
      <c r="B270" t="s">
        <v>44</v>
      </c>
      <c r="C270" s="1" t="s">
        <v>53</v>
      </c>
      <c r="D270" s="3" t="s">
        <v>45</v>
      </c>
      <c r="E270" s="2">
        <v>0.81123842592592599</v>
      </c>
      <c r="F270">
        <f>MONTH(messages[[#This Row],[date2]])</f>
        <v>8</v>
      </c>
      <c r="G270">
        <f>DAY(messages[[#This Row],[date2]])</f>
        <v>19</v>
      </c>
      <c r="H270" s="1">
        <f>YEAR(messages[[#This Row],[date2]])</f>
        <v>2022</v>
      </c>
      <c r="I270">
        <f t="shared" si="4"/>
        <v>7</v>
      </c>
    </row>
    <row r="271" spans="1:9" x14ac:dyDescent="0.25">
      <c r="A271" t="s">
        <v>43</v>
      </c>
      <c r="B271" t="s">
        <v>4</v>
      </c>
      <c r="C271" s="1" t="s">
        <v>61</v>
      </c>
      <c r="D271" s="3" t="s">
        <v>45</v>
      </c>
      <c r="E271" s="2">
        <v>0.80819444444444455</v>
      </c>
      <c r="F271">
        <f>MONTH(messages[[#This Row],[date2]])</f>
        <v>8</v>
      </c>
      <c r="G271">
        <f>DAY(messages[[#This Row],[date2]])</f>
        <v>19</v>
      </c>
      <c r="H271" s="1">
        <f>YEAR(messages[[#This Row],[date2]])</f>
        <v>2022</v>
      </c>
      <c r="I271">
        <f t="shared" si="4"/>
        <v>7</v>
      </c>
    </row>
    <row r="272" spans="1:9" x14ac:dyDescent="0.25">
      <c r="A272" t="s">
        <v>43</v>
      </c>
      <c r="B272" t="s">
        <v>4</v>
      </c>
      <c r="C272" s="1" t="s">
        <v>61</v>
      </c>
      <c r="D272" s="3" t="s">
        <v>45</v>
      </c>
      <c r="E272" s="2">
        <v>0.80803240740740734</v>
      </c>
      <c r="F272">
        <f>MONTH(messages[[#This Row],[date2]])</f>
        <v>8</v>
      </c>
      <c r="G272">
        <f>DAY(messages[[#This Row],[date2]])</f>
        <v>19</v>
      </c>
      <c r="H272" s="1">
        <f>YEAR(messages[[#This Row],[date2]])</f>
        <v>2022</v>
      </c>
      <c r="I272">
        <f t="shared" si="4"/>
        <v>7</v>
      </c>
    </row>
    <row r="273" spans="1:9" x14ac:dyDescent="0.25">
      <c r="A273" t="s">
        <v>43</v>
      </c>
      <c r="B273" t="s">
        <v>4</v>
      </c>
      <c r="C273" s="1" t="s">
        <v>53</v>
      </c>
      <c r="D273" s="3" t="s">
        <v>45</v>
      </c>
      <c r="E273" s="2">
        <v>0.80782407407407408</v>
      </c>
      <c r="F273">
        <f>MONTH(messages[[#This Row],[date2]])</f>
        <v>8</v>
      </c>
      <c r="G273">
        <f>DAY(messages[[#This Row],[date2]])</f>
        <v>19</v>
      </c>
      <c r="H273" s="1">
        <f>YEAR(messages[[#This Row],[date2]])</f>
        <v>2022</v>
      </c>
      <c r="I273">
        <f t="shared" si="4"/>
        <v>7</v>
      </c>
    </row>
    <row r="274" spans="1:9" x14ac:dyDescent="0.25">
      <c r="A274" t="s">
        <v>43</v>
      </c>
      <c r="B274" t="s">
        <v>4</v>
      </c>
      <c r="C274" s="1" t="s">
        <v>53</v>
      </c>
      <c r="D274" s="3" t="s">
        <v>45</v>
      </c>
      <c r="E274" s="2">
        <v>0.80751157407407403</v>
      </c>
      <c r="F274">
        <f>MONTH(messages[[#This Row],[date2]])</f>
        <v>8</v>
      </c>
      <c r="G274">
        <f>DAY(messages[[#This Row],[date2]])</f>
        <v>19</v>
      </c>
      <c r="H274" s="1">
        <f>YEAR(messages[[#This Row],[date2]])</f>
        <v>2022</v>
      </c>
      <c r="I274">
        <f t="shared" si="4"/>
        <v>7</v>
      </c>
    </row>
    <row r="275" spans="1:9" x14ac:dyDescent="0.25">
      <c r="A275" t="s">
        <v>43</v>
      </c>
      <c r="B275" t="s">
        <v>4</v>
      </c>
      <c r="C275" s="1" t="s">
        <v>53</v>
      </c>
      <c r="D275" s="3" t="s">
        <v>45</v>
      </c>
      <c r="E275" s="2">
        <v>0.80731481481481471</v>
      </c>
      <c r="F275">
        <f>MONTH(messages[[#This Row],[date2]])</f>
        <v>8</v>
      </c>
      <c r="G275">
        <f>DAY(messages[[#This Row],[date2]])</f>
        <v>19</v>
      </c>
      <c r="H275" s="1">
        <f>YEAR(messages[[#This Row],[date2]])</f>
        <v>2022</v>
      </c>
      <c r="I275">
        <f t="shared" si="4"/>
        <v>7</v>
      </c>
    </row>
    <row r="276" spans="1:9" x14ac:dyDescent="0.25">
      <c r="A276" t="s">
        <v>43</v>
      </c>
      <c r="B276" t="s">
        <v>4</v>
      </c>
      <c r="C276" s="1" t="s">
        <v>53</v>
      </c>
      <c r="D276" s="3" t="s">
        <v>45</v>
      </c>
      <c r="E276" s="2">
        <v>0.80723379629629621</v>
      </c>
      <c r="F276">
        <f>MONTH(messages[[#This Row],[date2]])</f>
        <v>8</v>
      </c>
      <c r="G276">
        <f>DAY(messages[[#This Row],[date2]])</f>
        <v>19</v>
      </c>
      <c r="H276" s="1">
        <f>YEAR(messages[[#This Row],[date2]])</f>
        <v>2022</v>
      </c>
      <c r="I276">
        <f t="shared" si="4"/>
        <v>7</v>
      </c>
    </row>
    <row r="277" spans="1:9" x14ac:dyDescent="0.25">
      <c r="A277" t="s">
        <v>43</v>
      </c>
      <c r="B277" t="s">
        <v>44</v>
      </c>
      <c r="C277" s="1" t="s">
        <v>53</v>
      </c>
      <c r="D277" s="3" t="s">
        <v>45</v>
      </c>
      <c r="E277" s="2">
        <v>0.6931828703703703</v>
      </c>
      <c r="F277">
        <f>MONTH(messages[[#This Row],[date2]])</f>
        <v>8</v>
      </c>
      <c r="G277">
        <f>DAY(messages[[#This Row],[date2]])</f>
        <v>19</v>
      </c>
      <c r="H277" s="1">
        <f>YEAR(messages[[#This Row],[date2]])</f>
        <v>2022</v>
      </c>
      <c r="I277">
        <f t="shared" si="4"/>
        <v>4</v>
      </c>
    </row>
    <row r="278" spans="1:9" x14ac:dyDescent="0.25">
      <c r="A278" t="s">
        <v>43</v>
      </c>
      <c r="B278" t="s">
        <v>44</v>
      </c>
      <c r="C278" s="1" t="s">
        <v>53</v>
      </c>
      <c r="D278" s="3" t="s">
        <v>46</v>
      </c>
      <c r="E278" s="2">
        <v>0.39118055555555559</v>
      </c>
      <c r="F278">
        <f>MONTH(messages[[#This Row],[date2]])</f>
        <v>8</v>
      </c>
      <c r="G278">
        <f>DAY(messages[[#This Row],[date2]])</f>
        <v>18</v>
      </c>
      <c r="H278" s="1">
        <f>YEAR(messages[[#This Row],[date2]])</f>
        <v>2022</v>
      </c>
      <c r="I278">
        <f t="shared" si="4"/>
        <v>9</v>
      </c>
    </row>
    <row r="279" spans="1:9" x14ac:dyDescent="0.25">
      <c r="A279" t="s">
        <v>43</v>
      </c>
      <c r="B279" t="s">
        <v>44</v>
      </c>
      <c r="C279" s="1" t="s">
        <v>53</v>
      </c>
      <c r="D279" s="3" t="s">
        <v>46</v>
      </c>
      <c r="E279" s="2">
        <v>0.39094907407407403</v>
      </c>
      <c r="F279">
        <f>MONTH(messages[[#This Row],[date2]])</f>
        <v>8</v>
      </c>
      <c r="G279">
        <f>DAY(messages[[#This Row],[date2]])</f>
        <v>18</v>
      </c>
      <c r="H279" s="1">
        <f>YEAR(messages[[#This Row],[date2]])</f>
        <v>2022</v>
      </c>
      <c r="I279">
        <f t="shared" si="4"/>
        <v>9</v>
      </c>
    </row>
    <row r="280" spans="1:9" x14ac:dyDescent="0.25">
      <c r="A280" t="s">
        <v>43</v>
      </c>
      <c r="B280" t="s">
        <v>44</v>
      </c>
      <c r="C280" s="1" t="s">
        <v>53</v>
      </c>
      <c r="D280" s="3" t="s">
        <v>46</v>
      </c>
      <c r="E280" s="2">
        <v>0.38894675925925926</v>
      </c>
      <c r="F280">
        <f>MONTH(messages[[#This Row],[date2]])</f>
        <v>8</v>
      </c>
      <c r="G280">
        <f>DAY(messages[[#This Row],[date2]])</f>
        <v>18</v>
      </c>
      <c r="H280" s="1">
        <f>YEAR(messages[[#This Row],[date2]])</f>
        <v>2022</v>
      </c>
      <c r="I280">
        <f t="shared" si="4"/>
        <v>9</v>
      </c>
    </row>
    <row r="281" spans="1:9" x14ac:dyDescent="0.25">
      <c r="A281" t="s">
        <v>43</v>
      </c>
      <c r="B281" t="s">
        <v>44</v>
      </c>
      <c r="C281" s="1" t="s">
        <v>53</v>
      </c>
      <c r="D281" s="3" t="s">
        <v>46</v>
      </c>
      <c r="E281" s="2">
        <v>0.38770833333333332</v>
      </c>
      <c r="F281">
        <f>MONTH(messages[[#This Row],[date2]])</f>
        <v>8</v>
      </c>
      <c r="G281">
        <f>DAY(messages[[#This Row],[date2]])</f>
        <v>18</v>
      </c>
      <c r="H281" s="1">
        <f>YEAR(messages[[#This Row],[date2]])</f>
        <v>2022</v>
      </c>
      <c r="I281">
        <f t="shared" si="4"/>
        <v>9</v>
      </c>
    </row>
    <row r="282" spans="1:9" x14ac:dyDescent="0.25">
      <c r="A282" t="s">
        <v>43</v>
      </c>
      <c r="B282" t="s">
        <v>44</v>
      </c>
      <c r="C282" s="1" t="s">
        <v>53</v>
      </c>
      <c r="D282" s="3" t="s">
        <v>46</v>
      </c>
      <c r="E282" s="2">
        <v>0.38664351851851847</v>
      </c>
      <c r="F282">
        <f>MONTH(messages[[#This Row],[date2]])</f>
        <v>8</v>
      </c>
      <c r="G282">
        <f>DAY(messages[[#This Row],[date2]])</f>
        <v>18</v>
      </c>
      <c r="H282" s="1">
        <f>YEAR(messages[[#This Row],[date2]])</f>
        <v>2022</v>
      </c>
      <c r="I282">
        <f t="shared" si="4"/>
        <v>9</v>
      </c>
    </row>
    <row r="283" spans="1:9" x14ac:dyDescent="0.25">
      <c r="A283" t="s">
        <v>43</v>
      </c>
      <c r="B283" t="s">
        <v>44</v>
      </c>
      <c r="C283" s="1" t="s">
        <v>53</v>
      </c>
      <c r="D283" s="3" t="s">
        <v>46</v>
      </c>
      <c r="E283" s="2">
        <v>0.38626157407407408</v>
      </c>
      <c r="F283">
        <f>MONTH(messages[[#This Row],[date2]])</f>
        <v>8</v>
      </c>
      <c r="G283">
        <f>DAY(messages[[#This Row],[date2]])</f>
        <v>18</v>
      </c>
      <c r="H283" s="1">
        <f>YEAR(messages[[#This Row],[date2]])</f>
        <v>2022</v>
      </c>
      <c r="I283">
        <f t="shared" si="4"/>
        <v>9</v>
      </c>
    </row>
    <row r="284" spans="1:9" x14ac:dyDescent="0.25">
      <c r="A284" t="s">
        <v>43</v>
      </c>
      <c r="B284" t="s">
        <v>4</v>
      </c>
      <c r="C284" s="1" t="s">
        <v>53</v>
      </c>
      <c r="D284" s="3" t="s">
        <v>47</v>
      </c>
      <c r="E284" s="2">
        <v>0.80716435185185187</v>
      </c>
      <c r="F284">
        <f>MONTH(messages[[#This Row],[date2]])</f>
        <v>8</v>
      </c>
      <c r="G284">
        <f>DAY(messages[[#This Row],[date2]])</f>
        <v>17</v>
      </c>
      <c r="H284" s="1">
        <f>YEAR(messages[[#This Row],[date2]])</f>
        <v>2022</v>
      </c>
      <c r="I284">
        <f t="shared" si="4"/>
        <v>7</v>
      </c>
    </row>
    <row r="285" spans="1:9" x14ac:dyDescent="0.25">
      <c r="A285" t="s">
        <v>43</v>
      </c>
      <c r="B285" t="s">
        <v>44</v>
      </c>
      <c r="C285" s="1" t="s">
        <v>53</v>
      </c>
      <c r="D285" s="3" t="s">
        <v>47</v>
      </c>
      <c r="E285" s="2">
        <v>0.75631944444444443</v>
      </c>
      <c r="F285">
        <f>MONTH(messages[[#This Row],[date2]])</f>
        <v>8</v>
      </c>
      <c r="G285">
        <f>DAY(messages[[#This Row],[date2]])</f>
        <v>17</v>
      </c>
      <c r="H285" s="1">
        <f>YEAR(messages[[#This Row],[date2]])</f>
        <v>2022</v>
      </c>
      <c r="I285">
        <f t="shared" si="4"/>
        <v>6</v>
      </c>
    </row>
    <row r="286" spans="1:9" x14ac:dyDescent="0.25">
      <c r="A286" t="s">
        <v>43</v>
      </c>
      <c r="B286" t="s">
        <v>4</v>
      </c>
      <c r="C286" s="1" t="s">
        <v>53</v>
      </c>
      <c r="D286" s="3" t="s">
        <v>47</v>
      </c>
      <c r="E286" s="2">
        <v>0.73373842592592586</v>
      </c>
      <c r="F286">
        <f>MONTH(messages[[#This Row],[date2]])</f>
        <v>8</v>
      </c>
      <c r="G286">
        <f>DAY(messages[[#This Row],[date2]])</f>
        <v>17</v>
      </c>
      <c r="H286" s="1">
        <f>YEAR(messages[[#This Row],[date2]])</f>
        <v>2022</v>
      </c>
      <c r="I286">
        <f t="shared" si="4"/>
        <v>5</v>
      </c>
    </row>
    <row r="287" spans="1:9" x14ac:dyDescent="0.25">
      <c r="A287" t="s">
        <v>43</v>
      </c>
      <c r="B287" t="s">
        <v>4</v>
      </c>
      <c r="C287" s="1" t="s">
        <v>53</v>
      </c>
      <c r="D287" s="3" t="s">
        <v>47</v>
      </c>
      <c r="E287" s="2">
        <v>0.73371527777777779</v>
      </c>
      <c r="F287">
        <f>MONTH(messages[[#This Row],[date2]])</f>
        <v>8</v>
      </c>
      <c r="G287">
        <f>DAY(messages[[#This Row],[date2]])</f>
        <v>17</v>
      </c>
      <c r="H287" s="1">
        <f>YEAR(messages[[#This Row],[date2]])</f>
        <v>2022</v>
      </c>
      <c r="I287">
        <f t="shared" si="4"/>
        <v>5</v>
      </c>
    </row>
    <row r="288" spans="1:9" x14ac:dyDescent="0.25">
      <c r="A288" t="s">
        <v>43</v>
      </c>
      <c r="B288" t="s">
        <v>44</v>
      </c>
      <c r="C288" s="1" t="s">
        <v>53</v>
      </c>
      <c r="D288" s="3" t="s">
        <v>47</v>
      </c>
      <c r="E288" s="2">
        <v>0.73353009259259261</v>
      </c>
      <c r="F288">
        <f>MONTH(messages[[#This Row],[date2]])</f>
        <v>8</v>
      </c>
      <c r="G288">
        <f>DAY(messages[[#This Row],[date2]])</f>
        <v>17</v>
      </c>
      <c r="H288" s="1">
        <f>YEAR(messages[[#This Row],[date2]])</f>
        <v>2022</v>
      </c>
      <c r="I288">
        <f t="shared" si="4"/>
        <v>5</v>
      </c>
    </row>
    <row r="289" spans="1:9" x14ac:dyDescent="0.25">
      <c r="A289" t="s">
        <v>48</v>
      </c>
      <c r="B289" t="s">
        <v>4</v>
      </c>
      <c r="C289" s="1" t="s">
        <v>53</v>
      </c>
      <c r="D289" s="3" t="s">
        <v>28</v>
      </c>
      <c r="E289" s="2">
        <v>0.76004629629629628</v>
      </c>
      <c r="F289">
        <f>MONTH(messages[[#This Row],[date2]])</f>
        <v>9</v>
      </c>
      <c r="G289">
        <f>DAY(messages[[#This Row],[date2]])</f>
        <v>17</v>
      </c>
      <c r="H289" s="1">
        <f>YEAR(messages[[#This Row],[date2]])</f>
        <v>2022</v>
      </c>
      <c r="I289">
        <f t="shared" si="4"/>
        <v>6</v>
      </c>
    </row>
    <row r="290" spans="1:9" x14ac:dyDescent="0.25">
      <c r="A290" t="s">
        <v>48</v>
      </c>
      <c r="B290" t="s">
        <v>49</v>
      </c>
      <c r="C290" s="1" t="s">
        <v>53</v>
      </c>
      <c r="D290" s="3" t="s">
        <v>28</v>
      </c>
      <c r="E290" s="2">
        <v>0.75952546296296297</v>
      </c>
      <c r="F290">
        <f>MONTH(messages[[#This Row],[date2]])</f>
        <v>9</v>
      </c>
      <c r="G290">
        <f>DAY(messages[[#This Row],[date2]])</f>
        <v>17</v>
      </c>
      <c r="H290" s="1">
        <f>YEAR(messages[[#This Row],[date2]])</f>
        <v>2022</v>
      </c>
      <c r="I290">
        <f t="shared" si="4"/>
        <v>6</v>
      </c>
    </row>
    <row r="291" spans="1:9" x14ac:dyDescent="0.25">
      <c r="A291" t="s">
        <v>48</v>
      </c>
      <c r="B291" t="s">
        <v>4</v>
      </c>
      <c r="C291" s="1" t="s">
        <v>53</v>
      </c>
      <c r="D291" s="3" t="s">
        <v>28</v>
      </c>
      <c r="E291" s="2">
        <v>0.75825231481481481</v>
      </c>
      <c r="F291">
        <f>MONTH(messages[[#This Row],[date2]])</f>
        <v>9</v>
      </c>
      <c r="G291">
        <f>DAY(messages[[#This Row],[date2]])</f>
        <v>17</v>
      </c>
      <c r="H291" s="1">
        <f>YEAR(messages[[#This Row],[date2]])</f>
        <v>2022</v>
      </c>
      <c r="I291">
        <f t="shared" si="4"/>
        <v>6</v>
      </c>
    </row>
    <row r="292" spans="1:9" x14ac:dyDescent="0.25">
      <c r="A292" t="s">
        <v>48</v>
      </c>
      <c r="B292" t="s">
        <v>4</v>
      </c>
      <c r="C292" s="1" t="s">
        <v>61</v>
      </c>
      <c r="D292" s="3" t="s">
        <v>28</v>
      </c>
      <c r="E292" s="2">
        <v>0.75777777777777777</v>
      </c>
      <c r="F292">
        <f>MONTH(messages[[#This Row],[date2]])</f>
        <v>9</v>
      </c>
      <c r="G292">
        <f>DAY(messages[[#This Row],[date2]])</f>
        <v>17</v>
      </c>
      <c r="H292" s="1">
        <f>YEAR(messages[[#This Row],[date2]])</f>
        <v>2022</v>
      </c>
      <c r="I292">
        <f t="shared" si="4"/>
        <v>6</v>
      </c>
    </row>
    <row r="293" spans="1:9" x14ac:dyDescent="0.25">
      <c r="A293" t="s">
        <v>48</v>
      </c>
      <c r="B293" t="s">
        <v>4</v>
      </c>
      <c r="C293" s="1" t="s">
        <v>61</v>
      </c>
      <c r="D293" s="3" t="s">
        <v>28</v>
      </c>
      <c r="E293" s="2">
        <v>0.75748842592592591</v>
      </c>
      <c r="F293">
        <f>MONTH(messages[[#This Row],[date2]])</f>
        <v>9</v>
      </c>
      <c r="G293">
        <f>DAY(messages[[#This Row],[date2]])</f>
        <v>17</v>
      </c>
      <c r="H293" s="1">
        <f>YEAR(messages[[#This Row],[date2]])</f>
        <v>2022</v>
      </c>
      <c r="I293">
        <f t="shared" si="4"/>
        <v>6</v>
      </c>
    </row>
    <row r="294" spans="1:9" x14ac:dyDescent="0.25">
      <c r="A294" t="s">
        <v>48</v>
      </c>
      <c r="B294" t="s">
        <v>4</v>
      </c>
      <c r="C294" s="1" t="s">
        <v>61</v>
      </c>
      <c r="D294" s="3" t="s">
        <v>28</v>
      </c>
      <c r="E294" s="2">
        <v>0.75717592592592586</v>
      </c>
      <c r="F294">
        <f>MONTH(messages[[#This Row],[date2]])</f>
        <v>9</v>
      </c>
      <c r="G294">
        <f>DAY(messages[[#This Row],[date2]])</f>
        <v>17</v>
      </c>
      <c r="H294" s="1">
        <f>YEAR(messages[[#This Row],[date2]])</f>
        <v>2022</v>
      </c>
      <c r="I294">
        <f t="shared" si="4"/>
        <v>6</v>
      </c>
    </row>
    <row r="295" spans="1:9" x14ac:dyDescent="0.25">
      <c r="A295" t="s">
        <v>48</v>
      </c>
      <c r="B295" t="s">
        <v>49</v>
      </c>
      <c r="C295" s="1" t="s">
        <v>53</v>
      </c>
      <c r="D295" s="3" t="s">
        <v>28</v>
      </c>
      <c r="E295" s="2">
        <v>0.75701388888888888</v>
      </c>
      <c r="F295">
        <f>MONTH(messages[[#This Row],[date2]])</f>
        <v>9</v>
      </c>
      <c r="G295">
        <f>DAY(messages[[#This Row],[date2]])</f>
        <v>17</v>
      </c>
      <c r="H295" s="1">
        <f>YEAR(messages[[#This Row],[date2]])</f>
        <v>2022</v>
      </c>
      <c r="I295">
        <f t="shared" si="4"/>
        <v>6</v>
      </c>
    </row>
    <row r="296" spans="1:9" x14ac:dyDescent="0.25">
      <c r="A296" t="s">
        <v>48</v>
      </c>
      <c r="B296" t="s">
        <v>49</v>
      </c>
      <c r="C296" s="1" t="s">
        <v>53</v>
      </c>
      <c r="D296" s="3" t="s">
        <v>28</v>
      </c>
      <c r="E296" s="2">
        <v>0.75606481481481491</v>
      </c>
      <c r="F296">
        <f>MONTH(messages[[#This Row],[date2]])</f>
        <v>9</v>
      </c>
      <c r="G296">
        <f>DAY(messages[[#This Row],[date2]])</f>
        <v>17</v>
      </c>
      <c r="H296" s="1">
        <f>YEAR(messages[[#This Row],[date2]])</f>
        <v>2022</v>
      </c>
      <c r="I296">
        <f t="shared" si="4"/>
        <v>6</v>
      </c>
    </row>
    <row r="297" spans="1:9" x14ac:dyDescent="0.25">
      <c r="A297" t="s">
        <v>48</v>
      </c>
      <c r="B297" t="s">
        <v>4</v>
      </c>
      <c r="C297" s="1" t="s">
        <v>61</v>
      </c>
      <c r="D297" s="3" t="s">
        <v>28</v>
      </c>
      <c r="E297" s="2">
        <v>0.75557870370370372</v>
      </c>
      <c r="F297">
        <f>MONTH(messages[[#This Row],[date2]])</f>
        <v>9</v>
      </c>
      <c r="G297">
        <f>DAY(messages[[#This Row],[date2]])</f>
        <v>17</v>
      </c>
      <c r="H297" s="1">
        <f>YEAR(messages[[#This Row],[date2]])</f>
        <v>2022</v>
      </c>
      <c r="I297">
        <f t="shared" si="4"/>
        <v>6</v>
      </c>
    </row>
    <row r="298" spans="1:9" x14ac:dyDescent="0.25">
      <c r="A298" t="s">
        <v>48</v>
      </c>
      <c r="B298" t="s">
        <v>4</v>
      </c>
      <c r="C298" s="1" t="s">
        <v>61</v>
      </c>
      <c r="D298" s="3" t="s">
        <v>28</v>
      </c>
      <c r="E298" s="2">
        <v>0.7554050925925927</v>
      </c>
      <c r="F298">
        <f>MONTH(messages[[#This Row],[date2]])</f>
        <v>9</v>
      </c>
      <c r="G298">
        <f>DAY(messages[[#This Row],[date2]])</f>
        <v>17</v>
      </c>
      <c r="H298" s="1">
        <f>YEAR(messages[[#This Row],[date2]])</f>
        <v>2022</v>
      </c>
      <c r="I298">
        <f t="shared" si="4"/>
        <v>6</v>
      </c>
    </row>
    <row r="299" spans="1:9" x14ac:dyDescent="0.25">
      <c r="A299" t="s">
        <v>48</v>
      </c>
      <c r="B299" t="s">
        <v>49</v>
      </c>
      <c r="C299" s="1" t="s">
        <v>53</v>
      </c>
      <c r="D299" s="3" t="s">
        <v>31</v>
      </c>
      <c r="E299" s="2">
        <v>0.85454861111111102</v>
      </c>
      <c r="F299">
        <f>MONTH(messages[[#This Row],[date2]])</f>
        <v>9</v>
      </c>
      <c r="G299">
        <f>DAY(messages[[#This Row],[date2]])</f>
        <v>16</v>
      </c>
      <c r="H299" s="1">
        <f>YEAR(messages[[#This Row],[date2]])</f>
        <v>2022</v>
      </c>
      <c r="I299">
        <f t="shared" si="4"/>
        <v>8</v>
      </c>
    </row>
    <row r="300" spans="1:9" x14ac:dyDescent="0.25">
      <c r="A300" t="s">
        <v>48</v>
      </c>
      <c r="B300" t="s">
        <v>4</v>
      </c>
      <c r="C300" s="1" t="s">
        <v>61</v>
      </c>
      <c r="D300" s="3" t="s">
        <v>47</v>
      </c>
      <c r="E300" s="2">
        <v>0.67491898148148144</v>
      </c>
      <c r="F300">
        <f>MONTH(messages[[#This Row],[date2]])</f>
        <v>8</v>
      </c>
      <c r="G300">
        <f>DAY(messages[[#This Row],[date2]])</f>
        <v>17</v>
      </c>
      <c r="H300" s="1">
        <f>YEAR(messages[[#This Row],[date2]])</f>
        <v>2022</v>
      </c>
      <c r="I300">
        <f t="shared" si="4"/>
        <v>4</v>
      </c>
    </row>
  </sheetData>
  <autoFilter ref="A1:I300" xr:uid="{453E1C5D-2EEE-4C2B-A2F6-983138B6777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E A A B Q S w M E F A A C A A g A w j 4 7 V 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M I + O 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P j t V g Q g E Q w U B A A A C A g A A E w A c A E Z v c m 1 1 b G F z L 1 N l Y 3 R p b 2 4 x L m 0 g o h g A K K A U A A A A A A A A A A A A A A A A A A A A A A A A A A A A d d B B S 8 M w F A f w e 6 H f I c R L C 6 G s 6 q Z z 9 N Q q C i J I 6 8 l 6 q N 2 z i 0 v z S l 4 6 H G P f 3 U g Z I p h c k v w S 3 v 8 l B K 2 V q F k 5 z e k q D M K A N o 2 B N e u B q O m A W M Y U 2 D B g b p Q 4 m h a c 5 L R L C m z H H r S N 7 q S C J E d t 3 Y Y i n t / U L w S G 6 n t Q C u s C a G t x q B + l 3 r q y D 5 o N B j 9 d Y H 1 K S F r a 8 V i 8 F q B k L y 2 Y j A s u W I 5 q 7 D V l S 8 F u d Y t r q b t s M Z / N U s G e R 7 R Q 2 r 2 C 7 H e Z P K G G t 1 h M r Z 7 x f N P o z i V W + w G 4 6 7 l q 3 t 2 l y j S a P t D 0 U / m f Q 4 q m d 4 n D g U + a u n j r T p i F L 3 s U 7 O T n H r / w + K X H 5 x 5 f e P z K 4 9 c e X / 7 x Y x w G U v / 7 L a t v U E s B A i 0 A F A A C A A g A w j 4 7 V T x q g m O l A A A A 9 g A A A B I A A A A A A A A A A A A A A A A A A A A A A E N v b m Z p Z y 9 Q Y W N r Y W d l L n h t b F B L A Q I t A B Q A A g A I A M I + O 1 U P y u m r p A A A A O k A A A A T A A A A A A A A A A A A A A A A A P E A A A B b Q 2 9 u d G V u d F 9 U e X B l c 1 0 u e G 1 s U E s B A i 0 A F A A C A A g A w j 4 7 V Y E I B E M F A Q A A A g I A A B M A A A A A A A A A A A A A A A A A 4 g E A A E Z v c m 1 1 b G F z L 1 N l Y 3 R p b 2 4 x L m 1 Q S w U G A A A A A A M A A w D C A A A A N 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w A A A A A A A A j 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l c 3 N h 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z c 2 F n Z X M 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y L T A 5 L T I x V D E 1 O j E 0 O j Q 1 L j E 1 M T E 4 M z l a I i A v P j x F b n R y e S B U e X B l P S J G a W x s R X J y b 3 J D b 3 V u d C I g V m F s d W U 9 I m w w I i A v P j x F b n R y e S B U e X B l P S J G a W x s R X J y b 3 J D b 2 R l I i B W Y W x 1 Z T 0 i c 1 V u a 2 5 v d 2 4 i I C 8 + P E V u d H J 5 I F R 5 c G U 9 I k Z p b G x D b 3 V u d C I g V m F s d W U 9 I m w z M D g 3 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D b 2 x 1 b W 5 D b 3 V u d C Z x d W 9 0 O z o 5 L C Z x d W 9 0 O 0 t l e U N v b H V t b k 5 h b W V z J n F 1 b 3 Q 7 O l t d L C Z x d W 9 0 O 0 N v b H V t b k l k Z W 5 0 a X R p Z X M m c X V v d D s 6 W y Z x d W 9 0 O 1 N l Y 3 R p b 2 4 x L 2 1 l c 3 N h Z 2 V z L 0 F 1 d G 9 S Z W 1 v d m V k Q 2 9 s d W 1 u c z E u e 0 N v b H V t b j E s M H 0 m c X V v d D s s J n F 1 b 3 Q 7 U 2 V j d G l v b j E v b W V z c 2 F n Z X M v Q X V 0 b 1 J l b W 9 2 Z W R D b 2 x 1 b W 5 z M S 5 7 Q 2 9 s d W 1 u M i w x f S Z x d W 9 0 O y w m c X V v d D t T Z W N 0 a W 9 u M S 9 t Z X N z Y W d l c y 9 B d X R v U m V t b 3 Z l Z E N v b H V t b n M x L n t D b 2 x 1 b W 4 z L D J 9 J n F 1 b 3 Q 7 L C Z x d W 9 0 O 1 N l Y 3 R p b 2 4 x L 2 1 l c 3 N h Z 2 V z L 0 F 1 d G 9 S Z W 1 v d m V k Q 2 9 s d W 1 u c z E u e 0 N v b H V t b j Q s M 3 0 m c X V v d D s s J n F 1 b 3 Q 7 U 2 V j d G l v b j E v b W V z c 2 F n Z X M v Q X V 0 b 1 J l b W 9 2 Z W R D b 2 x 1 b W 5 z M S 5 7 Q 2 9 s d W 1 u N S w 0 f S Z x d W 9 0 O y w m c X V v d D t T Z W N 0 a W 9 u M S 9 t Z X N z Y W d l c y 9 B d X R v U m V t b 3 Z l Z E N v b H V t b n M x L n t D b 2 x 1 b W 4 2 L D V 9 J n F 1 b 3 Q 7 L C Z x d W 9 0 O 1 N l Y 3 R p b 2 4 x L 2 1 l c 3 N h Z 2 V z L 0 F 1 d G 9 S Z W 1 v d m V k Q 2 9 s d W 1 u c z E u e 0 N v b H V t b j c s N n 0 m c X V v d D s s J n F 1 b 3 Q 7 U 2 V j d G l v b j E v b W V z c 2 F n Z X M v Q X V 0 b 1 J l b W 9 2 Z W R D b 2 x 1 b W 5 z M S 5 7 Q 2 9 s d W 1 u O C w 3 f S Z x d W 9 0 O y w m c X V v d D t T Z W N 0 a W 9 u M S 9 t Z X N z Y W d l c y 9 B d X R v U m V t b 3 Z l Z E N v b H V t b n M x L n t D b 2 x 1 b W 4 5 L D h 9 J n F 1 b 3 Q 7 X S w m c X V v d D t S Z W x h d G l v b n N o a X B J b m Z v J n F 1 b 3 Q 7 O l t d f S I g L z 4 8 L 1 N 0 Y W J s Z U V u d H J p Z X M + P C 9 J d G V t P j x J d G V t P j x J d G V t T G 9 j Y X R p b 2 4 + P E l 0 Z W 1 U e X B l P k Z v c m 1 1 b G E 8 L 0 l 0 Z W 1 U e X B l P j x J d G V t U G F 0 a D 5 T Z W N 0 a W 9 u M S 9 t Z X N z Y W d l c y 9 T b 3 V y Y 2 U 8 L 0 l 0 Z W 1 Q Y X R o P j w v S X R l b U x v Y 2 F 0 a W 9 u P j x T d G F i b G V F b n R y a W V z I C 8 + P C 9 J d G V t P j x J d G V t P j x J d G V t T G 9 j Y X R p b 2 4 + P E l 0 Z W 1 U e X B l P k Z v c m 1 1 b G E 8 L 0 l 0 Z W 1 U e X B l P j x J d G V t U G F 0 a D 5 T Z W N 0 a W 9 u M S 9 t Z X N z Y W d l c y 9 D a G F u Z 2 V k J T I w V H l w Z T w v S X R l b V B h d G g + P C 9 J d G V t T G 9 j Y X R p b 2 4 + P F N 0 Y W J s Z U V u d H J p Z X M g L z 4 8 L 0 l 0 Z W 0 + P C 9 J d G V t c z 4 8 L 0 x v Y 2 F s U G F j a 2 F n Z U 1 l d G F k Y X R h R m l s Z T 4 W A A A A U E s F B g A A A A A A A A A A A A A A A A A A A A A A A C Y B A A A B A A A A 0 I y d 3 w E V 0 R G M e g D A T 8 K X 6 w E A A A A i c M T q P 0 B P T o V 4 G w U x b + n 7 A A A A A A I A A A A A A B B m A A A A A Q A A I A A A A M z E h m C X q U e g o N c l 4 q s 7 Z p z X m 5 c m P R L U o u b H C i m H / s r 1 A A A A A A 6 A A A A A A g A A I A A A A L Q n R 0 G O q P o d t 4 3 w d U p j / Y c a E a n j p S O M 5 r l i 9 4 Z 7 i U S B U A A A A F Z X e 9 J D 8 g x j 4 x j z M U i X J Y G I x g o t 5 R v m a 6 L m w H V U k y 0 o g L / i j R Q 5 z 3 H L T G N W W 2 j c 9 Z w p 2 l E p Z i c l 0 / t M j 3 r 0 K D 0 M t + W 6 T s 7 G h C 6 W 3 4 m U z B i a Q A A A A C i w C Y E C t E 0 9 Y R 7 6 I B O e s M d i i y W f 9 u Q 5 s 8 x f J Y u T i z y v p M 6 L 3 B J L h p / 9 O 9 7 h T N b i n W 7 0 v s i n 5 N w e E J f W c N p B i f 4 = < / D a t a M a s h u p > 
</file>

<file path=customXml/itemProps1.xml><?xml version="1.0" encoding="utf-8"?>
<ds:datastoreItem xmlns:ds="http://schemas.openxmlformats.org/officeDocument/2006/customXml" ds:itemID="{E38C9A0F-6BCB-4FA7-A03B-D9D80D0D63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source </vt:lpstr>
      <vt:lpstr>number of calls per department</vt:lpstr>
      <vt:lpstr>number of calls per hour</vt:lpstr>
      <vt:lpstr>max month in calls </vt:lpstr>
      <vt:lpstr>when did the max calls in days</vt:lpstr>
      <vt:lpstr>calls per hour</vt:lpstr>
      <vt:lpstr>Number of calls for every clien</vt:lpstr>
      <vt:lpstr>calls for every month &amp; dep</vt:lpstr>
      <vt:lpstr>final Cleaned data source</vt:lpstr>
      <vt:lpstr>questions</vt:lpstr>
      <vt:lpstr>plots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ALKODS</cp:lastModifiedBy>
  <cp:lastPrinted>2022-09-29T22:57:08Z</cp:lastPrinted>
  <dcterms:created xsi:type="dcterms:W3CDTF">2015-06-05T18:17:20Z</dcterms:created>
  <dcterms:modified xsi:type="dcterms:W3CDTF">2022-09-29T23:03:06Z</dcterms:modified>
</cp:coreProperties>
</file>