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y Project\Ecex\"/>
    </mc:Choice>
  </mc:AlternateContent>
  <xr:revisionPtr revIDLastSave="0" documentId="13_ncr:1_{81C42DC7-C094-436E-B3DE-1B2B4B0CE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E16" i="1"/>
  <c r="F9" i="1"/>
  <c r="G9" i="1"/>
  <c r="F10" i="1"/>
  <c r="G10" i="1"/>
  <c r="F11" i="1"/>
  <c r="G11" i="1"/>
  <c r="F12" i="1"/>
  <c r="G12" i="1"/>
  <c r="F13" i="1"/>
  <c r="G13" i="1"/>
  <c r="F14" i="1"/>
  <c r="G14" i="1"/>
  <c r="G15" i="1"/>
  <c r="F2" i="1"/>
  <c r="G2" i="1"/>
  <c r="F3" i="1"/>
  <c r="G3" i="1"/>
  <c r="F4" i="1"/>
  <c r="G4" i="1"/>
  <c r="F5" i="1"/>
  <c r="G5" i="1"/>
  <c r="F6" i="1"/>
  <c r="G6" i="1"/>
  <c r="F7" i="1"/>
  <c r="G7" i="1"/>
  <c r="G8" i="1"/>
  <c r="J8" i="1"/>
  <c r="J9" i="1"/>
</calcChain>
</file>

<file path=xl/sharedStrings.xml><?xml version="1.0" encoding="utf-8"?>
<sst xmlns="http://schemas.openxmlformats.org/spreadsheetml/2006/main" count="33" uniqueCount="26">
  <si>
    <t xml:space="preserve">السبت </t>
  </si>
  <si>
    <t xml:space="preserve">الاحد </t>
  </si>
  <si>
    <t xml:space="preserve">الاثنين </t>
  </si>
  <si>
    <t xml:space="preserve">الثلاثاء </t>
  </si>
  <si>
    <t xml:space="preserve">الاربعاء </t>
  </si>
  <si>
    <t xml:space="preserve">الخميس </t>
  </si>
  <si>
    <t>Column1</t>
  </si>
  <si>
    <t xml:space="preserve">مجموعه الكل </t>
  </si>
  <si>
    <t xml:space="preserve">مصاريف </t>
  </si>
  <si>
    <t xml:space="preserve">مواصلات </t>
  </si>
  <si>
    <t xml:space="preserve">اكل </t>
  </si>
  <si>
    <t xml:space="preserve">3  اسابيع </t>
  </si>
  <si>
    <t>سعر</t>
  </si>
  <si>
    <t>نص علبه</t>
  </si>
  <si>
    <t xml:space="preserve">اجمالي المصاريف </t>
  </si>
  <si>
    <t xml:space="preserve">صافي الدخل </t>
  </si>
  <si>
    <t>العدد</t>
  </si>
  <si>
    <t xml:space="preserve">اليوم </t>
  </si>
  <si>
    <t xml:space="preserve">التاريخ </t>
  </si>
  <si>
    <t>اليوم  العمل</t>
  </si>
  <si>
    <t xml:space="preserve">الاضافه </t>
  </si>
  <si>
    <t>قيمت اليوميه</t>
  </si>
  <si>
    <t xml:space="preserve">سعر اليومية </t>
  </si>
  <si>
    <t>الاسبوع الثاني</t>
  </si>
  <si>
    <t>الاسبوع الاول</t>
  </si>
  <si>
    <t>الجمعه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</si>
</sst>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78"/>
      <scheme val="minor"/>
    </font>
    <font>
      <sz val="6"/>
      <name val="Yu Gothic"/>
      <family val="2"/>
      <charset val="128"/>
    </font>
    <font>
      <b/>
      <i/>
      <sz val="11"/>
      <color theme="1"/>
      <name val="Calibri"/>
      <family val="2"/>
      <charset val="178"/>
      <scheme val="minor"/>
    </font>
    <font>
      <b/>
      <i/>
      <sz val="11"/>
      <color theme="0" tint="-0.89999084444715716"/>
      <name val="Calibri"/>
      <family val="2"/>
      <charset val="178"/>
      <scheme val="minor"/>
    </font>
    <font>
      <b/>
      <i/>
      <sz val="11"/>
      <color theme="1"/>
      <name val="ADLaM Display"/>
      <family val="34"/>
    </font>
    <font>
      <b/>
      <sz val="11"/>
      <color theme="1"/>
      <name val="Calibri"/>
      <family val="2"/>
      <charset val="17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505050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50505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/>
        <bottom/>
      </border>
    </dxf>
    <dxf>
      <font>
        <b/>
        <i/>
        <strike val="0"/>
        <u val="none"/>
      </font>
      <alignment horizontal="center" vertical="center"/>
    </dxf>
    <dxf>
      <font>
        <b/>
        <i/>
        <strike val="0"/>
        <u val="none"/>
      </font>
      <alignment horizontal="center" vertical="center"/>
    </dxf>
    <dxf>
      <font>
        <b/>
        <i/>
        <strike val="0"/>
        <u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0249B-D692-7B45-8970-317AB15A96A8}" name="Table2" displayName="Table2" ref="D17:D18" insertRow="1" totalsRowShown="0" headerRowDxfId="20" dataDxfId="19">
  <autoFilter ref="D17:D18" xr:uid="{CCA0249B-D692-7B45-8970-317AB15A96A8}"/>
  <sortState xmlns:xlrd2="http://schemas.microsoft.com/office/spreadsheetml/2017/richdata2" ref="D18">
    <sortCondition ref="D17:D18"/>
  </sortState>
  <tableColumns count="1">
    <tableColumn id="1" xr3:uid="{AE75CF5E-4316-9643-BAD0-096FAB45E251}" name="Column1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EED01-3BE5-E543-ACD5-DC3BE1772E3D}" name="Table1" displayName="Table1" ref="A1:G15" headerRowDxfId="17" dataDxfId="15" headerRowBorderDxfId="16" tableBorderDxfId="14">
  <autoFilter ref="A1:G15" xr:uid="{F97EED01-3BE5-E543-ACD5-DC3BE1772E3D}"/>
  <tableColumns count="7">
    <tableColumn id="1" xr3:uid="{5CAE0926-C27C-E943-AFE4-E1E4B02C590F}" name="العدد" totalsRowLabel="Total" dataDxfId="13" totalsRowDxfId="12"/>
    <tableColumn id="2" xr3:uid="{1AAB03DD-742C-8842-A9F8-DA3C6E49B8C8}" name="اليوم " dataDxfId="11" totalsRowDxfId="10"/>
    <tableColumn id="3" xr3:uid="{3BF28724-AFB9-3E4F-A6A6-7C49062BF980}" name="التاريخ " dataDxfId="9" totalsRowDxfId="8"/>
    <tableColumn id="6" xr3:uid="{E31FEF98-BC58-904C-AC45-2E35936D4D48}" name="اليوم  العمل" dataDxfId="7" totalsRowDxfId="6"/>
    <tableColumn id="7" xr3:uid="{99674E5D-48F4-4C4D-9D19-7AA5BEC30119}" name="الاضافه " dataDxfId="5" totalsRowDxfId="4"/>
    <tableColumn id="8" xr3:uid="{589D60E5-B207-7845-AB0B-08E3DD53C99A}" name="قيمت اليوميه" dataDxfId="3" totalsRowDxfId="2">
      <calculatedColumnFormula>SUM(Table1[[#This Row],[اليوم  العمل]],Table1[[#This Row],[الاضافه ]])</calculatedColumnFormula>
    </tableColumn>
    <tableColumn id="9" xr3:uid="{65951437-5AEB-FD40-8932-0D01DBBAA461}" name="سعر اليومية " totalsRowFunction="sum" dataDxfId="1" totalsRowDxfId="0">
      <calculatedColumnFormula>Table1[[#This Row],[قيمت اليوميه]]*28.75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364-7AEA-9F49-9D9A-B5B6AE87D071}">
  <dimension ref="A1:L23"/>
  <sheetViews>
    <sheetView tabSelected="1" zoomScaleNormal="60" zoomScaleSheetLayoutView="100" workbookViewId="0">
      <selection activeCell="K7" sqref="K7"/>
    </sheetView>
  </sheetViews>
  <sheetFormatPr defaultColWidth="8.5546875" defaultRowHeight="14.4" x14ac:dyDescent="0.3"/>
  <cols>
    <col min="1" max="1" width="8.5546875" style="6"/>
    <col min="2" max="2" width="8.5546875" style="2"/>
    <col min="3" max="3" width="12.5546875" style="2" customWidth="1"/>
    <col min="4" max="4" width="9.109375" style="2" customWidth="1"/>
    <col min="5" max="5" width="12.109375" style="2" customWidth="1"/>
    <col min="6" max="6" width="14.109375" style="2" customWidth="1"/>
    <col min="7" max="7" width="13.21875" style="2" customWidth="1"/>
    <col min="8" max="16384" width="8.5546875" style="2"/>
  </cols>
  <sheetData>
    <row r="1" spans="1:12" s="1" customFormat="1" x14ac:dyDescent="0.3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</row>
    <row r="2" spans="1:12" ht="15" customHeight="1" x14ac:dyDescent="0.3">
      <c r="A2" s="2">
        <v>1</v>
      </c>
      <c r="B2" s="2" t="s">
        <v>0</v>
      </c>
      <c r="C2" s="3">
        <v>45311</v>
      </c>
      <c r="D2" s="2">
        <v>8</v>
      </c>
      <c r="E2" s="2">
        <v>3</v>
      </c>
      <c r="F2" s="2">
        <f>SUM(Table1[[#This Row],[اليوم  العمل]],Table1[[#This Row],[الاضافه ]])</f>
        <v>11</v>
      </c>
      <c r="G2" s="2">
        <f>Table1[[#This Row],[قيمت اليوميه]]*28.75</f>
        <v>316.25</v>
      </c>
    </row>
    <row r="3" spans="1:12" ht="15" customHeight="1" x14ac:dyDescent="0.3">
      <c r="A3" s="2">
        <v>2</v>
      </c>
      <c r="B3" s="2" t="s">
        <v>1</v>
      </c>
      <c r="C3" s="3">
        <v>45312</v>
      </c>
      <c r="D3" s="2">
        <v>8</v>
      </c>
      <c r="E3" s="2">
        <v>3</v>
      </c>
      <c r="F3" s="2">
        <f>SUM(Table1[[#This Row],[اليوم  العمل]],Table1[[#This Row],[الاضافه ]])</f>
        <v>11</v>
      </c>
      <c r="G3" s="2">
        <f>Table1[[#This Row],[قيمت اليوميه]]*28.75</f>
        <v>316.25</v>
      </c>
    </row>
    <row r="4" spans="1:12" ht="15" customHeight="1" x14ac:dyDescent="0.3">
      <c r="A4" s="2">
        <v>3</v>
      </c>
      <c r="B4" s="2" t="s">
        <v>2</v>
      </c>
      <c r="C4" s="3">
        <v>45313</v>
      </c>
      <c r="D4" s="2">
        <v>8</v>
      </c>
      <c r="E4" s="2">
        <v>3</v>
      </c>
      <c r="F4" s="2">
        <f>SUM(Table1[[#This Row],[اليوم  العمل]],Table1[[#This Row],[الاضافه ]])</f>
        <v>11</v>
      </c>
      <c r="G4" s="2">
        <f>Table1[[#This Row],[قيمت اليوميه]]*28.75</f>
        <v>316.25</v>
      </c>
      <c r="J4" s="8" t="s">
        <v>12</v>
      </c>
      <c r="K4" s="16" t="s">
        <v>8</v>
      </c>
      <c r="L4" s="17"/>
    </row>
    <row r="5" spans="1:12" ht="15" customHeight="1" x14ac:dyDescent="0.3">
      <c r="A5" s="2">
        <v>4</v>
      </c>
      <c r="B5" s="2" t="s">
        <v>3</v>
      </c>
      <c r="C5" s="3">
        <v>45314</v>
      </c>
      <c r="D5" s="2">
        <v>8</v>
      </c>
      <c r="E5" s="2">
        <v>3</v>
      </c>
      <c r="F5" s="2">
        <f>SUM(Table1[[#This Row],[اليوم  العمل]],Table1[[#This Row],[الاضافه ]])</f>
        <v>11</v>
      </c>
      <c r="G5" s="2">
        <f>Table1[[#This Row],[قيمت اليوميه]]*28.75</f>
        <v>316.25</v>
      </c>
      <c r="J5" s="10">
        <f>4*50</f>
        <v>200</v>
      </c>
      <c r="K5" s="13">
        <v>4</v>
      </c>
      <c r="L5" s="9" t="s">
        <v>9</v>
      </c>
    </row>
    <row r="6" spans="1:12" ht="15" customHeight="1" x14ac:dyDescent="0.3">
      <c r="A6" s="2">
        <v>5</v>
      </c>
      <c r="B6" s="2" t="s">
        <v>4</v>
      </c>
      <c r="C6" s="3">
        <v>45315</v>
      </c>
      <c r="D6" s="2">
        <v>8</v>
      </c>
      <c r="E6" s="2">
        <v>3</v>
      </c>
      <c r="F6" s="2">
        <f>SUM(Table1[[#This Row],[اليوم  العمل]],Table1[[#This Row],[الاضافه ]])</f>
        <v>11</v>
      </c>
      <c r="G6" s="2">
        <f>Table1[[#This Row],[قيمت اليوميه]]*28.75</f>
        <v>316.25</v>
      </c>
      <c r="J6" s="10">
        <v>400</v>
      </c>
      <c r="K6" s="13" t="s">
        <v>11</v>
      </c>
      <c r="L6" s="9" t="s">
        <v>10</v>
      </c>
    </row>
    <row r="7" spans="1:12" ht="15" customHeight="1" x14ac:dyDescent="0.3">
      <c r="A7" s="2">
        <v>6</v>
      </c>
      <c r="B7" s="2" t="s">
        <v>5</v>
      </c>
      <c r="C7" s="3">
        <v>45316</v>
      </c>
      <c r="D7" s="2">
        <v>8</v>
      </c>
      <c r="F7" s="2">
        <f>SUM(Table1[[#This Row],[اليوم  العمل]],Table1[[#This Row],[الاضافه ]])</f>
        <v>8</v>
      </c>
      <c r="G7" s="2">
        <f>Table1[[#This Row],[قيمت اليوميه]]*28.75</f>
        <v>230</v>
      </c>
      <c r="J7" s="10">
        <v>30</v>
      </c>
      <c r="K7" s="13">
        <v>60</v>
      </c>
      <c r="L7" s="9" t="s">
        <v>13</v>
      </c>
    </row>
    <row r="8" spans="1:12" s="6" customFormat="1" ht="15" customHeight="1" x14ac:dyDescent="0.3">
      <c r="A8" s="4"/>
      <c r="B8" s="4" t="s">
        <v>25</v>
      </c>
      <c r="C8" s="4"/>
      <c r="D8" s="4" t="s">
        <v>24</v>
      </c>
      <c r="E8" s="4"/>
      <c r="F8" s="4"/>
      <c r="G8" s="4">
        <f>SUM(G2:G7)</f>
        <v>1811.25</v>
      </c>
      <c r="J8" s="11">
        <f>SUM(J5:J7)</f>
        <v>630</v>
      </c>
      <c r="K8" s="18" t="s">
        <v>14</v>
      </c>
      <c r="L8" s="18"/>
    </row>
    <row r="9" spans="1:12" ht="15" customHeight="1" x14ac:dyDescent="0.3">
      <c r="A9" s="2">
        <v>8</v>
      </c>
      <c r="B9" s="2" t="s">
        <v>0</v>
      </c>
      <c r="C9" s="3">
        <v>45318</v>
      </c>
      <c r="D9" s="2">
        <v>8</v>
      </c>
      <c r="E9" s="2">
        <v>3</v>
      </c>
      <c r="F9" s="2">
        <f>SUM(Table1[[#This Row],[اليوم  العمل]],Table1[[#This Row],[الاضافه ]])</f>
        <v>11</v>
      </c>
      <c r="G9" s="2">
        <f>Table1[[#This Row],[قيمت اليوميه]]*28.75</f>
        <v>316.25</v>
      </c>
      <c r="J9" s="12">
        <f>E16-J8</f>
        <v>3107.5</v>
      </c>
      <c r="K9" s="19" t="s">
        <v>15</v>
      </c>
      <c r="L9" s="19"/>
    </row>
    <row r="10" spans="1:12" ht="15" customHeight="1" x14ac:dyDescent="0.3">
      <c r="A10" s="2">
        <v>9</v>
      </c>
      <c r="B10" s="2" t="s">
        <v>1</v>
      </c>
      <c r="C10" s="3">
        <v>45319</v>
      </c>
      <c r="D10" s="2">
        <v>8</v>
      </c>
      <c r="E10" s="2">
        <v>3</v>
      </c>
      <c r="F10" s="2">
        <f>SUM(Table1[[#This Row],[اليوم  العمل]],Table1[[#This Row],[الاضافه ]])</f>
        <v>11</v>
      </c>
      <c r="G10" s="2">
        <f>Table1[[#This Row],[قيمت اليوميه]]*28.75</f>
        <v>316.25</v>
      </c>
    </row>
    <row r="11" spans="1:12" ht="15" customHeight="1" x14ac:dyDescent="0.3">
      <c r="A11" s="2">
        <v>10</v>
      </c>
      <c r="B11" s="2" t="s">
        <v>2</v>
      </c>
      <c r="C11" s="3">
        <v>45320</v>
      </c>
      <c r="D11" s="2">
        <v>8</v>
      </c>
      <c r="E11" s="2">
        <v>4</v>
      </c>
      <c r="F11" s="2">
        <f>SUM(Table1[[#This Row],[اليوم  العمل]],Table1[[#This Row],[الاضافه ]])</f>
        <v>12</v>
      </c>
      <c r="G11" s="2">
        <f>Table1[[#This Row],[قيمت اليوميه]]*28.75</f>
        <v>345</v>
      </c>
    </row>
    <row r="12" spans="1:12" ht="15" customHeight="1" x14ac:dyDescent="0.3">
      <c r="A12" s="2">
        <v>11</v>
      </c>
      <c r="B12" s="2" t="s">
        <v>3</v>
      </c>
      <c r="C12" s="3">
        <v>45321</v>
      </c>
      <c r="D12" s="2">
        <v>8</v>
      </c>
      <c r="E12" s="2">
        <v>3</v>
      </c>
      <c r="F12" s="2">
        <f>SUM(Table1[[#This Row],[اليوم  العمل]],Table1[[#This Row],[الاضافه ]])</f>
        <v>11</v>
      </c>
      <c r="G12" s="2">
        <f>Table1[[#This Row],[قيمت اليوميه]]*28.75</f>
        <v>316.25</v>
      </c>
    </row>
    <row r="13" spans="1:12" ht="15" customHeight="1" x14ac:dyDescent="0.3">
      <c r="A13" s="2">
        <v>12</v>
      </c>
      <c r="B13" s="2" t="s">
        <v>4</v>
      </c>
      <c r="C13" s="3">
        <v>45322</v>
      </c>
      <c r="D13" s="2">
        <v>8</v>
      </c>
      <c r="E13" s="2">
        <v>6</v>
      </c>
      <c r="F13" s="2">
        <f>SUM(Table1[[#This Row],[اليوم  العمل]],Table1[[#This Row],[الاضافه ]])</f>
        <v>14</v>
      </c>
      <c r="G13" s="2">
        <f>Table1[[#This Row],[قيمت اليوميه]]*28.75</f>
        <v>402.5</v>
      </c>
    </row>
    <row r="14" spans="1:12" ht="15" customHeight="1" x14ac:dyDescent="0.3">
      <c r="A14" s="2">
        <v>13</v>
      </c>
      <c r="B14" s="2" t="s">
        <v>5</v>
      </c>
      <c r="C14" s="3">
        <v>45323</v>
      </c>
      <c r="D14" s="2">
        <v>8</v>
      </c>
      <c r="F14" s="2">
        <f>SUM(Table1[[#This Row],[اليوم  العمل]],Table1[[#This Row],[الاضافه ]])</f>
        <v>8</v>
      </c>
      <c r="G14" s="2">
        <f>Table1[[#This Row],[قيمت اليوميه]]*28.75</f>
        <v>230</v>
      </c>
    </row>
    <row r="15" spans="1:12" ht="15" customHeight="1" x14ac:dyDescent="0.3">
      <c r="A15" s="4"/>
      <c r="B15" s="4" t="s">
        <v>25</v>
      </c>
      <c r="C15" s="4"/>
      <c r="D15" s="4" t="s">
        <v>23</v>
      </c>
      <c r="E15" s="4"/>
      <c r="F15" s="4"/>
      <c r="G15" s="4">
        <f>SUM(G9:G14)</f>
        <v>1926.25</v>
      </c>
    </row>
    <row r="16" spans="1:12" ht="15.75" customHeight="1" x14ac:dyDescent="0.3">
      <c r="A16" s="15" t="s">
        <v>7</v>
      </c>
      <c r="B16" s="15"/>
      <c r="C16" s="15"/>
      <c r="D16" s="15"/>
      <c r="E16" s="15">
        <f>SUM(G2:G7,G9:G14,)</f>
        <v>3737.5</v>
      </c>
      <c r="F16" s="15"/>
      <c r="G16" s="15"/>
    </row>
    <row r="17" spans="4:6" hidden="1" x14ac:dyDescent="0.3">
      <c r="D17" s="2" t="s">
        <v>6</v>
      </c>
    </row>
    <row r="19" spans="4:6" x14ac:dyDescent="0.3">
      <c r="E19" s="5"/>
    </row>
    <row r="23" spans="4:6" x14ac:dyDescent="0.3">
      <c r="F23" s="7"/>
    </row>
  </sheetData>
  <mergeCells count="5">
    <mergeCell ref="A16:D16"/>
    <mergeCell ref="E16:G16"/>
    <mergeCell ref="K4:L4"/>
    <mergeCell ref="K8:L8"/>
    <mergeCell ref="K9:L9"/>
  </mergeCells>
  <phoneticPr fontId="1" alignment="center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>Mahmoud.Mohamed.Hel2021</cp:lastModifiedBy>
  <dcterms:created xsi:type="dcterms:W3CDTF">2024-01-20T08:49:26Z</dcterms:created>
  <dcterms:modified xsi:type="dcterms:W3CDTF">2024-02-29T08:03:08Z</dcterms:modified>
</cp:coreProperties>
</file>