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moudMohamedHel202\Documents\اسلام\"/>
    </mc:Choice>
  </mc:AlternateContent>
  <xr:revisionPtr revIDLastSave="0" documentId="13_ncr:1_{609BEC9A-14CE-4EB9-B02C-34EE71D3F22B}" xr6:coauthVersionLast="47" xr6:coauthVersionMax="47" xr10:uidLastSave="{00000000-0000-0000-0000-000000000000}"/>
  <bookViews>
    <workbookView xWindow="-108" yWindow="-108" windowWidth="23256" windowHeight="12576" xr2:uid="{DE0606D0-B69A-4634-BEB5-957719445B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" i="1" l="1"/>
  <c r="T26" i="1"/>
  <c r="D25" i="1"/>
  <c r="D26" i="1"/>
  <c r="T32" i="1"/>
  <c r="D32" i="1"/>
  <c r="T27" i="1"/>
  <c r="D27" i="1"/>
  <c r="T28" i="1"/>
  <c r="D28" i="1"/>
  <c r="T19" i="1"/>
  <c r="D19" i="1"/>
  <c r="T31" i="1"/>
  <c r="D31" i="1"/>
  <c r="T30" i="1"/>
  <c r="D30" i="1"/>
  <c r="T29" i="1"/>
  <c r="D2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33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20" i="1"/>
  <c r="T21" i="1"/>
  <c r="T22" i="1"/>
  <c r="T23" i="1"/>
  <c r="T24" i="1"/>
  <c r="T33" i="1"/>
  <c r="U26" i="1" l="1"/>
  <c r="U25" i="1"/>
  <c r="U32" i="1"/>
  <c r="U27" i="1"/>
  <c r="U28" i="1"/>
  <c r="U19" i="1"/>
  <c r="U15" i="1"/>
  <c r="U2" i="1"/>
  <c r="U23" i="1"/>
  <c r="U33" i="1"/>
  <c r="U17" i="1"/>
  <c r="U10" i="1"/>
  <c r="U18" i="1"/>
  <c r="U4" i="1"/>
  <c r="U24" i="1"/>
  <c r="U31" i="1"/>
  <c r="U30" i="1"/>
  <c r="U20" i="1"/>
  <c r="U12" i="1"/>
  <c r="U11" i="1"/>
  <c r="U9" i="1"/>
  <c r="U3" i="1"/>
  <c r="U16" i="1"/>
  <c r="U29" i="1"/>
  <c r="U5" i="1"/>
  <c r="U8" i="1"/>
  <c r="U14" i="1"/>
  <c r="U7" i="1"/>
  <c r="U22" i="1"/>
  <c r="U21" i="1"/>
  <c r="U13" i="1"/>
  <c r="U6" i="1"/>
  <c r="U34" i="1" l="1"/>
</calcChain>
</file>

<file path=xl/sharedStrings.xml><?xml version="1.0" encoding="utf-8"?>
<sst xmlns="http://schemas.openxmlformats.org/spreadsheetml/2006/main" count="86" uniqueCount="60">
  <si>
    <t>الاسم</t>
  </si>
  <si>
    <t>المهنه</t>
  </si>
  <si>
    <t>اليوميه</t>
  </si>
  <si>
    <t>عامل</t>
  </si>
  <si>
    <t>عدد الساعة</t>
  </si>
  <si>
    <t>صافي القبض</t>
  </si>
  <si>
    <t>احمد فوزي</t>
  </si>
  <si>
    <t>محمد  خطاب</t>
  </si>
  <si>
    <t>مبيض</t>
  </si>
  <si>
    <t>عمار احمد راضي</t>
  </si>
  <si>
    <t>سعيد امين</t>
  </si>
  <si>
    <t>ربيع محمد صاوي</t>
  </si>
  <si>
    <t xml:space="preserve">رمضان محمد </t>
  </si>
  <si>
    <t>محمد جمال</t>
  </si>
  <si>
    <t xml:space="preserve">احمد عبدالتواب </t>
  </si>
  <si>
    <t xml:space="preserve">عامل </t>
  </si>
  <si>
    <t>محمد زين</t>
  </si>
  <si>
    <t>نحات</t>
  </si>
  <si>
    <t>عبدالتواب زين</t>
  </si>
  <si>
    <t>راضي شرف</t>
  </si>
  <si>
    <t>ريس عمال</t>
  </si>
  <si>
    <t>احمد رجب</t>
  </si>
  <si>
    <t>زاكري صاوي</t>
  </si>
  <si>
    <t>محمود سيد</t>
  </si>
  <si>
    <t>نبيل فاروق</t>
  </si>
  <si>
    <t>صابر ابرهيم</t>
  </si>
  <si>
    <t>محمد صابر</t>
  </si>
  <si>
    <t>محمد احمد فتحي</t>
  </si>
  <si>
    <t>عبدالرحمن عقيله</t>
  </si>
  <si>
    <t>احمد حمدي</t>
  </si>
  <si>
    <t xml:space="preserve">سيد عبد الناصر </t>
  </si>
  <si>
    <t>الاجمتالي</t>
  </si>
  <si>
    <t>سعر الساعه</t>
  </si>
  <si>
    <t>محمد شعبان</t>
  </si>
  <si>
    <t>16-فبراير</t>
  </si>
  <si>
    <t>17-فبراير</t>
  </si>
  <si>
    <t>18-فبراير</t>
  </si>
  <si>
    <t>19-فبراير</t>
  </si>
  <si>
    <t>20-فبراير</t>
  </si>
  <si>
    <t>21-فبراير</t>
  </si>
  <si>
    <t>22-فبراير</t>
  </si>
  <si>
    <t>23-فبراير</t>
  </si>
  <si>
    <t>24-فبراير</t>
  </si>
  <si>
    <t>25-فبراير</t>
  </si>
  <si>
    <t>26-فبراير</t>
  </si>
  <si>
    <t>27-فبراير</t>
  </si>
  <si>
    <t>28-فبراير</t>
  </si>
  <si>
    <t>29-فبراير</t>
  </si>
  <si>
    <t>01-مارس</t>
  </si>
  <si>
    <t>يوسف محمد</t>
  </si>
  <si>
    <t>عمر بكري</t>
  </si>
  <si>
    <t>احمد فاروق شحاته</t>
  </si>
  <si>
    <t>محمود شرف راضي</t>
  </si>
  <si>
    <t xml:space="preserve">محمود محمد احمد </t>
  </si>
  <si>
    <t>محمد عبيد</t>
  </si>
  <si>
    <t>عبدالمنصف حزين</t>
  </si>
  <si>
    <t>حجاج جاد احمد</t>
  </si>
  <si>
    <t>شده</t>
  </si>
  <si>
    <t xml:space="preserve">عبدالرحمن عبدو </t>
  </si>
  <si>
    <t xml:space="preserve">احمد عيد سيد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</si>
</sst>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b/>
      <sz val="14"/>
      <color theme="1" tint="4.9989318521683403E-2"/>
      <name val="Calibri"/>
      <family val="2"/>
      <scheme val="minor"/>
    </font>
    <font>
      <sz val="14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2" fillId="3" borderId="0" xfId="0" applyNumberFormat="1" applyFont="1" applyFill="1"/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178"/>
        <scheme val="minor"/>
      </font>
      <numFmt numFmtId="21" formatCode="dd\-mmm"/>
      <fill>
        <patternFill patternType="solid">
          <fgColor indexed="64"/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912027-2A99-407F-925B-5930D78CA8C3}" name="Table1" displayName="Table1" ref="A1:U34" totalsRowShown="0" headerRowDxfId="7" tableBorderDxfId="6">
  <autoFilter ref="A1:U34" xr:uid="{6B912027-2A99-407F-925B-5930D78CA8C3}"/>
  <tableColumns count="21">
    <tableColumn id="1" xr3:uid="{111983B6-1AB4-4CF9-A670-1C851BD72344}" name="الاسم" dataDxfId="5"/>
    <tableColumn id="2" xr3:uid="{97268544-A82C-45E1-8EEA-0A3DC0C147A8}" name="المهنه" dataDxfId="4"/>
    <tableColumn id="3" xr3:uid="{A158EAA1-FE1C-42F9-B140-A3ACE08C8A1F}" name="اليوميه" dataDxfId="3"/>
    <tableColumn id="4" xr3:uid="{B31181A7-D763-4D12-AE34-925994126987}" name="سعر الساعه" dataDxfId="2"/>
    <tableColumn id="5" xr3:uid="{63731177-45C1-48F5-98F2-3C1545563D63}" name="16-فبراير"/>
    <tableColumn id="6" xr3:uid="{763900AE-88F2-40DE-BCCA-B00D5F13A373}" name="17-فبراير"/>
    <tableColumn id="7" xr3:uid="{0CD861F5-5580-4D4B-AFFD-5D3DE0E00128}" name="18-فبراير"/>
    <tableColumn id="8" xr3:uid="{AF7BA470-F18E-42CA-A49A-23F9A9D35BBE}" name="19-فبراير"/>
    <tableColumn id="9" xr3:uid="{5C1FB129-B588-439E-A49F-5B9B41CF59E0}" name="20-فبراير"/>
    <tableColumn id="10" xr3:uid="{7E5A7384-38B1-4F40-85D1-9EFE02F12259}" name="21-فبراير"/>
    <tableColumn id="11" xr3:uid="{3B3EA596-3DDA-4F00-A549-EE1A4C8E153F}" name="22-فبراير"/>
    <tableColumn id="12" xr3:uid="{D1F078A7-84AB-4CDB-A5CE-DAC86506F9C0}" name="23-فبراير"/>
    <tableColumn id="13" xr3:uid="{52B8F5B8-3EED-4924-A6A5-64DF0926B635}" name="24-فبراير"/>
    <tableColumn id="14" xr3:uid="{32534132-9A08-4D04-BA9A-10748B41FC56}" name="25-فبراير"/>
    <tableColumn id="15" xr3:uid="{CB57DA51-7E1C-48FD-B8D7-AFBDCF46A770}" name="26-فبراير"/>
    <tableColumn id="16" xr3:uid="{FA6E5537-0ACB-4887-BC12-70CC42DA3D3A}" name="27-فبراير"/>
    <tableColumn id="17" xr3:uid="{B0BC1E0D-FC13-470C-BF74-ADF26529C2FE}" name="28-فبراير"/>
    <tableColumn id="18" xr3:uid="{6D7A7A23-2043-49E0-BA4C-77A3F97073B6}" name="29-فبراير"/>
    <tableColumn id="19" xr3:uid="{6A1E0C34-E01F-44CA-8797-2C54E8835669}" name="01-مارس"/>
    <tableColumn id="20" xr3:uid="{BA3FF691-0538-49D1-9413-CD1DD3A0B0FA}" name="عدد الساعة" dataDxfId="1"/>
    <tableColumn id="21" xr3:uid="{CFA2B3D4-753E-40AC-9EAE-29AEB4C3DA65}" name="صافي القبض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B7991-B570-4E6A-89CA-0BD5B788BE37}">
  <dimension ref="A1:U34"/>
  <sheetViews>
    <sheetView tabSelected="1" topLeftCell="B7" zoomScale="71" zoomScaleNormal="83" workbookViewId="0">
      <selection activeCell="X13" sqref="X13"/>
    </sheetView>
  </sheetViews>
  <sheetFormatPr defaultRowHeight="14.4" x14ac:dyDescent="0.3"/>
  <cols>
    <col min="1" max="2" width="21.5546875" customWidth="1"/>
    <col min="3" max="3" width="10.109375" customWidth="1"/>
    <col min="4" max="4" width="13.6640625" customWidth="1"/>
    <col min="5" max="18" width="11.44140625" customWidth="1"/>
    <col min="19" max="19" width="11.5546875" customWidth="1"/>
    <col min="20" max="20" width="13.44140625" style="2" customWidth="1"/>
    <col min="21" max="21" width="13.88671875" style="1" customWidth="1"/>
  </cols>
  <sheetData>
    <row r="1" spans="1:21" ht="18" x14ac:dyDescent="0.35">
      <c r="A1" s="6" t="s">
        <v>0</v>
      </c>
      <c r="B1" s="3" t="s">
        <v>1</v>
      </c>
      <c r="C1" s="3" t="s">
        <v>2</v>
      </c>
      <c r="D1" s="3" t="s">
        <v>32</v>
      </c>
      <c r="E1" s="5" t="s">
        <v>34</v>
      </c>
      <c r="F1" s="5" t="s">
        <v>35</v>
      </c>
      <c r="G1" s="5" t="s">
        <v>36</v>
      </c>
      <c r="H1" s="5" t="s">
        <v>37</v>
      </c>
      <c r="I1" s="5" t="s">
        <v>38</v>
      </c>
      <c r="J1" s="5" t="s">
        <v>39</v>
      </c>
      <c r="K1" s="5" t="s">
        <v>40</v>
      </c>
      <c r="L1" s="5" t="s">
        <v>41</v>
      </c>
      <c r="M1" s="5" t="s">
        <v>42</v>
      </c>
      <c r="N1" s="5" t="s">
        <v>43</v>
      </c>
      <c r="O1" s="5" t="s">
        <v>44</v>
      </c>
      <c r="P1" s="5" t="s">
        <v>45</v>
      </c>
      <c r="Q1" s="5" t="s">
        <v>46</v>
      </c>
      <c r="R1" s="5" t="s">
        <v>47</v>
      </c>
      <c r="S1" s="5" t="s">
        <v>48</v>
      </c>
      <c r="T1" s="3" t="s">
        <v>4</v>
      </c>
      <c r="U1" s="8" t="s">
        <v>5</v>
      </c>
    </row>
    <row r="2" spans="1:21" ht="18" x14ac:dyDescent="0.35">
      <c r="A2" s="7" t="s">
        <v>6</v>
      </c>
      <c r="B2" s="4" t="s">
        <v>3</v>
      </c>
      <c r="C2" s="4">
        <v>180</v>
      </c>
      <c r="D2" s="4">
        <f t="shared" ref="D2:D24" si="0">C2/8</f>
        <v>22.5</v>
      </c>
      <c r="E2" s="11"/>
      <c r="F2" s="11">
        <v>11</v>
      </c>
      <c r="G2" s="11">
        <v>8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4">
        <f t="shared" ref="T2:T24" si="1">SUM(E2:S2)</f>
        <v>19</v>
      </c>
      <c r="U2" s="9">
        <f t="shared" ref="U2:U24" si="2">T2*D2</f>
        <v>427.5</v>
      </c>
    </row>
    <row r="3" spans="1:21" ht="18" x14ac:dyDescent="0.35">
      <c r="A3" s="7" t="s">
        <v>7</v>
      </c>
      <c r="B3" s="4" t="s">
        <v>8</v>
      </c>
      <c r="C3" s="4">
        <v>260</v>
      </c>
      <c r="D3" s="4">
        <f t="shared" si="0"/>
        <v>32.5</v>
      </c>
      <c r="E3" s="11"/>
      <c r="F3" s="11">
        <v>11</v>
      </c>
      <c r="G3" s="11">
        <v>12</v>
      </c>
      <c r="H3" s="11">
        <v>11</v>
      </c>
      <c r="I3" s="11">
        <v>12</v>
      </c>
      <c r="J3" s="11">
        <v>12</v>
      </c>
      <c r="K3" s="11">
        <v>8</v>
      </c>
      <c r="L3" s="11"/>
      <c r="M3" s="11">
        <v>11</v>
      </c>
      <c r="N3" s="11">
        <v>12</v>
      </c>
      <c r="O3" s="11">
        <v>12</v>
      </c>
      <c r="P3" s="13">
        <v>7</v>
      </c>
      <c r="Q3" s="11">
        <v>12</v>
      </c>
      <c r="R3" s="11">
        <v>8</v>
      </c>
      <c r="S3" s="11"/>
      <c r="T3" s="4">
        <f t="shared" si="1"/>
        <v>128</v>
      </c>
      <c r="U3" s="9">
        <f t="shared" si="2"/>
        <v>4160</v>
      </c>
    </row>
    <row r="4" spans="1:21" ht="18" x14ac:dyDescent="0.35">
      <c r="A4" s="7" t="s">
        <v>9</v>
      </c>
      <c r="B4" s="4" t="s">
        <v>3</v>
      </c>
      <c r="C4" s="4">
        <v>180</v>
      </c>
      <c r="D4" s="4">
        <f t="shared" si="0"/>
        <v>22.5</v>
      </c>
      <c r="E4" s="11"/>
      <c r="F4" s="11">
        <v>11</v>
      </c>
      <c r="G4" s="11">
        <v>12</v>
      </c>
      <c r="H4" s="11">
        <v>11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4">
        <f t="shared" si="1"/>
        <v>34</v>
      </c>
      <c r="U4" s="9">
        <f t="shared" si="2"/>
        <v>765</v>
      </c>
    </row>
    <row r="5" spans="1:21" ht="18" x14ac:dyDescent="0.35">
      <c r="A5" s="7" t="s">
        <v>10</v>
      </c>
      <c r="B5" s="4" t="s">
        <v>8</v>
      </c>
      <c r="C5" s="4">
        <v>260</v>
      </c>
      <c r="D5" s="4">
        <f t="shared" si="0"/>
        <v>32.5</v>
      </c>
      <c r="E5" s="11"/>
      <c r="F5" s="11">
        <v>11</v>
      </c>
      <c r="G5" s="11">
        <v>12</v>
      </c>
      <c r="H5" s="11">
        <v>11</v>
      </c>
      <c r="I5" s="11">
        <v>12</v>
      </c>
      <c r="J5" s="11">
        <v>12</v>
      </c>
      <c r="K5" s="11">
        <v>13</v>
      </c>
      <c r="L5" s="11">
        <v>13</v>
      </c>
      <c r="M5" s="11">
        <v>11</v>
      </c>
      <c r="N5" s="11">
        <v>14</v>
      </c>
      <c r="O5" s="11">
        <v>14</v>
      </c>
      <c r="P5" s="11">
        <v>12</v>
      </c>
      <c r="Q5" s="11">
        <v>12</v>
      </c>
      <c r="R5" s="11">
        <v>8</v>
      </c>
      <c r="S5" s="11"/>
      <c r="T5" s="4">
        <f t="shared" si="1"/>
        <v>155</v>
      </c>
      <c r="U5" s="9">
        <f t="shared" si="2"/>
        <v>5037.5</v>
      </c>
    </row>
    <row r="6" spans="1:21" ht="18" x14ac:dyDescent="0.35">
      <c r="A6" s="7" t="s">
        <v>33</v>
      </c>
      <c r="B6" s="4" t="s">
        <v>3</v>
      </c>
      <c r="C6" s="4">
        <v>180</v>
      </c>
      <c r="D6" s="4">
        <f t="shared" si="0"/>
        <v>22.5</v>
      </c>
      <c r="E6" s="11"/>
      <c r="F6" s="11">
        <v>11</v>
      </c>
      <c r="G6" s="11">
        <v>12</v>
      </c>
      <c r="H6" s="11">
        <v>11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4">
        <f t="shared" si="1"/>
        <v>34</v>
      </c>
      <c r="U6" s="9">
        <f t="shared" si="2"/>
        <v>765</v>
      </c>
    </row>
    <row r="7" spans="1:21" ht="18" x14ac:dyDescent="0.35">
      <c r="A7" s="7" t="s">
        <v>50</v>
      </c>
      <c r="B7" s="4" t="s">
        <v>3</v>
      </c>
      <c r="C7" s="4">
        <v>180</v>
      </c>
      <c r="D7" s="4">
        <f t="shared" si="0"/>
        <v>22.5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>
        <v>12</v>
      </c>
      <c r="P7" s="11">
        <v>12</v>
      </c>
      <c r="Q7" s="11">
        <v>12</v>
      </c>
      <c r="R7" s="11">
        <v>8</v>
      </c>
      <c r="S7" s="11"/>
      <c r="T7" s="4">
        <f t="shared" si="1"/>
        <v>44</v>
      </c>
      <c r="U7" s="9">
        <f t="shared" si="2"/>
        <v>990</v>
      </c>
    </row>
    <row r="8" spans="1:21" ht="18" x14ac:dyDescent="0.35">
      <c r="A8" s="7" t="s">
        <v>11</v>
      </c>
      <c r="B8" s="4" t="s">
        <v>3</v>
      </c>
      <c r="C8" s="4">
        <v>180</v>
      </c>
      <c r="D8" s="4">
        <f t="shared" si="0"/>
        <v>22.5</v>
      </c>
      <c r="E8" s="11"/>
      <c r="F8" s="11">
        <v>11</v>
      </c>
      <c r="G8" s="11">
        <v>12</v>
      </c>
      <c r="H8" s="11">
        <v>11</v>
      </c>
      <c r="I8" s="11">
        <v>12</v>
      </c>
      <c r="J8" s="11">
        <v>11</v>
      </c>
      <c r="K8" s="11">
        <v>8</v>
      </c>
      <c r="L8" s="11"/>
      <c r="M8" s="11">
        <v>11</v>
      </c>
      <c r="N8" s="11">
        <v>12</v>
      </c>
      <c r="O8" s="11">
        <v>12</v>
      </c>
      <c r="P8" s="11">
        <v>12</v>
      </c>
      <c r="Q8" s="11">
        <v>12</v>
      </c>
      <c r="R8" s="11">
        <v>8</v>
      </c>
      <c r="S8" s="11"/>
      <c r="T8" s="4">
        <f t="shared" si="1"/>
        <v>132</v>
      </c>
      <c r="U8" s="9">
        <f t="shared" si="2"/>
        <v>2970</v>
      </c>
    </row>
    <row r="9" spans="1:21" ht="18" x14ac:dyDescent="0.35">
      <c r="A9" s="7" t="s">
        <v>12</v>
      </c>
      <c r="B9" s="4" t="s">
        <v>8</v>
      </c>
      <c r="C9" s="4">
        <v>260</v>
      </c>
      <c r="D9" s="4">
        <f t="shared" si="0"/>
        <v>32.5</v>
      </c>
      <c r="E9" s="11"/>
      <c r="F9" s="11">
        <v>11</v>
      </c>
      <c r="G9" s="11">
        <v>12</v>
      </c>
      <c r="H9" s="11">
        <v>11</v>
      </c>
      <c r="I9" s="11">
        <v>12</v>
      </c>
      <c r="J9" s="11">
        <v>12</v>
      </c>
      <c r="K9" s="11">
        <v>8</v>
      </c>
      <c r="L9" s="11"/>
      <c r="M9" s="11">
        <v>11</v>
      </c>
      <c r="N9" s="11">
        <v>12</v>
      </c>
      <c r="O9" s="11">
        <v>12</v>
      </c>
      <c r="P9" s="11">
        <v>11</v>
      </c>
      <c r="Q9" s="11">
        <v>12</v>
      </c>
      <c r="R9" s="11">
        <v>8</v>
      </c>
      <c r="S9" s="11"/>
      <c r="T9" s="4">
        <f t="shared" si="1"/>
        <v>132</v>
      </c>
      <c r="U9" s="9">
        <f t="shared" si="2"/>
        <v>4290</v>
      </c>
    </row>
    <row r="10" spans="1:21" ht="18" x14ac:dyDescent="0.35">
      <c r="A10" s="7" t="s">
        <v>13</v>
      </c>
      <c r="B10" s="4" t="s">
        <v>3</v>
      </c>
      <c r="C10" s="4">
        <v>180</v>
      </c>
      <c r="D10" s="4">
        <f t="shared" si="0"/>
        <v>22.5</v>
      </c>
      <c r="E10" s="11"/>
      <c r="F10" s="11"/>
      <c r="G10" s="11">
        <v>12</v>
      </c>
      <c r="H10" s="11">
        <v>11</v>
      </c>
      <c r="I10" s="11">
        <v>12</v>
      </c>
      <c r="J10" s="11">
        <v>12</v>
      </c>
      <c r="K10" s="11">
        <v>8</v>
      </c>
      <c r="L10" s="11"/>
      <c r="M10" s="11">
        <v>12</v>
      </c>
      <c r="N10" s="11">
        <v>11</v>
      </c>
      <c r="O10" s="11">
        <v>12</v>
      </c>
      <c r="P10" s="11">
        <v>12</v>
      </c>
      <c r="Q10" s="11">
        <v>11</v>
      </c>
      <c r="R10" s="11">
        <v>8</v>
      </c>
      <c r="S10" s="11"/>
      <c r="T10" s="4">
        <f t="shared" si="1"/>
        <v>121</v>
      </c>
      <c r="U10" s="9">
        <f t="shared" si="2"/>
        <v>2722.5</v>
      </c>
    </row>
    <row r="11" spans="1:21" ht="18" x14ac:dyDescent="0.35">
      <c r="A11" s="7" t="s">
        <v>14</v>
      </c>
      <c r="B11" s="4" t="s">
        <v>15</v>
      </c>
      <c r="C11" s="4">
        <v>180</v>
      </c>
      <c r="D11" s="4">
        <f t="shared" si="0"/>
        <v>22.5</v>
      </c>
      <c r="E11" s="11"/>
      <c r="F11" s="11">
        <v>11</v>
      </c>
      <c r="G11" s="11">
        <v>12</v>
      </c>
      <c r="H11" s="11">
        <v>11</v>
      </c>
      <c r="I11" s="11">
        <v>12</v>
      </c>
      <c r="J11" s="11">
        <v>12</v>
      </c>
      <c r="K11" s="11">
        <v>8</v>
      </c>
      <c r="L11" s="11"/>
      <c r="M11" s="11">
        <v>12</v>
      </c>
      <c r="N11" s="11">
        <v>11</v>
      </c>
      <c r="O11" s="11">
        <v>12</v>
      </c>
      <c r="P11" s="11">
        <v>11</v>
      </c>
      <c r="Q11" s="11">
        <v>12</v>
      </c>
      <c r="R11" s="11">
        <v>8</v>
      </c>
      <c r="S11" s="11"/>
      <c r="T11" s="4">
        <f t="shared" si="1"/>
        <v>132</v>
      </c>
      <c r="U11" s="9">
        <f t="shared" si="2"/>
        <v>2970</v>
      </c>
    </row>
    <row r="12" spans="1:21" ht="18" x14ac:dyDescent="0.35">
      <c r="A12" s="7" t="s">
        <v>16</v>
      </c>
      <c r="B12" s="4" t="s">
        <v>17</v>
      </c>
      <c r="C12" s="4">
        <v>220</v>
      </c>
      <c r="D12" s="4">
        <f t="shared" si="0"/>
        <v>27.5</v>
      </c>
      <c r="E12" s="11"/>
      <c r="F12" s="11">
        <v>11</v>
      </c>
      <c r="G12" s="11">
        <v>12</v>
      </c>
      <c r="H12" s="11">
        <v>11</v>
      </c>
      <c r="I12" s="11">
        <v>12</v>
      </c>
      <c r="J12" s="11">
        <v>12</v>
      </c>
      <c r="K12" s="11">
        <v>8</v>
      </c>
      <c r="L12" s="11"/>
      <c r="M12" s="11"/>
      <c r="N12" s="11"/>
      <c r="O12" s="11"/>
      <c r="P12" s="11"/>
      <c r="Q12" s="11"/>
      <c r="R12" s="11"/>
      <c r="S12" s="11"/>
      <c r="T12" s="4">
        <f t="shared" si="1"/>
        <v>66</v>
      </c>
      <c r="U12" s="9">
        <f t="shared" si="2"/>
        <v>1815</v>
      </c>
    </row>
    <row r="13" spans="1:21" ht="18" x14ac:dyDescent="0.35">
      <c r="A13" s="7" t="s">
        <v>18</v>
      </c>
      <c r="B13" s="4" t="s">
        <v>17</v>
      </c>
      <c r="C13" s="4">
        <v>220</v>
      </c>
      <c r="D13" s="4">
        <f t="shared" si="0"/>
        <v>27.5</v>
      </c>
      <c r="E13" s="11"/>
      <c r="F13" s="11">
        <v>11</v>
      </c>
      <c r="G13" s="11">
        <v>12</v>
      </c>
      <c r="H13" s="11">
        <v>11</v>
      </c>
      <c r="I13" s="11">
        <v>12</v>
      </c>
      <c r="J13" s="11">
        <v>12</v>
      </c>
      <c r="K13" s="11">
        <v>8</v>
      </c>
      <c r="L13" s="12"/>
      <c r="M13" s="11">
        <v>11</v>
      </c>
      <c r="N13" s="11">
        <v>12</v>
      </c>
      <c r="O13" s="11">
        <v>14</v>
      </c>
      <c r="P13" s="11">
        <v>12</v>
      </c>
      <c r="Q13" s="11">
        <v>12</v>
      </c>
      <c r="R13" s="11">
        <v>8</v>
      </c>
      <c r="S13" s="11"/>
      <c r="T13" s="4">
        <f t="shared" si="1"/>
        <v>135</v>
      </c>
      <c r="U13" s="9">
        <f t="shared" si="2"/>
        <v>3712.5</v>
      </c>
    </row>
    <row r="14" spans="1:21" ht="18" x14ac:dyDescent="0.35">
      <c r="A14" s="7" t="s">
        <v>19</v>
      </c>
      <c r="B14" s="4" t="s">
        <v>20</v>
      </c>
      <c r="C14" s="4">
        <v>220</v>
      </c>
      <c r="D14" s="4">
        <f t="shared" si="0"/>
        <v>27.5</v>
      </c>
      <c r="E14" s="11"/>
      <c r="F14" s="11"/>
      <c r="G14" s="11">
        <v>12</v>
      </c>
      <c r="H14" s="11">
        <v>11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4">
        <f t="shared" si="1"/>
        <v>23</v>
      </c>
      <c r="U14" s="9">
        <f t="shared" si="2"/>
        <v>632.5</v>
      </c>
    </row>
    <row r="15" spans="1:21" ht="18" x14ac:dyDescent="0.35">
      <c r="A15" s="7" t="s">
        <v>21</v>
      </c>
      <c r="B15" s="4" t="s">
        <v>3</v>
      </c>
      <c r="C15" s="4">
        <v>180</v>
      </c>
      <c r="D15" s="4">
        <f t="shared" si="0"/>
        <v>22.5</v>
      </c>
      <c r="E15" s="11"/>
      <c r="F15" s="11">
        <v>11</v>
      </c>
      <c r="G15" s="13">
        <v>7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4">
        <f t="shared" si="1"/>
        <v>18</v>
      </c>
      <c r="U15" s="9">
        <f t="shared" si="2"/>
        <v>405</v>
      </c>
    </row>
    <row r="16" spans="1:21" ht="18" x14ac:dyDescent="0.35">
      <c r="A16" s="7" t="s">
        <v>22</v>
      </c>
      <c r="B16" s="4" t="s">
        <v>3</v>
      </c>
      <c r="C16" s="4">
        <v>180</v>
      </c>
      <c r="D16" s="4">
        <f t="shared" si="0"/>
        <v>22.5</v>
      </c>
      <c r="E16" s="11"/>
      <c r="F16" s="11">
        <v>12</v>
      </c>
      <c r="G16" s="11">
        <v>11</v>
      </c>
      <c r="H16" s="11">
        <v>12</v>
      </c>
      <c r="I16" s="11">
        <v>12</v>
      </c>
      <c r="J16" s="11">
        <v>12</v>
      </c>
      <c r="K16" s="11">
        <v>13</v>
      </c>
      <c r="L16" s="11">
        <v>13</v>
      </c>
      <c r="M16" s="11">
        <v>11</v>
      </c>
      <c r="N16" s="11">
        <v>14</v>
      </c>
      <c r="O16" s="11">
        <v>14</v>
      </c>
      <c r="P16" s="11">
        <v>12</v>
      </c>
      <c r="Q16" s="13">
        <v>7</v>
      </c>
      <c r="R16" s="11"/>
      <c r="S16" s="11"/>
      <c r="T16" s="4">
        <f t="shared" si="1"/>
        <v>143</v>
      </c>
      <c r="U16" s="9">
        <f t="shared" si="2"/>
        <v>3217.5</v>
      </c>
    </row>
    <row r="17" spans="1:21" ht="18" x14ac:dyDescent="0.35">
      <c r="A17" s="7" t="s">
        <v>23</v>
      </c>
      <c r="B17" s="4" t="s">
        <v>17</v>
      </c>
      <c r="C17" s="4">
        <v>220</v>
      </c>
      <c r="D17" s="4">
        <f t="shared" si="0"/>
        <v>27.5</v>
      </c>
      <c r="E17" s="11"/>
      <c r="F17" s="11">
        <v>11</v>
      </c>
      <c r="G17" s="11">
        <v>12</v>
      </c>
      <c r="H17" s="11">
        <v>11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4">
        <f t="shared" si="1"/>
        <v>34</v>
      </c>
      <c r="U17" s="9">
        <f t="shared" si="2"/>
        <v>935</v>
      </c>
    </row>
    <row r="18" spans="1:21" ht="18" x14ac:dyDescent="0.35">
      <c r="A18" s="7" t="s">
        <v>24</v>
      </c>
      <c r="B18" s="4" t="s">
        <v>3</v>
      </c>
      <c r="C18" s="4">
        <v>180</v>
      </c>
      <c r="D18" s="4">
        <f t="shared" si="0"/>
        <v>22.5</v>
      </c>
      <c r="E18" s="11">
        <v>15</v>
      </c>
      <c r="F18" s="11">
        <v>11</v>
      </c>
      <c r="G18" s="11">
        <v>12</v>
      </c>
      <c r="H18" s="11">
        <v>11</v>
      </c>
      <c r="I18" s="11">
        <v>12</v>
      </c>
      <c r="J18" s="11">
        <v>12</v>
      </c>
      <c r="K18" s="11">
        <v>13</v>
      </c>
      <c r="L18" s="11">
        <v>13</v>
      </c>
      <c r="M18" s="11">
        <v>12</v>
      </c>
      <c r="N18" s="11">
        <v>12</v>
      </c>
      <c r="O18" s="11">
        <v>11</v>
      </c>
      <c r="P18" s="11">
        <v>12</v>
      </c>
      <c r="Q18" s="11">
        <v>12</v>
      </c>
      <c r="R18" s="11">
        <v>8</v>
      </c>
      <c r="S18" s="11"/>
      <c r="T18" s="4">
        <f t="shared" si="1"/>
        <v>166</v>
      </c>
      <c r="U18" s="9">
        <f t="shared" si="2"/>
        <v>3735</v>
      </c>
    </row>
    <row r="19" spans="1:21" ht="18" x14ac:dyDescent="0.35">
      <c r="A19" s="7" t="s">
        <v>53</v>
      </c>
      <c r="B19" s="4" t="s">
        <v>3</v>
      </c>
      <c r="C19" s="4">
        <v>180</v>
      </c>
      <c r="D19" s="4">
        <f t="shared" si="0"/>
        <v>22.5</v>
      </c>
      <c r="E19" s="11"/>
      <c r="F19" s="11">
        <v>11</v>
      </c>
      <c r="G19" s="11">
        <v>11</v>
      </c>
      <c r="H19" s="11">
        <v>11</v>
      </c>
      <c r="I19" s="11">
        <v>11</v>
      </c>
      <c r="J19" s="11">
        <v>11</v>
      </c>
      <c r="K19" s="11">
        <v>8</v>
      </c>
      <c r="L19" s="11"/>
      <c r="M19" s="11">
        <v>12</v>
      </c>
      <c r="N19" s="11">
        <v>12</v>
      </c>
      <c r="O19" s="11">
        <v>12</v>
      </c>
      <c r="P19" s="11">
        <v>12</v>
      </c>
      <c r="Q19" s="11">
        <v>12</v>
      </c>
      <c r="R19" s="11"/>
      <c r="S19" s="11"/>
      <c r="T19" s="4">
        <f t="shared" si="1"/>
        <v>123</v>
      </c>
      <c r="U19" s="9">
        <f t="shared" si="2"/>
        <v>2767.5</v>
      </c>
    </row>
    <row r="20" spans="1:21" ht="18" x14ac:dyDescent="0.35">
      <c r="A20" s="7" t="s">
        <v>25</v>
      </c>
      <c r="B20" s="4" t="s">
        <v>3</v>
      </c>
      <c r="C20" s="4">
        <v>180</v>
      </c>
      <c r="D20" s="4">
        <f t="shared" si="0"/>
        <v>22.5</v>
      </c>
      <c r="E20" s="11">
        <v>11</v>
      </c>
      <c r="F20" s="11">
        <v>11</v>
      </c>
      <c r="G20" s="11">
        <v>12</v>
      </c>
      <c r="H20" s="11">
        <v>11</v>
      </c>
      <c r="I20" s="11">
        <v>12</v>
      </c>
      <c r="J20" s="11">
        <v>11</v>
      </c>
      <c r="K20" s="11">
        <v>13</v>
      </c>
      <c r="L20" s="11">
        <v>13</v>
      </c>
      <c r="M20" s="11">
        <v>12</v>
      </c>
      <c r="N20" s="11">
        <v>14</v>
      </c>
      <c r="O20" s="11">
        <v>11</v>
      </c>
      <c r="P20" s="11">
        <v>12</v>
      </c>
      <c r="Q20" s="11">
        <v>11</v>
      </c>
      <c r="R20" s="11">
        <v>8</v>
      </c>
      <c r="S20" s="11"/>
      <c r="T20" s="4">
        <f t="shared" si="1"/>
        <v>162</v>
      </c>
      <c r="U20" s="9">
        <f t="shared" si="2"/>
        <v>3645</v>
      </c>
    </row>
    <row r="21" spans="1:21" ht="18" x14ac:dyDescent="0.35">
      <c r="A21" s="7" t="s">
        <v>26</v>
      </c>
      <c r="B21" s="4" t="s">
        <v>3</v>
      </c>
      <c r="C21" s="4">
        <v>180</v>
      </c>
      <c r="D21" s="4">
        <f t="shared" si="0"/>
        <v>22.5</v>
      </c>
      <c r="E21" s="11">
        <v>11</v>
      </c>
      <c r="F21" s="11">
        <v>11</v>
      </c>
      <c r="G21" s="11">
        <v>12</v>
      </c>
      <c r="H21" s="11">
        <v>11</v>
      </c>
      <c r="I21" s="11">
        <v>12</v>
      </c>
      <c r="J21" s="11">
        <v>12</v>
      </c>
      <c r="K21" s="11">
        <v>8</v>
      </c>
      <c r="L21" s="11"/>
      <c r="M21" s="11">
        <v>11</v>
      </c>
      <c r="N21" s="11">
        <v>12</v>
      </c>
      <c r="O21" s="11">
        <v>11</v>
      </c>
      <c r="P21" s="11">
        <v>12</v>
      </c>
      <c r="Q21" s="11">
        <v>12</v>
      </c>
      <c r="R21" s="11">
        <v>8</v>
      </c>
      <c r="S21" s="11"/>
      <c r="T21" s="4">
        <f t="shared" si="1"/>
        <v>143</v>
      </c>
      <c r="U21" s="9">
        <f t="shared" si="2"/>
        <v>3217.5</v>
      </c>
    </row>
    <row r="22" spans="1:21" ht="18" x14ac:dyDescent="0.35">
      <c r="A22" s="7" t="s">
        <v>27</v>
      </c>
      <c r="B22" s="4" t="s">
        <v>3</v>
      </c>
      <c r="C22" s="4">
        <v>180</v>
      </c>
      <c r="D22" s="4">
        <f t="shared" si="0"/>
        <v>22.5</v>
      </c>
      <c r="E22" s="11"/>
      <c r="F22" s="11">
        <v>11</v>
      </c>
      <c r="G22" s="11">
        <v>11</v>
      </c>
      <c r="H22" s="11">
        <v>11</v>
      </c>
      <c r="I22" s="11">
        <v>11</v>
      </c>
      <c r="J22" s="11">
        <v>11</v>
      </c>
      <c r="K22" s="11"/>
      <c r="L22" s="11">
        <v>13</v>
      </c>
      <c r="M22" s="11">
        <v>12</v>
      </c>
      <c r="N22" s="11">
        <v>11</v>
      </c>
      <c r="O22" s="11">
        <v>11</v>
      </c>
      <c r="P22" s="11">
        <v>11</v>
      </c>
      <c r="Q22" s="11">
        <v>11</v>
      </c>
      <c r="R22" s="11">
        <v>8</v>
      </c>
      <c r="S22" s="11"/>
      <c r="T22" s="4">
        <f t="shared" si="1"/>
        <v>132</v>
      </c>
      <c r="U22" s="9">
        <f t="shared" si="2"/>
        <v>2970</v>
      </c>
    </row>
    <row r="23" spans="1:21" ht="18" x14ac:dyDescent="0.35">
      <c r="A23" s="7" t="s">
        <v>28</v>
      </c>
      <c r="B23" s="4" t="s">
        <v>3</v>
      </c>
      <c r="C23" s="4">
        <v>180</v>
      </c>
      <c r="D23" s="4">
        <f t="shared" si="0"/>
        <v>22.5</v>
      </c>
      <c r="E23" s="11">
        <v>15</v>
      </c>
      <c r="F23" s="11">
        <v>11</v>
      </c>
      <c r="G23" s="11">
        <v>12</v>
      </c>
      <c r="H23" s="11">
        <v>11</v>
      </c>
      <c r="I23" s="11">
        <v>12</v>
      </c>
      <c r="J23" s="11">
        <v>12</v>
      </c>
      <c r="K23" s="11">
        <v>13</v>
      </c>
      <c r="L23" s="11">
        <v>13</v>
      </c>
      <c r="M23" s="11">
        <v>12</v>
      </c>
      <c r="N23" s="11">
        <v>12</v>
      </c>
      <c r="O23" s="11">
        <v>12</v>
      </c>
      <c r="P23" s="11">
        <v>12</v>
      </c>
      <c r="Q23" s="11">
        <v>12</v>
      </c>
      <c r="R23" s="11">
        <v>8</v>
      </c>
      <c r="S23" s="11"/>
      <c r="T23" s="4">
        <f t="shared" si="1"/>
        <v>167</v>
      </c>
      <c r="U23" s="9">
        <f t="shared" si="2"/>
        <v>3757.5</v>
      </c>
    </row>
    <row r="24" spans="1:21" ht="18" x14ac:dyDescent="0.35">
      <c r="A24" s="7" t="s">
        <v>29</v>
      </c>
      <c r="B24" s="4" t="s">
        <v>3</v>
      </c>
      <c r="C24" s="4">
        <v>180</v>
      </c>
      <c r="D24" s="4">
        <f t="shared" si="0"/>
        <v>22.5</v>
      </c>
      <c r="E24" s="11">
        <v>11</v>
      </c>
      <c r="F24" s="11">
        <v>11</v>
      </c>
      <c r="G24" s="11">
        <v>12</v>
      </c>
      <c r="H24" s="11">
        <v>11</v>
      </c>
      <c r="I24" s="11">
        <v>12</v>
      </c>
      <c r="J24" s="11">
        <v>12</v>
      </c>
      <c r="K24" s="11">
        <v>13</v>
      </c>
      <c r="L24" s="11">
        <v>13</v>
      </c>
      <c r="M24" s="11">
        <v>12</v>
      </c>
      <c r="N24" s="11">
        <v>12</v>
      </c>
      <c r="O24" s="11">
        <v>12</v>
      </c>
      <c r="P24" s="11">
        <v>12</v>
      </c>
      <c r="Q24" s="11">
        <v>12</v>
      </c>
      <c r="R24" s="11">
        <v>8</v>
      </c>
      <c r="S24" s="11"/>
      <c r="T24" s="4">
        <f t="shared" si="1"/>
        <v>163</v>
      </c>
      <c r="U24" s="9">
        <f t="shared" si="2"/>
        <v>3667.5</v>
      </c>
    </row>
    <row r="25" spans="1:21" ht="18" x14ac:dyDescent="0.35">
      <c r="A25" s="7" t="s">
        <v>59</v>
      </c>
      <c r="B25" s="4" t="s">
        <v>57</v>
      </c>
      <c r="C25" s="4">
        <v>260</v>
      </c>
      <c r="D25" s="4">
        <f>Table1[[#This Row],[اليوميه]]/8</f>
        <v>32.5</v>
      </c>
      <c r="E25" s="11"/>
      <c r="F25" s="11"/>
      <c r="G25" s="11"/>
      <c r="H25" s="11"/>
      <c r="I25" s="11"/>
      <c r="J25" s="11"/>
      <c r="K25" s="11"/>
      <c r="L25" s="11"/>
      <c r="M25" s="11">
        <v>12</v>
      </c>
      <c r="N25" s="11">
        <v>11</v>
      </c>
      <c r="O25" s="11">
        <v>12</v>
      </c>
      <c r="P25" s="11">
        <v>12</v>
      </c>
      <c r="Q25" s="11">
        <v>11</v>
      </c>
      <c r="R25" s="11">
        <v>8</v>
      </c>
      <c r="S25" s="11"/>
      <c r="T25" s="4">
        <f t="shared" ref="T25:T26" si="3">SUM(E25:S25)</f>
        <v>66</v>
      </c>
      <c r="U25" s="9">
        <f t="shared" ref="U25:U26" si="4">T25*D25</f>
        <v>2145</v>
      </c>
    </row>
    <row r="26" spans="1:21" ht="18" x14ac:dyDescent="0.35">
      <c r="A26" s="7" t="s">
        <v>58</v>
      </c>
      <c r="B26" s="4" t="s">
        <v>57</v>
      </c>
      <c r="C26" s="4">
        <v>260</v>
      </c>
      <c r="D26" s="4">
        <f>Table1[[#This Row],[اليوميه]]/8</f>
        <v>32.5</v>
      </c>
      <c r="E26" s="11"/>
      <c r="F26" s="11"/>
      <c r="G26" s="11"/>
      <c r="H26" s="11"/>
      <c r="I26" s="11"/>
      <c r="J26" s="11"/>
      <c r="K26" s="11"/>
      <c r="L26" s="11"/>
      <c r="M26" s="11">
        <v>12</v>
      </c>
      <c r="N26" s="11">
        <v>12</v>
      </c>
      <c r="O26" s="11">
        <v>12</v>
      </c>
      <c r="P26" s="11">
        <v>12</v>
      </c>
      <c r="Q26" s="11">
        <v>11</v>
      </c>
      <c r="R26" s="11">
        <v>8</v>
      </c>
      <c r="S26" s="11"/>
      <c r="T26" s="4">
        <f t="shared" si="3"/>
        <v>67</v>
      </c>
      <c r="U26" s="9">
        <f t="shared" si="4"/>
        <v>2177.5</v>
      </c>
    </row>
    <row r="27" spans="1:21" ht="18" x14ac:dyDescent="0.35">
      <c r="A27" s="14" t="s">
        <v>55</v>
      </c>
      <c r="B27" s="4" t="s">
        <v>3</v>
      </c>
      <c r="C27" s="4">
        <v>180</v>
      </c>
      <c r="D27" s="4">
        <f>C27/8</f>
        <v>22.5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>
        <v>12</v>
      </c>
      <c r="R27" s="11">
        <v>80</v>
      </c>
      <c r="S27" s="11"/>
      <c r="T27" s="4">
        <f t="shared" ref="T27:T33" si="5">SUM(E27:S27)</f>
        <v>92</v>
      </c>
      <c r="U27" s="9">
        <f t="shared" ref="U27:U33" si="6">T27*D27</f>
        <v>2070</v>
      </c>
    </row>
    <row r="28" spans="1:21" ht="18" x14ac:dyDescent="0.35">
      <c r="A28" s="7" t="s">
        <v>54</v>
      </c>
      <c r="B28" s="4" t="s">
        <v>3</v>
      </c>
      <c r="C28" s="4">
        <v>180</v>
      </c>
      <c r="D28" s="4">
        <f>C28/8</f>
        <v>22.5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>
        <v>12</v>
      </c>
      <c r="R28" s="11">
        <v>8</v>
      </c>
      <c r="S28" s="11"/>
      <c r="T28" s="4">
        <f t="shared" si="5"/>
        <v>20</v>
      </c>
      <c r="U28" s="9">
        <f t="shared" si="6"/>
        <v>450</v>
      </c>
    </row>
    <row r="29" spans="1:21" ht="17.399999999999999" customHeight="1" x14ac:dyDescent="0.35">
      <c r="A29" s="7" t="s">
        <v>49</v>
      </c>
      <c r="B29" s="4" t="s">
        <v>3</v>
      </c>
      <c r="C29" s="4">
        <v>180</v>
      </c>
      <c r="D29" s="4">
        <f>Table1[[#This Row],[اليوميه]]/8</f>
        <v>22.5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>
        <v>11</v>
      </c>
      <c r="P29" s="11">
        <v>12</v>
      </c>
      <c r="Q29" s="11">
        <v>12</v>
      </c>
      <c r="R29" s="11">
        <v>8</v>
      </c>
      <c r="S29" s="11"/>
      <c r="T29" s="4">
        <f t="shared" si="5"/>
        <v>43</v>
      </c>
      <c r="U29" s="9">
        <f t="shared" si="6"/>
        <v>967.5</v>
      </c>
    </row>
    <row r="30" spans="1:21" ht="18" x14ac:dyDescent="0.35">
      <c r="A30" s="7" t="s">
        <v>51</v>
      </c>
      <c r="B30" s="4" t="s">
        <v>3</v>
      </c>
      <c r="C30" s="4">
        <v>180</v>
      </c>
      <c r="D30" s="4">
        <f>Table1[[#This Row],[اليوميه]]/8</f>
        <v>22.5</v>
      </c>
      <c r="E30" s="11">
        <v>15</v>
      </c>
      <c r="F30" s="11">
        <v>11</v>
      </c>
      <c r="G30" s="11">
        <v>12</v>
      </c>
      <c r="H30" s="11">
        <v>11</v>
      </c>
      <c r="I30" s="11">
        <v>12</v>
      </c>
      <c r="J30" s="11">
        <v>12</v>
      </c>
      <c r="K30" s="11">
        <v>13</v>
      </c>
      <c r="L30" s="11">
        <v>13</v>
      </c>
      <c r="M30" s="11">
        <v>12</v>
      </c>
      <c r="N30" s="11">
        <v>12</v>
      </c>
      <c r="O30" s="11">
        <v>14</v>
      </c>
      <c r="P30" s="11">
        <v>12</v>
      </c>
      <c r="Q30" s="11">
        <v>12</v>
      </c>
      <c r="R30" s="11">
        <v>8</v>
      </c>
      <c r="S30" s="11"/>
      <c r="T30" s="4">
        <f t="shared" si="5"/>
        <v>169</v>
      </c>
      <c r="U30" s="9">
        <f t="shared" si="6"/>
        <v>3802.5</v>
      </c>
    </row>
    <row r="31" spans="1:21" ht="18" x14ac:dyDescent="0.35">
      <c r="A31" s="7" t="s">
        <v>52</v>
      </c>
      <c r="B31" s="4" t="s">
        <v>20</v>
      </c>
      <c r="C31" s="4">
        <v>220</v>
      </c>
      <c r="D31" s="4">
        <f>C31/8</f>
        <v>27.5</v>
      </c>
      <c r="E31" s="11"/>
      <c r="F31" s="11"/>
      <c r="G31" s="11"/>
      <c r="H31" s="11"/>
      <c r="I31" s="11"/>
      <c r="J31" s="11"/>
      <c r="K31" s="11"/>
      <c r="L31" s="11"/>
      <c r="M31" s="11">
        <v>12</v>
      </c>
      <c r="N31" s="11">
        <v>12</v>
      </c>
      <c r="O31" s="11">
        <v>12</v>
      </c>
      <c r="P31" s="11">
        <v>12</v>
      </c>
      <c r="Q31" s="11">
        <v>12</v>
      </c>
      <c r="R31" s="11">
        <v>8</v>
      </c>
      <c r="S31" s="11"/>
      <c r="T31" s="4">
        <f t="shared" si="5"/>
        <v>68</v>
      </c>
      <c r="U31" s="9">
        <f t="shared" si="6"/>
        <v>1870</v>
      </c>
    </row>
    <row r="32" spans="1:21" ht="18" x14ac:dyDescent="0.35">
      <c r="A32" s="7" t="s">
        <v>56</v>
      </c>
      <c r="B32" s="4" t="s">
        <v>20</v>
      </c>
      <c r="C32" s="4">
        <v>220</v>
      </c>
      <c r="D32" s="4">
        <f>C32/8</f>
        <v>27.5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>
        <v>8</v>
      </c>
      <c r="R32" s="11">
        <v>8</v>
      </c>
      <c r="S32" s="11"/>
      <c r="T32" s="4">
        <f t="shared" si="5"/>
        <v>16</v>
      </c>
      <c r="U32" s="9">
        <f t="shared" si="6"/>
        <v>440</v>
      </c>
    </row>
    <row r="33" spans="1:21" ht="18" x14ac:dyDescent="0.35">
      <c r="A33" s="7" t="s">
        <v>30</v>
      </c>
      <c r="B33" s="4" t="s">
        <v>3</v>
      </c>
      <c r="C33" s="4">
        <v>180</v>
      </c>
      <c r="D33" s="4">
        <f>C33/8</f>
        <v>22.5</v>
      </c>
      <c r="E33" s="11">
        <v>11</v>
      </c>
      <c r="F33" s="11">
        <v>11</v>
      </c>
      <c r="G33" s="10">
        <v>12</v>
      </c>
      <c r="H33" s="10">
        <v>11</v>
      </c>
      <c r="I33" s="10">
        <v>12</v>
      </c>
      <c r="J33" s="10">
        <v>12</v>
      </c>
      <c r="K33" s="11"/>
      <c r="L33" s="11"/>
      <c r="M33" s="11"/>
      <c r="N33" s="11"/>
      <c r="O33" s="11"/>
      <c r="P33" s="11"/>
      <c r="Q33" s="11"/>
      <c r="R33" s="11"/>
      <c r="S33" s="11"/>
      <c r="T33" s="4">
        <f t="shared" si="5"/>
        <v>69</v>
      </c>
      <c r="U33" s="9">
        <f t="shared" si="6"/>
        <v>1552.5</v>
      </c>
    </row>
    <row r="34" spans="1:21" ht="18" x14ac:dyDescent="0.35">
      <c r="A34" s="15" t="s">
        <v>31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7">
        <f>SUM(U2:U33)</f>
        <v>75050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Mahmoud.Mohamed.Hel2021</dc:creator>
  <cp:lastModifiedBy>Mahmoud.Mohamed.Hel2021</cp:lastModifiedBy>
  <cp:lastPrinted>2024-02-23T13:41:05Z</cp:lastPrinted>
  <dcterms:created xsi:type="dcterms:W3CDTF">2024-02-23T12:32:58Z</dcterms:created>
  <dcterms:modified xsi:type="dcterms:W3CDTF">2024-03-08T11:51:02Z</dcterms:modified>
</cp:coreProperties>
</file>