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mir\OneDrive\سطح المكتب\"/>
    </mc:Choice>
  </mc:AlternateContent>
  <xr:revisionPtr revIDLastSave="0" documentId="13_ncr:1_{B57FF19E-36FE-48CA-9F53-8C16408DDBB4}" xr6:coauthVersionLast="47" xr6:coauthVersionMax="47" xr10:uidLastSave="{00000000-0000-0000-0000-000000000000}"/>
  <bookViews>
    <workbookView xWindow="-98" yWindow="-98" windowWidth="20715" windowHeight="13276" xr2:uid="{A715E1E1-6BB0-437E-8F8C-1AE9CA9D8A4B}"/>
  </bookViews>
  <sheets>
    <sheet name="June 15" sheetId="2" r:id="rId1"/>
    <sheet name="Dec 15" sheetId="3" r:id="rId2"/>
    <sheet name="June 16" sheetId="4" r:id="rId3"/>
    <sheet name="Dec 16" sheetId="5" r:id="rId4"/>
    <sheet name="June 17" sheetId="6" r:id="rId5"/>
    <sheet name="Dec 17" sheetId="7" r:id="rId6"/>
    <sheet name="June 18" sheetId="8" r:id="rId7"/>
    <sheet name="Dec 18" sheetId="9" r:id="rId8"/>
    <sheet name="June 19" sheetId="10" r:id="rId9"/>
    <sheet name="Dec 19" sheetId="11" r:id="rId10"/>
    <sheet name="June 20" sheetId="12" r:id="rId11"/>
    <sheet name="Dec 20" sheetId="13" r:id="rId12"/>
    <sheet name="June 21" sheetId="14" r:id="rId13"/>
    <sheet name="Dec 21" sheetId="15" r:id="rId14"/>
    <sheet name="June 22" sheetId="16" r:id="rId15"/>
    <sheet name="Dec 22" sheetId="17" r:id="rId16"/>
    <sheet name="June 23" sheetId="18" r:id="rId17"/>
    <sheet name="Dec 23" sheetId="19" r:id="rId18"/>
    <sheet name="June 24" sheetId="20" r:id="rId19"/>
    <sheet name="Dec 24" sheetId="21" r:id="rId20"/>
    <sheet name="June 25" sheetId="22" r:id="rId21"/>
  </sheet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0" i="17" l="1"/>
  <c r="Q49" i="17"/>
</calcChain>
</file>

<file path=xl/sharedStrings.xml><?xml version="1.0" encoding="utf-8"?>
<sst xmlns="http://schemas.openxmlformats.org/spreadsheetml/2006/main" count="503" uniqueCount="476">
  <si>
    <t>RD</t>
  </si>
  <si>
    <t>31/3/2015</t>
  </si>
  <si>
    <t>The relevant standard is IFRS-16 Leases. In this case Omega is a lessee. IFRS-16 states that accounting for lease has one accounting model</t>
  </si>
  <si>
    <t>a lease contract must be identified, and the lessor cannot substitute the underlying asset.</t>
  </si>
  <si>
    <t>lease term</t>
  </si>
  <si>
    <t>annual</t>
  </si>
  <si>
    <t>IFRS-16 requires that at date of commencment, the lessee should recognise a lease liability equal to the present value of the of unpaid lease</t>
  </si>
  <si>
    <t>PV</t>
  </si>
  <si>
    <t>payment, as in the question is $1895.</t>
  </si>
  <si>
    <t>direct cost</t>
  </si>
  <si>
    <t>CA</t>
  </si>
  <si>
    <t>IFRS-16 also requires recognition with right of use asset (ROU) equal to the lease liability plus any direct cost, UNLESS the lease term is less</t>
  </si>
  <si>
    <t>cost</t>
  </si>
  <si>
    <t xml:space="preserve">than 12 months or the underlying asset is of low value then its treated as an operating lease, these direct cost cannot be part of the opening </t>
  </si>
  <si>
    <t>useful life</t>
  </si>
  <si>
    <t>lease liability, therefore the ROU equal to $2000 (1895+105).</t>
  </si>
  <si>
    <t>On the reporting date the ROU should be depreciated over lease term or useful life which is lower, so it will be depreciated over 5-years lease</t>
  </si>
  <si>
    <t>term, therefore the depreciation expense is $200 reported in the SOPL, and therefore the closing carrying amount of ROU will be $1800</t>
  </si>
  <si>
    <t>shown as a non-current asset in the SOFP.</t>
  </si>
  <si>
    <t>On RD the lease liability will be amortised over 5 years lease term based on implicit rate, increased by the finance cost which is recognised in</t>
  </si>
  <si>
    <t>the SOPL, and reduce by the annual lease payments of 500 for six months treated as a current liability.</t>
  </si>
  <si>
    <t>The relevant standard is IFRS-8 Operating segments, IFRS-8 requires entities to provide segmental disclosures based on its operating segment.</t>
  </si>
  <si>
    <t xml:space="preserve">An operating segment is a business component for which desecrate financial information is available and whose operating results are regularly </t>
  </si>
  <si>
    <t>reviewed by the chief operating decision maker (CODM). The CODM is a functional role, that monitor performance and allocate recourses.</t>
  </si>
  <si>
    <t xml:space="preserve">IFRS 8 normally requires all entities to give details of revenues by geographical area and by product type and non-current assets by geographical </t>
  </si>
  <si>
    <t>area. This explain the difference between Omega disclosures by geographical area, and the competitor which disclose by product type.</t>
  </si>
  <si>
    <t xml:space="preserve">The relevant standard is IAS-24 Related party disclosures, the transactions with your brother firm's needs to be disclosure, because it’s a </t>
  </si>
  <si>
    <t>related party of Omega.</t>
  </si>
  <si>
    <t>IAS-24 states that a director of an entity is a key management personal (KMP), and therefore automatically a related party. IAS-24 further states</t>
  </si>
  <si>
    <t xml:space="preserve">that a close family member of the related parties of an entity are them self a related party. Therefore your brother is a related party of omega,  </t>
  </si>
  <si>
    <t>and therefore its firm is a related party of omega.</t>
  </si>
  <si>
    <t xml:space="preserve">Therefore the transactions with your brother firm's need to be disclosure, even if financially insignificant or at arm's length, as the related party </t>
  </si>
  <si>
    <t xml:space="preserve">relationship are material by nature, and help users to assess their significance. </t>
  </si>
  <si>
    <t>Disclosures should include, the nature of the relationship, the amount of the transaction, and any outstanding balance of the year.</t>
  </si>
  <si>
    <t>The relevant standard is IFRS for SMEs, which is not avilable for all small and meduim entitys, but to the entitis with public accountability.</t>
  </si>
  <si>
    <t>Since newby is not public accountability, its permitted but not required to apply IFRS for SMEs.</t>
  </si>
  <si>
    <t xml:space="preserve">The IFRS for SMEs is a single standard that can be used as an alternative to full IFRS, omitting the requriments of the full IFRS standards </t>
  </si>
  <si>
    <t>that are specific to listed entity, such as earning per share and segmental reporting.</t>
  </si>
  <si>
    <t>In addition, it contains semplified recognition, measurment, presentation and disclosures requirement compared to full IFRS. For expample</t>
  </si>
  <si>
    <t>borrowing costs are always expensed in the SOPL rather than capitlise as a part of an asset.</t>
  </si>
  <si>
    <t>A further benefits that IFRS for SMEs is updates every three years, reducing change in reporting practice.</t>
  </si>
  <si>
    <t xml:space="preserve">Under IFRS-10 consolidated financial statements, requires that consolidated financial statements to be uniform with the parent in terms of </t>
  </si>
  <si>
    <t>reporting date, currency, accounting policy.</t>
  </si>
  <si>
    <t xml:space="preserve">If individual group entites use accounting policy different from the parent's, appropriate adjustments must be made in soncolidation to align  </t>
  </si>
  <si>
    <t>assets, liaiblities, profit, and losses.</t>
  </si>
  <si>
    <t>In future periods, its peneficial to require Newby to use full IFRS, to make the consolidation process more straightforward.</t>
  </si>
  <si>
    <t>of shares</t>
  </si>
  <si>
    <t>one votes</t>
  </si>
  <si>
    <t xml:space="preserve">The relevant standard is IAS 28 Investments in Associates and Joint Ventures. </t>
  </si>
  <si>
    <t>4 of 10</t>
  </si>
  <si>
    <t>Sandy is not a subsidiary of Epsilon under IFRS-10 Consolidated Financial Statements a subsidiary entity is one which is controlled by the investor,</t>
  </si>
  <si>
    <t>equity method</t>
  </si>
  <si>
    <t xml:space="preserve">since Epsilon holds only 40% of shares and can appoint just 4 of 10 directors, indicating no control. </t>
  </si>
  <si>
    <t>FV</t>
  </si>
  <si>
    <t>However, as there is no evidence that the other shareholders act in concert to restrict its participation in policy decisions, Epsilon is presumed to</t>
  </si>
  <si>
    <t>have significant influence under IAS 28.</t>
  </si>
  <si>
    <t>IAS 28 contains a rebuttable presumption that ownership of between 20% and 50% of the voting power of an investee generally indicates</t>
  </si>
  <si>
    <t>that the investor has significant influence. Therefore sandy is an associate.</t>
  </si>
  <si>
    <t xml:space="preserve">Significant influence is the power to participate in the financial and operating policy decisions of the investee, but not control or joint control. </t>
  </si>
  <si>
    <t xml:space="preserve">IAS 28 requires investments in associates to be accounted for using the equity method, initially recognised at cost and subsequently adjusted for the </t>
  </si>
  <si>
    <t>investor’s share of post-acquisition changes in net assets, recognised in profit or loss or OCI. This amount is not necessarily to equal fair value at any date.</t>
  </si>
  <si>
    <t xml:space="preserve">The relevant standard is IAS-8 Basis for preparation of financial statements. IAS-8 defines accounting policies as the specific principal, bases, </t>
  </si>
  <si>
    <t xml:space="preserve">conventions, rules and practices applied by an entity to prepare and present the financial statements </t>
  </si>
  <si>
    <t>Under IAS-8 chang in accounting policy is appropriate only if it results in more reliable and relevant information about the affects of the transactions</t>
  </si>
  <si>
    <t>, events or conditions on financial position, performance, or cash flow.</t>
  </si>
  <si>
    <t xml:space="preserve">Changing from first in first out formula to weighted average cost formula for raw material is a change in accounting policy, as it changes the asset </t>
  </si>
  <si>
    <t>measurement principal.</t>
  </si>
  <si>
    <t>Under IAS-2 inventories, decision about the most relevant measurement formula are made for categories of inventory with a similar nature and use.</t>
  </si>
  <si>
    <t xml:space="preserve">As raw material differ in nature and use from other inventories, its appropriate to measure them at weighted average formula, while the others </t>
  </si>
  <si>
    <t>inventories use the first in first out formula.</t>
  </si>
  <si>
    <t xml:space="preserve">When such changes occur, its applied retrospectively to insure comparability by restating prior year figures as if the new accounting policy had </t>
  </si>
  <si>
    <t>always been applied</t>
  </si>
  <si>
    <t xml:space="preserve">The difference between the opening and closing equity is adjusted against the opening balance of the retained earnings and presented in the </t>
  </si>
  <si>
    <t>statement of changes in equity, without affecting profit or loss.</t>
  </si>
  <si>
    <t>1- conseptual framwork:</t>
  </si>
  <si>
    <t xml:space="preserve">The Conceptual Framework (Framework) is a document which sets out the objectives and concepts for general </t>
  </si>
  <si>
    <t xml:space="preserve">purpose financial reporting. The Framework provides the foundations for the IFRS Standards but it is not a standard itself. </t>
  </si>
  <si>
    <t>These concepts are set out in a number of distinct chapters in the document. These chapters address issues such as the overall</t>
  </si>
  <si>
    <t xml:space="preserve">objective of general-purpose financial reporting which is to provide financial information which is useful to existing and </t>
  </si>
  <si>
    <t xml:space="preserve">potential investors, lenders and other creditors. </t>
  </si>
  <si>
    <t xml:space="preserve">A further chapter details the qualitative characteristics of useful financial information. A key purpose of the Framework is to assist the  </t>
  </si>
  <si>
    <t>International Accounting Standards Board in developing and revising individual IFRS Standards which are based on consistent concepts.</t>
  </si>
  <si>
    <t>Therefore, the concepts underpinning any specific IFRS Standard should generally be consistent with those outlined in the Framework.</t>
  </si>
  <si>
    <t xml:space="preserve">The Framework does not override any specific IFRS Standard. </t>
  </si>
  <si>
    <t xml:space="preserve">In rare circumstances where the Board issues a new or revised Standard that conflicts with the Framework, it will highlight and explain </t>
  </si>
  <si>
    <t xml:space="preserve">the reasons for the departure in the Basis for Conclusions. </t>
  </si>
  <si>
    <t xml:space="preserve">A further purpose of the Framework is to help preparers develop consistent accounting policies for areas not covered by an IFRS Standard </t>
  </si>
  <si>
    <t>or where there is choice of accounting policy, and to assist all parties in understanding and interpreting IFRS Standards.</t>
  </si>
  <si>
    <t>2- Brand name:</t>
  </si>
  <si>
    <t xml:space="preserve">The relevant standard is IAS-38 Intangible assets. An intangible asset is a non-monetary asset without physical substance. </t>
  </si>
  <si>
    <t xml:space="preserve">IAS 38 required that asset must be identifiable – meaning it comes from contractual or other legal rights and if it is separable (can be sold </t>
  </si>
  <si>
    <t xml:space="preserve">without selling the whole business). The key question is how did the intangible asset arise? It could be from a purchase, exchange of assets, a </t>
  </si>
  <si>
    <t xml:space="preserve">grant, internally generated, or acquired in a business combination according to IFRS-3 business combination. </t>
  </si>
  <si>
    <t xml:space="preserve">Where a brand name is purchased in a separate transaction, it can be recognised as an intangible asset at its purchase cost. IAS 38, does not </t>
  </si>
  <si>
    <t xml:space="preserve">allow recognised internally generated intangible assets unless they result from a research and development project. because their cost cannot </t>
  </si>
  <si>
    <t xml:space="preserve">usually be measured reliably. </t>
  </si>
  <si>
    <t xml:space="preserve">IAS 38 requires research costs to be expensed in the SOPL, while development costs meeting certain criteria identifiable project, measurable </t>
  </si>
  <si>
    <t xml:space="preserve">expenditure, sufficient resources, and probable future economic benefits — are recognised as intangible assets. So, Omega cannot recognize its </t>
  </si>
  <si>
    <t xml:space="preserve">own brand names in the individual financial statements because they were internally generated and do not meet the criteria. </t>
  </si>
  <si>
    <t xml:space="preserve">However, IFRS-3 business combination allows the recognition of intangible assets acquired in a business combination. That’s why the brand </t>
  </si>
  <si>
    <t xml:space="preserve">names from acquired subsidiaries are shown in the consolidated financial statements, as they were measured at fair value at the acquisition </t>
  </si>
  <si>
    <t xml:space="preserve">date. IAS 38 requires recognised brand names to be included as intangible assets and amortised over their estimated useful lives. </t>
  </si>
  <si>
    <t xml:space="preserve">Where a brand name is assessed as having an indefinite useful life, it is not amortised, but must be tested annually for impairment under </t>
  </si>
  <si>
    <t xml:space="preserve">IAS 36, irrespective of whether indicators exist. Therefore, the apparent inconsistency arises because acquired brand names are recognised at </t>
  </si>
  <si>
    <t>fair value under IFRS 3, while internally generated brands like Omega’s own cannot be recognised under IAS 38.</t>
  </si>
  <si>
    <t>3- Segment reporting:</t>
  </si>
  <si>
    <t xml:space="preserve">The relevant standard is IFRS-8 Operating segments. IFRS 8 requires entities to provide segmental disclosures based on its operating segment. </t>
  </si>
  <si>
    <t xml:space="preserve">An operating segment is a component of a business that earns revenues and incurs expenses, for which discrete financial information is </t>
  </si>
  <si>
    <t xml:space="preserve">available, and whose operating results are regularly reviewed by the chief operating decision maker (CODM). </t>
  </si>
  <si>
    <t xml:space="preserve">The chief operating decision maker is a functional role, not a manager with a specific title, that monitors performance and allocates resources. </t>
  </si>
  <si>
    <t xml:space="preserve">Reported segments are those that exceed IFRS 8 quantitative thresholds and help users assess the nature of business activities and the </t>
  </si>
  <si>
    <t xml:space="preserve">economic environment. </t>
  </si>
  <si>
    <t xml:space="preserve">Because entities organise operations differently, the identified and reported segments may differ between similar entities. </t>
  </si>
  <si>
    <t xml:space="preserve">IFRS-8 applies only to listed entities. That’s why large unlisted family entity, being unlisted, is not required to provide segmental information </t>
  </si>
  <si>
    <t>or disclose. However, if provides such disclosures, then it must comply with the requirements of IFRS-8.</t>
  </si>
  <si>
    <t>1- acquisition of Sub:</t>
  </si>
  <si>
    <t>Query 1</t>
  </si>
  <si>
    <t>The relevant standard is IFRS-10 consolidated financial statements, which deals with the procedures for preparing such statements.</t>
  </si>
  <si>
    <t>IFRS-10 requires consolidated financial statements to be uniform with parent in reporting date, currency, accounting policies</t>
  </si>
  <si>
    <t xml:space="preserve">Where a subsidiary has a reporting date differ from that of the parent, it should provide additional financial information as of the </t>
  </si>
  <si>
    <t>parents reporting dates for consolidation purpose.</t>
  </si>
  <si>
    <t xml:space="preserve">If impracticable, IFRS-10 allows parent to use the most resent financial information of the subsidiary, adjusted for significant  </t>
  </si>
  <si>
    <t>transactions or events in the intervening period between both reporting dates, provided the difference does not exceed three months.</t>
  </si>
  <si>
    <t xml:space="preserve">Therefore its possible to use the financial statements of Newsub for the year ended 31/12/2014 to prepare Omega's consolidated </t>
  </si>
  <si>
    <t>financial statements for the year ended 31/3/2015.</t>
  </si>
  <si>
    <t xml:space="preserve">There is no requirement to Newsub to change its reporting date following its acquisition by Omega, but this might make the </t>
  </si>
  <si>
    <t>consolidation process more straightforward.</t>
  </si>
  <si>
    <t>Query 2</t>
  </si>
  <si>
    <t>Query 3</t>
  </si>
  <si>
    <t xml:space="preserve">The relevant standard is IAS-40 Investment property. </t>
  </si>
  <si>
    <t xml:space="preserve">IAS-40 states that asset is recognised initially at cost, and subsequently using either the cost model or the fair value model, the chosen </t>
  </si>
  <si>
    <t>policy must be applied consistently.</t>
  </si>
  <si>
    <t xml:space="preserve">On the date when Omega acquires NewSub, the ‘cost’ of NewSub’s investment properties from the perspective of the consolidated </t>
  </si>
  <si>
    <t>financial statements would be their fair value at the date of acquisition of NewSub.</t>
  </si>
  <si>
    <t xml:space="preserve">Therefore, for consolidation purpose the Newsub's investment properties needs to be measured using fair value model, This will require </t>
  </si>
  <si>
    <t xml:space="preserve">on-going adjustments to be made at group consolidation level. </t>
  </si>
  <si>
    <t xml:space="preserve">There is no requirement to Newsub to change its accounting policy following its acquisition by Omega, but this might make the </t>
  </si>
  <si>
    <t>Financial statements:</t>
  </si>
  <si>
    <t>The relevant standard is IFRS-18 Presentation and disclosure in financial statements.</t>
  </si>
  <si>
    <t>IFRS-18 requires that all income and expense presented in the SOPL and OCI, classified into operating, investing, and financing categories.</t>
  </si>
  <si>
    <t xml:space="preserve">IFRS-18 requires entities to present subtotals for each category, and disclose about management performance measures (MPMs), which is </t>
  </si>
  <si>
    <t>using in public communicate to explain the aspects of the financial performance.</t>
  </si>
  <si>
    <t xml:space="preserve">IFRS-18 allows operating expense to be presented either b nature or by functions, depending on which provided more relevant and reliable </t>
  </si>
  <si>
    <t>information, leading to differences between omega and rival.</t>
  </si>
  <si>
    <t xml:space="preserve">IFRS-18 does not allow entities to choose whether income or expenses to recognised in SOPL or OCI, UNLESS is required or permitted by </t>
  </si>
  <si>
    <t>another IFRS-standard, all income and expenses recognised in the SOPL.</t>
  </si>
  <si>
    <t>For earning per share (EPS) which is mandatory for all listed entities, only income from SOPL is taken into account, while unrealised items of</t>
  </si>
  <si>
    <t>OCI have no impact. EPS is a key performance indicator for listed entities like Omega.</t>
  </si>
  <si>
    <t>1- agriculture</t>
  </si>
  <si>
    <t xml:space="preserve">The relevant standard is IAS-41 agriculture. Which deals with agriculture activity.  </t>
  </si>
  <si>
    <t>agriculture activity is the transformation of the biological asset and harvest of biological assets for sale or conversion into agricultural produce or</t>
  </si>
  <si>
    <t>into additional biological assets.</t>
  </si>
  <si>
    <t xml:space="preserve">A biological assets are living plants or animals held for use agriculture produce. A key issue in IAS-41 is the measurers of the biological </t>
  </si>
  <si>
    <t>assets, given their nature cost is impracticable. Therefore its measured initially and subsequentially at fair value less costs to sell. Any change in</t>
  </si>
  <si>
    <t>fair value is recognised in the SOPL.</t>
  </si>
  <si>
    <t xml:space="preserve">When we purchase a new cattle or sheep from market, its recognised at its fair value less costs to sell. And the difference between the purchase </t>
  </si>
  <si>
    <t>price and the fair value less costs to sell is recognised in the SOPL.</t>
  </si>
  <si>
    <t xml:space="preserve">At point of harvest, harvesting produce is the detachment of produce from biological assets such as milk. Agriculture produce is the harvested </t>
  </si>
  <si>
    <t>produce of the biological assets, which is measured at fair value less costs to sell under IAS-41 .</t>
  </si>
  <si>
    <t>Accordingly the inventory will recognised in the statement of profit or loss and becomes the deemed cost of the inventory under IAS-2 inventory.</t>
  </si>
  <si>
    <t>this is presented as a current asset in the SOFP. Any change in fair value will not recognised unless the inventory is sold.</t>
  </si>
  <si>
    <t>For new born it measured at fair value less costs to sell, if the fair value cannot be fined its can be measured at cost.</t>
  </si>
  <si>
    <t xml:space="preserve">IFRS-18 presentation and disclosure of financial statements. States that biological asset to be presented  as a separate line asset in the SOFP. Other </t>
  </si>
  <si>
    <t>assets would be measured at their related standard.</t>
  </si>
  <si>
    <t>2- Events after the reporting period.</t>
  </si>
  <si>
    <t xml:space="preserve">the relevant standard is IAS-10 Events after the reporting period. IAS-10 defines events after the reporting period are those events occurring between </t>
  </si>
  <si>
    <t>the reporting date and the date in which financial statements are authorised for issue.</t>
  </si>
  <si>
    <t xml:space="preserve">IAS-10 classifies events after the reporting period into two types adjusting events and non adjusting events. An adjusting events provide additional </t>
  </si>
  <si>
    <t xml:space="preserve">information for events already exist at the reporting date. </t>
  </si>
  <si>
    <t xml:space="preserve">Case-1 is classified as an adjusting event, IAS-10 requires that the impact of adjusting event to be recognised in the financial statements, therefore </t>
  </si>
  <si>
    <t xml:space="preserve">omega will recognised with provision liability in the SOFP with a corresponding expense in the SOPL. Additional disclosures should be made if this </t>
  </si>
  <si>
    <t>assess users of the financial statements.</t>
  </si>
  <si>
    <t xml:space="preserve">Case-2 is classified as a non adjusting events as it indicative condition that arose after the reporting date. Therefore no adjustment is required unless </t>
  </si>
  <si>
    <t>it affects on going concern. The fire is no impact on going concern so no adjustment is required, but it may be disclosed if material.</t>
  </si>
  <si>
    <t>Case-3 lunch of the new product is a non adjusting event as it occur after the date in which financial statements are authorised for issue. Therefore,</t>
  </si>
  <si>
    <t>it will not impact on the financial statements, but its impact will reflect in the financial statements for the next year.</t>
  </si>
  <si>
    <t>This explain the difference between adjusting and non adjusting and events occur after the reporting date.</t>
  </si>
  <si>
    <t>3-Effects of change in foreign exchange rate.</t>
  </si>
  <si>
    <t>30/9/2015</t>
  </si>
  <si>
    <t xml:space="preserve">inventory </t>
  </si>
  <si>
    <t xml:space="preserve">paid </t>
  </si>
  <si>
    <t>31/8/2015</t>
  </si>
  <si>
    <t xml:space="preserve">Sold </t>
  </si>
  <si>
    <t>October</t>
  </si>
  <si>
    <t xml:space="preserve">The relevant standard is IAS-21 effects of change in foreign exchange rate. </t>
  </si>
  <si>
    <t>IAS-21 states that foreign currency transaction should be recognised initially at the exchange rate in force when the transaction occurred.</t>
  </si>
  <si>
    <t xml:space="preserve">Therefore the inventory will be recognised initially at date of delivery using spot rate of 6 =$1 resulting initial recognition of $140000 with a </t>
  </si>
  <si>
    <t>corresponding account payable of $140000.</t>
  </si>
  <si>
    <t xml:space="preserve">IAS-21 required that monetary items to be retranslated either at the reporting date or date of settlement, therefore as account payable is a </t>
  </si>
  <si>
    <t>monetary item it should be retranslated at 31/8/2015 date of settlement, using spot rate of 7 =$1 the retranslated account payable of $120000</t>
  </si>
  <si>
    <t>resulting in a foreign currency gain of $20000 recognised in the SOPL for  the year ended 30/9/2015.</t>
  </si>
  <si>
    <t xml:space="preserve">Under IAS-2 inventory. As inventory is a non monetary item it will not be retranslated, however IAS-2 requires that it will be measured at the </t>
  </si>
  <si>
    <t>lower of cost and neat realisable value.</t>
  </si>
  <si>
    <t>The net realisable value is $12500, therefore the inventory will be shown as a current asset in the SOFP at $125000, with write down of 15000</t>
  </si>
  <si>
    <t>recognised in the SOPL for the year ended 30/9/2015.</t>
  </si>
  <si>
    <t>You will be aware that most of our group companies engage the same non-group entity (Dixon)</t>
  </si>
  <si>
    <t>to distribute their products to customers. Transactions with, and outstanding balances owing to,</t>
  </si>
  <si>
    <t>Relate part disclosure:</t>
  </si>
  <si>
    <t>Dixon are quite significant in the context of the group as a whole.</t>
  </si>
  <si>
    <r>
      <t>The relevant standard is IAS-24 related party disclosures.</t>
    </r>
    <r>
      <rPr>
        <b/>
        <sz val="14"/>
        <color theme="1"/>
        <rFont val="Calibri Light"/>
        <family val="2"/>
        <scheme val="major"/>
      </rPr>
      <t xml:space="preserve"> </t>
    </r>
    <r>
      <rPr>
        <sz val="14"/>
        <color theme="1"/>
        <rFont val="Calibri Light"/>
        <family val="2"/>
        <scheme val="major"/>
      </rPr>
      <t xml:space="preserve">The transactions with Gower need to be disclosed because Gower is a related </t>
    </r>
  </si>
  <si>
    <t>However, one of our subsidiaries (Apex) uses another distributor (Gower). Gower is a company</t>
  </si>
  <si>
    <t>party of Omega (the reporting entity).</t>
  </si>
  <si>
    <t>which is controlled by the spouse of the managing director (MD) of Apex. The MD of Apex is</t>
  </si>
  <si>
    <t>also a director of Omega. Transactions with Gower are quite significant to Apex as a single entity</t>
  </si>
  <si>
    <t>IAS-24 states that a director of an entity is a key management personal (KMP) of that entity, and therefore is automatically a related party.</t>
  </si>
  <si>
    <t>but not to the Omega group as a whole.</t>
  </si>
  <si>
    <t>As the MD of Apex is a director of Omega, he is a related party of Omega.</t>
  </si>
  <si>
    <t>I am very surprised, therefore, to see details of the transactions with Gower disclosed in the</t>
  </si>
  <si>
    <t>consolidated financial statements but not those with Dixon. Surely this should be the other way</t>
  </si>
  <si>
    <t>IAS-24 further states that a close family member of the related parties of an entity are themselves related parties, therefore, the director's</t>
  </si>
  <si>
    <t>round. Please explain this to me. What details should I expect to see in any disclosures of this</t>
  </si>
  <si>
    <t>spouse is a related party of omega. Since Gower is controlled by the spouse of the MD of Apex, Gower it self is a related party of Omaga.</t>
  </si>
  <si>
    <t>nature?</t>
  </si>
  <si>
    <t>(7 marks)</t>
  </si>
  <si>
    <t xml:space="preserve">Therefore, transactions with Gower must be disclosed in the consolidated financial statements, regardless of size, because related party </t>
  </si>
  <si>
    <t>relationships are considered material by nature using qualitative as well as quantitative measures and help users assess their significance.</t>
  </si>
  <si>
    <t>During the last year, we acquired a 35% shareholding in Newco. We paid $60 million for this</t>
  </si>
  <si>
    <t xml:space="preserve">Disclosures should include the nature of the relationship, the amount of transactions in the period, and any outstanding balances at year-end </t>
  </si>
  <si>
    <t>investment. There are two other shareholders in Newco, one holding 28% of the shares and</t>
  </si>
  <si>
    <t xml:space="preserve">(likely payables). </t>
  </si>
  <si>
    <t>the other 37% of the shares. Each shareholder, including Omega, is allowed to appoint two of</t>
  </si>
  <si>
    <t>Newco’s six directors. Decisions at board level are made based on a simple majority of votes</t>
  </si>
  <si>
    <t xml:space="preserve">By contrast, Dixon is not a related party of Omega, and so transactions with Dixon would not be disclosed unless considered necessary to </t>
  </si>
  <si>
    <t>cast.</t>
  </si>
  <si>
    <t>understand the consolidated financial statements as a whole.</t>
  </si>
  <si>
    <t>Newco has not paid a dividend since we acquired our shareholding because Newco needs</t>
  </si>
  <si>
    <t>to invest cash generated during the period to expand the business. Our draft consolidated</t>
  </si>
  <si>
    <t>Investment in associate:</t>
  </si>
  <si>
    <t>financial statements show a figure of $63·5 million for the investment in Newco.</t>
  </si>
  <si>
    <t xml:space="preserve">The relevant standard is IAS 28 Investments in Associates and Joint Ventures. An associate is an entity over which the investor </t>
  </si>
  <si>
    <t>I do not understand why this single figure appears in our consolidated financial statements as</t>
  </si>
  <si>
    <t>has significant influence</t>
  </si>
  <si>
    <t>a non-current asset. I thought that the consolidated financial statements showed the underlying</t>
  </si>
  <si>
    <t>assets and liabilities of subsidiaries rather than an investment figure.</t>
  </si>
  <si>
    <t>Newco is not a subsidiary of Omega under IFRS-10 Consolidated Financial Statements a subsidiary entity is one which is controlled by the investor,</t>
  </si>
  <si>
    <t>Surely Newco is a subsidiary given our significant shareholding? Even if we did show a figure for</t>
  </si>
  <si>
    <t>as Omega holds only 35% of shares and can appoint just 2 of 6 directors, indicating no control.</t>
  </si>
  <si>
    <t>the investment in Newco in Omega’s consolidated financial statements, I would have expected</t>
  </si>
  <si>
    <t>it to be $60 million, the amount we paid for the shares. Is the $63·5 million figure based on the</t>
  </si>
  <si>
    <t>value of the shares at the year end? Please explain this financial reporting treatment to me.</t>
  </si>
  <si>
    <t>that the investor has significant influence.</t>
  </si>
  <si>
    <t>(8 marks)</t>
  </si>
  <si>
    <t>You may be aware that we acquired control of a new subsidiary, Minor, during the year ended</t>
  </si>
  <si>
    <t>30 June 20X5 and have included its results in the draft consolidated financial statements for</t>
  </si>
  <si>
    <t>investor’s share of post-acquisition changes in net assets, recognised in profit or loss or OCI.</t>
  </si>
  <si>
    <t>the first time. I noticed that various adjustments were made to the figures which were shown in</t>
  </si>
  <si>
    <t>Minor’s own individual financial statements when including them in the consolidated financial</t>
  </si>
  <si>
    <t>According to IAS 28, the investment in an associate is reduced for unrealised profits from transactions between the investor and the associate to the</t>
  </si>
  <si>
    <t>statements of Omega.</t>
  </si>
  <si>
    <t>extent of the investor’s share, or written down to its recoverable amount if impaired.</t>
  </si>
  <si>
    <t>One example of an adjustment is that development expenditure incurred by Minor, and charged</t>
  </si>
  <si>
    <t>as an expense in Minor’s own financial statements, appears to be treated as an intangible asset</t>
  </si>
  <si>
    <t xml:space="preserve">The increase in the carrying amount of Omega’s investment in Newco implies that the net assets of Newco have risen by $10m since acquisition, </t>
  </si>
  <si>
    <t>in the consolidated financial statements.</t>
  </si>
  <si>
    <t xml:space="preserve">with Omega’s share being $3·5m, but the carrying amount of $63·5m is not necessarily the year-end value of the shares, which is </t>
  </si>
  <si>
    <t>When I examine the individual financial statements of Tiny, an unlisted and even smaller</t>
  </si>
  <si>
    <t>determined by market forces.</t>
  </si>
  <si>
    <t>subsidiary which was acquired some years ago, it appears that development expenditure</t>
  </si>
  <si>
    <t>is treated as an intangible asset in Tiny’s own financial statements. In this case, no adjustments are</t>
  </si>
  <si>
    <t>SMEs Minor &amp; Tiny:</t>
  </si>
  <si>
    <t>necessary in order to include the intangible asset in the consolidated financial statements.</t>
  </si>
  <si>
    <t xml:space="preserve">The relevant standard is the IFRS for SMEs, which is not available for all small and medium-sized entities, as it applies only to entities that are not . </t>
  </si>
  <si>
    <t>Please explain this apparent inconsistency to me. It would seem to me that all research and</t>
  </si>
  <si>
    <t>publicly accountable</t>
  </si>
  <si>
    <t>development expenditure should be treated as an intangible asset, since it is likely to produce</t>
  </si>
  <si>
    <t>future benefits. Surely development expenditure should be treated consistently in financial</t>
  </si>
  <si>
    <t xml:space="preserve">Both Tiny and Minor are not publicly accountable and therefore are permitted, but not required, to use the IFRS for SMEs. However, Minor has </t>
  </si>
  <si>
    <t>statements? Is the different treatment caused by the fact that Minor is a relatively small unlisted</t>
  </si>
  <si>
    <t>chosen to use the SMEs Standard, while Tiny applies full IFRS.</t>
  </si>
  <si>
    <t>company using a simplified version of IFRS standards and are all small companies required to</t>
  </si>
  <si>
    <t>use them?</t>
  </si>
  <si>
    <t xml:space="preserve">The IFRS for SMEs is a single standard that can be used as an alternative to full IFRS, omitting the requirements of the full standards that are specific </t>
  </si>
  <si>
    <t>(10 marks)</t>
  </si>
  <si>
    <t>to listed entities, such as earnings per share and segmental reporting.</t>
  </si>
  <si>
    <t xml:space="preserve">In addition, the SMEs Standard contains simplified reporting and disclosure requirements, as well as more straightforward recognition, measurement, </t>
  </si>
  <si>
    <t>and accounting treatments than full IFRS.</t>
  </si>
  <si>
    <t xml:space="preserve">A specific example is research and development costs. IAS 38 requires research costs to be expensed in the SOPL, while development costs meeting certain </t>
  </si>
  <si>
    <t>criteria  identifiable project, measurable expenditure, sufficient resources, and probable future economic benefits — are recognised as intangible assets.</t>
  </si>
  <si>
    <t>A further benefit is that the IFRS for SMEs is updated only once every three years, reducing changes in financial reporting practice.</t>
  </si>
  <si>
    <t xml:space="preserve">IFRS 10 Consolidated Financial Statements requires that the consolidated financial statements be uniform with those of the parent in terms of reporting . </t>
  </si>
  <si>
    <t>date, currency, and accounting policies</t>
  </si>
  <si>
    <t xml:space="preserve">If individual group entities prepare their financial statements using accounting policies different from the parent’s, appropriate adjustments must be made </t>
  </si>
  <si>
    <t>on consolidation to reflect their assets, liabilities, profits, and losses.</t>
  </si>
  <si>
    <t xml:space="preserve">In future periods, it might be beneficial to require Minor to use full IFRS to make the consolidation process more straightforward, as no adjustments </t>
  </si>
  <si>
    <t>would be required.</t>
  </si>
  <si>
    <t>When I reviewed the financial statements, it appeared that the measurement of most of Omega’s</t>
  </si>
  <si>
    <t>assets was based on historical cost – what we paid for them. However, it appears from the notes</t>
  </si>
  <si>
    <t xml:space="preserve">The relevant standard is IFRS-13 fair value measurement. Fair value is the price receive to sell an asset or paid to transfer a liability in an </t>
  </si>
  <si>
    <t>to the financial statements that some assets are measured at fair value. A specific example of</t>
  </si>
  <si>
    <t xml:space="preserve">orderly transaction between market participants. </t>
  </si>
  <si>
    <t>such a practice is the portfolio of equity shares which Omega has in a number of listed entities.</t>
  </si>
  <si>
    <t>It seems very inconsistent to measure some assets based on historical cost and others based</t>
  </si>
  <si>
    <t xml:space="preserve">IFRS-13 deals with how to measure fair value, not when use (or not) the fair value, as it covered by the relevant IFRS standard. </t>
  </si>
  <si>
    <t>on fair value.</t>
  </si>
  <si>
    <t>I know that, in the specific case of equity shares, there is a quoted price which must be paid to</t>
  </si>
  <si>
    <t>For measurement, the transportation costs are deducted, but the transaction costs are use only to determine the most advantageous</t>
  </si>
  <si>
    <t>buy them in the market, but a different quoted price at which a current owner could sell them in</t>
  </si>
  <si>
    <t xml:space="preserve">market and not deducted from fair value. </t>
  </si>
  <si>
    <t>the market, and they may be traded on a number of security exchanges. I am unsure which one</t>
  </si>
  <si>
    <t>to use when identifying ‘market price’.</t>
  </si>
  <si>
    <t xml:space="preserve">For listed shares in active market, when both bid and ask prices exist, the bid price is used to determine fair value </t>
  </si>
  <si>
    <t>In summary I would like you to address the following queries:</t>
  </si>
  <si>
    <t>–</t>
  </si>
  <si>
    <t xml:space="preserve">If more than one market exist, the principal market should be identified, which defined as a market with most volume transaction, and its </t>
  </si>
  <si>
    <t xml:space="preserve">How do we know </t>
  </si>
  <si>
    <t>when to use historical cost and when to use fair value?</t>
  </si>
  <si>
    <t xml:space="preserve">price used to determine fair value. </t>
  </si>
  <si>
    <t>When we do use fair value, how do we measure fair value?</t>
  </si>
  <si>
    <t>if principal market cant be identified the most we should use the most advantageous market, which is the market with highest net proceed</t>
  </si>
  <si>
    <t>after deducting selling costs.</t>
  </si>
  <si>
    <t xml:space="preserve">How do we decide </t>
  </si>
  <si>
    <t>which of the quoted prices we should use for equity shares?</t>
  </si>
  <si>
    <t xml:space="preserve">Where no market exist, IFRS-13 requires fair value to be estimated using either market approach (similar listed entity adjusted for lack </t>
  </si>
  <si>
    <t>What do we do if there is no market price? For example, in the case of shares in a company</t>
  </si>
  <si>
    <t>marketability) or income/cash flow approach (present value of future earnings using an appropriate discount rate).</t>
  </si>
  <si>
    <t>which is not listed.</t>
  </si>
  <si>
    <t>Note-2</t>
  </si>
  <si>
    <t xml:space="preserve">The relevant standard is IFRS-13 fair value measurement. Under IFRS-13 fair value is the price receive to sell an asset or paid to transfer a </t>
  </si>
  <si>
    <t>I am very confused by the accounting for properties in Omega’s financial statements. We appear</t>
  </si>
  <si>
    <t xml:space="preserve">liability in an orderly transaction between market participants. </t>
  </si>
  <si>
    <t>to measure all our properties at fair value in the financial statements. Please explain:</t>
  </si>
  <si>
    <t xml:space="preserve">IFRS-13 deals with how to measure fair value not when to use (or not), as this is detrmined by each individual IFRS standard, leading to a </t>
  </si>
  <si>
    <t>How we wor</t>
  </si>
  <si>
    <t>mixed measurement.</t>
  </si>
  <si>
    <t>k out the fair value of a property if we do not actually advertise it for sale and</t>
  </si>
  <si>
    <t xml:space="preserve"> </t>
  </si>
  <si>
    <t>we have no intention of selling any of our properties in the foreseeable future?</t>
  </si>
  <si>
    <t xml:space="preserve">IFRS-13 states that fair value of non financial asset should be measured at highest and best use from market participants perspective, not </t>
  </si>
  <si>
    <t>There also seems to be a significant inconsistency in the frequency with which we compute fair</t>
  </si>
  <si>
    <t xml:space="preserve">from entity's current use. </t>
  </si>
  <si>
    <t>value of properties and treat gains or losses on the re-measurement of properties in our financial</t>
  </si>
  <si>
    <t>statements. For example:</t>
  </si>
  <si>
    <t>In case of properties, fair value can usually be estimated by reference to the market price of similar properties recently sold in the same location.</t>
  </si>
  <si>
    <t xml:space="preserve">Such estimates should also consider the potential alternative uses of the property that market participants should take into account when </t>
  </si>
  <si>
    <t>It appears</t>
  </si>
  <si>
    <t>that properties which we rent out to others are re-measured to fair value every</t>
  </si>
  <si>
    <t>determine its fair value.</t>
  </si>
  <si>
    <t>year and that all gains and losses on their re-measurement are recognised in profit or loss;</t>
  </si>
  <si>
    <t>When it comes to properties which we actually use ourselves, like our factories and</t>
  </si>
  <si>
    <t>There are two IFRS standards deals with properties, IAS-40 investment properties and IAS-16 property plant and equipment. IAS-40 applies when</t>
  </si>
  <si>
    <t>warehouses, it appears that we re-measure to fair value less frequently, maybe once every</t>
  </si>
  <si>
    <t xml:space="preserve">the purpose is held for earned rental income or/and capital appreciation. The property we lent out meet this conditions. </t>
  </si>
  <si>
    <t>three years or so; and</t>
  </si>
  <si>
    <t xml:space="preserve">IAS-41 requires that investment properties is measured using either the cost model or the fair value model, its appear that omega use fair value </t>
  </si>
  <si>
    <t>Gains or losses on the re-measurement of</t>
  </si>
  <si>
    <t>properties like this appear to be recognised in</t>
  </si>
  <si>
    <t xml:space="preserve">model, under fair value model investment properties are measured on a class basis, remeasured annually, with fair changes recognised in the </t>
  </si>
  <si>
    <t>other comprehensive income most of the time, but occasionally in profit or loss.</t>
  </si>
  <si>
    <t>SOPL, and no depreciation charged.</t>
  </si>
  <si>
    <t>This all seems very inconsistent – surely we should adopt one approach for all our properties?</t>
  </si>
  <si>
    <t>Please explain the apparent inconsistencies in our approach to me.</t>
  </si>
  <si>
    <t xml:space="preserve">IAS-16 applies to the assets held for use, and allows the cost model or the revaluation  model for measurement of PPE. Under revaluation model </t>
  </si>
  <si>
    <t>increase in fair value is recognised in the OCI unless reverse for previously recognised loss in the SOPL, similarly in decrease is recognised in the</t>
  </si>
  <si>
    <t>OCI to the extent of any revaluation surplus, any excess recognised in the SOPL</t>
  </si>
  <si>
    <t>Note-3</t>
  </si>
  <si>
    <t>You will know that we have two subsidiaries, Aston and Bern, which have fairly similar business</t>
  </si>
  <si>
    <t>models and sell very similar products, albeit in different geographical markets. Aston is a</t>
  </si>
  <si>
    <t>subsidiary which the Omega Group created and incorporated ten years ago. The Omega Group</t>
  </si>
  <si>
    <t>only acquired a controlling interest in Bern a couple of years ago although it has been trading</t>
  </si>
  <si>
    <t xml:space="preserve">The relevant standard is IAS-38 intangible assets, which requires that intangible assets must be identifiable, mean it is separable or its </t>
  </si>
  <si>
    <t>for about ten years.</t>
  </si>
  <si>
    <t xml:space="preserve">arise from contractual or legal rights. </t>
  </si>
  <si>
    <t>The two subsidiaries have very similar asset profiles and I would have expected to see that their</t>
  </si>
  <si>
    <t>impact on the consolidated financial statements would be very similar, but there are significant</t>
  </si>
  <si>
    <t xml:space="preserve">The key question is how intangible assets arise. It might be internally generated or acquired in a business combination as in this case. </t>
  </si>
  <si>
    <t>differences:</t>
  </si>
  <si>
    <t>The consolidated financial statements have a goodwill figure relating to Bern but not relating</t>
  </si>
  <si>
    <t xml:space="preserve">IAS-38 prohibit recognition with internally generated intangible asset unless from development projects, since it requires all research </t>
  </si>
  <si>
    <t>to Aston.</t>
  </si>
  <si>
    <t>expenses to be recognised in the SOPL, but if the technical feasibility and commercial viability achieved, recognised with development</t>
  </si>
  <si>
    <t xml:space="preserve">costs as intangible assets if meets some criteria. </t>
  </si>
  <si>
    <t>The Bern brand name is recognised in the consolidated financial statements but not the</t>
  </si>
  <si>
    <t>Aston brand name.</t>
  </si>
  <si>
    <t xml:space="preserve">Therefore, Omega cannot recognised with Aston brand name in the consolidated financial statements as its internally generated but </t>
  </si>
  <si>
    <t xml:space="preserve">don’t meet the criteria. </t>
  </si>
  <si>
    <t>The carrying amount of Bern’s property, plant and equipment is significantly higher than</t>
  </si>
  <si>
    <t>that of Aston despite the underlying assets being very similar.</t>
  </si>
  <si>
    <t>However IFRS-3 business combination allows recognition with intangible assets acquired in a business combination. When a subsidiary</t>
  </si>
  <si>
    <t>Please explain why there are these differences in the consolidated financial statements.</t>
  </si>
  <si>
    <t>is acquired, the purchase consideration should be allocated to the identifiable assets and liabilities.</t>
  </si>
  <si>
    <t>(7 marks</t>
  </si>
  <si>
    <t>That’s why omega recognised with Bern brand name in the consolidated financial statements, as it identifiable and measured at fair value</t>
  </si>
  <si>
    <t>at acquisition date.</t>
  </si>
  <si>
    <t xml:space="preserve">Additionally, in the consolidated financial statements, Bern’s assets are measured at their fair values at the acquisition date, while Aston’s </t>
  </si>
  <si>
    <t>remain carried at historical cost to the group, which is generally lower.</t>
  </si>
  <si>
    <t>IFRS-8 operating segments:</t>
  </si>
  <si>
    <t xml:space="preserve">the relevant standard is IFRS-8 operating segments. IFRS-8 requires entities to provide segmental disclosures based on  </t>
  </si>
  <si>
    <t>its operating segments.</t>
  </si>
  <si>
    <t>An operating segment is a component of business that earns revenue and incurred expense, for which discrete financial]</t>
  </si>
  <si>
    <t xml:space="preserve">information is available, and hose operating results are regularly reviewed by chief operating decision maker (CODM). </t>
  </si>
  <si>
    <t xml:space="preserve">The CODM is functional rule not a manager with a specific title, that monitor performance and allocate recourses. </t>
  </si>
  <si>
    <t xml:space="preserve">IFRS-8 applies only to listed entities, that’s why Kappa is not required to provide segmental information or disclosures. </t>
  </si>
  <si>
    <t xml:space="preserve">However if the entity voluntarily provides such disclosures it must comply with requirements of IFRS-8, in case of entity Lota </t>
  </si>
  <si>
    <t>IFRS-8 normally requires entities to give details of revenue by geographical area and by product type and non current assets</t>
  </si>
  <si>
    <t xml:space="preserve">by geographical area. </t>
  </si>
  <si>
    <t>This explain the different accounting treatment between Omega and its subsidiaries about segmental disclosures.</t>
  </si>
  <si>
    <t>IFRS-9 Financial instruments:</t>
  </si>
  <si>
    <t>i</t>
  </si>
  <si>
    <t xml:space="preserve">Under IAS 32 – Presentation of Financial Instruments, a financial asset is cash, an equity instrument of another entity, or a contractual right </t>
  </si>
  <si>
    <t>either to receive cash or another financial asset, or to exchange financial assets or financial liabilities under potentially favourable conditions.</t>
  </si>
  <si>
    <t>ii</t>
  </si>
  <si>
    <t>No, since under IFRS-13 fair value measurement, fair value is the exit price received to sell an asset or paid to transfer a liability in an orderly</t>
  </si>
  <si>
    <t xml:space="preserve"> transaction between market participants, and this is different from resale value.</t>
  </si>
  <si>
    <t>iii</t>
  </si>
  <si>
    <t xml:space="preserve">Amortised cost is a method to measure a financial asset. Under IFRS-9 it is defined as the amount at initial recognition plus or minus the cumulative </t>
  </si>
  <si>
    <t>amortisation using the effective interest method, and adjusted for any loss allowance. Any difference is treated as interest income.</t>
  </si>
  <si>
    <t>iv</t>
  </si>
  <si>
    <t>Under IFRS-9 financial assets are clasified according to business model and whether the contractual cash flows are solely payment of</t>
  </si>
  <si>
    <t xml:space="preserve">principal and interest on principal amount outstanding, and they measured at amortised cost (AC), fair value through other comprehensive </t>
  </si>
  <si>
    <t>incoem (FVTOCI) or fair value through profit or loss (FVTPL).</t>
  </si>
  <si>
    <t xml:space="preserve">If the business model is to held asset for collect cash flows, and the contractual cash flows are SPPI on the principal amount outstandaing, then the </t>
  </si>
  <si>
    <t>asset is measured at amortised cost.</t>
  </si>
  <si>
    <t xml:space="preserve">If the business model is both to hold the asset to collect cash flows and sell asset, and the contractual cash flows are SPPI on the principal amount </t>
  </si>
  <si>
    <t>outstanding, then the asset is measured at fair value through other comprehensive income.</t>
  </si>
  <si>
    <t xml:space="preserve">If the asset dose not met the SPPI test, and cannot measured at AC or FVTOCI, or is held for trading, its measured at FVTPL, which is the </t>
  </si>
  <si>
    <t>default category.</t>
  </si>
  <si>
    <t>v</t>
  </si>
  <si>
    <t xml:space="preserve">the default measurement for equity investment is FVTPL, but if the investment is not held for trading irrevocable election may be made to </t>
  </si>
  <si>
    <t>measure it at FVTOCI. IFRS 9 allows entities to irrevocably designate at the date of initial recognition any financial asset</t>
  </si>
  <si>
    <t>at fair value through profit or loss to reduce a measurement inconsistency.</t>
  </si>
  <si>
    <t>IFRS-15 Revenue from contracts with the customer:</t>
  </si>
  <si>
    <t>The relevant standard is IFRS-15 Revenue from contracts with customers.</t>
  </si>
  <si>
    <t xml:space="preserve">IFRS-15 requires that the timing of revenue recognition is either at a point in time when control is transferred to the customer, or over </t>
  </si>
  <si>
    <t>time as service provide such as construction contract as performance obligations are satisfied.</t>
  </si>
  <si>
    <r>
      <t>Under IFRS</t>
    </r>
    <r>
      <rPr>
        <b/>
        <sz val="14"/>
        <color theme="1"/>
        <rFont val="Calibri Light"/>
        <family val="2"/>
        <scheme val="major"/>
      </rPr>
      <t xml:space="preserve"> </t>
    </r>
    <r>
      <rPr>
        <sz val="14"/>
        <color theme="1"/>
        <rFont val="Calibri Light"/>
        <family val="2"/>
        <scheme val="major"/>
      </rPr>
      <t xml:space="preserve">15, there is no specific prescribed method for measuring the stage of completion of a performance obligation satisfied </t>
    </r>
  </si>
  <si>
    <t>over time. Instead, the standard permits the use of either output methods (proportion of the total value of the contract completed)</t>
  </si>
  <si>
    <t xml:space="preserve">, or input methods (proportion of the total expected costs of the contract incurred). Once an appropriate method is selected, </t>
  </si>
  <si>
    <t>it must be applied consistently to contracts of a similar nature.</t>
  </si>
  <si>
    <t>IFRS 15 states that if the criteria are met, direct costs of fulfilling a construction contract should be recognised as an asset, then</t>
  </si>
  <si>
    <t xml:space="preserve"> amortised to cost of sales matching with revenue recognition on the contract.</t>
  </si>
  <si>
    <t>If future revenue on a contract is less than expected costs, an impairment loss equal to the shortfall is recognised immediately</t>
  </si>
  <si>
    <t xml:space="preserve"> in profit or loss. In such cases, the contract is treated as an onerous contract under IAS 37, which requires recognition of the future</t>
  </si>
  <si>
    <t xml:space="preserve"> net cost of fulfilling the contract.</t>
  </si>
  <si>
    <t xml:space="preserve">IFRS 15 acknowledges that some contracts include both fixed and variable consideration, making the total receivable uncertain </t>
  </si>
  <si>
    <t xml:space="preserve">at the start. The standard permits using either the expected value method (probability-based) or the most likely amount method, </t>
  </si>
  <si>
    <t>and the selected approach must be applied consistently over the life of the contract.</t>
  </si>
  <si>
    <t xml:space="preserve">Yes, IFRS-6 Exploration for and evaluation of mineral resources, which applies for a specific period start after obtaining legal rights </t>
  </si>
  <si>
    <t xml:space="preserve">and before proving technical feasibility and commercial viability.  </t>
  </si>
  <si>
    <t xml:space="preserve">IFRS-6 does not prescribe which expenditure to treated as asset. An entities decided which expenditure to treated as exploration and </t>
  </si>
  <si>
    <t xml:space="preserve">evaluation asset or expense. The policy should be consistently under IAS-8 basis for preparation of financial statements. </t>
  </si>
  <si>
    <t xml:space="preserve">Exploration and evaluation asset is classified as tangible or intangible based on their nature, and its measured subsequently using </t>
  </si>
  <si>
    <t>the revaluation model or the cost model under IAS-16 or IAS 38</t>
  </si>
  <si>
    <t xml:space="preserve">IAS-38 intangible asset, deals with research and development, since it prohibit recognition with internally generated intangible assets </t>
  </si>
  <si>
    <t>unless from development projects. All research costs are recognised in the SOPL, but when technical feasibility and commercial viability</t>
  </si>
  <si>
    <t xml:space="preserve">achieved development costs can recognised as intangible asset if met certain criteria. </t>
  </si>
  <si>
    <t xml:space="preserve">IFRS-6 prohibit recognition with development costs as exploration and evaluation assets, as it covered by IAS-38. </t>
  </si>
  <si>
    <t xml:space="preserve">in practise exploration and evaluation costs under IFRS-6 is treated as research costs, once technical and commercial viability is proven </t>
  </si>
  <si>
    <t>its reclassified or tested for impairment under IAS 36 impairment of assets.</t>
  </si>
  <si>
    <t xml:space="preserve">The relevant standard is IFRS-11 Joint arrangements. It applies only when two or more parties share a joint control, meaning the decision </t>
  </si>
  <si>
    <t xml:space="preserve">about relevant activities need unanimous consent. </t>
  </si>
  <si>
    <t>IFRS-11 classifies joint arrangements to either joint operation where parties have the rights to the assets and obligation for a liabilities, or</t>
  </si>
  <si>
    <t>joint venture when they have a share in the net asset of the joint arrangement.</t>
  </si>
  <si>
    <t xml:space="preserve">Where the joint arrangement is only to vehicle for more effective operation of the exiting business, the investor have rights to assets and </t>
  </si>
  <si>
    <t xml:space="preserve">obligation for a liabilities. </t>
  </si>
  <si>
    <t xml:space="preserve">Therefore investment -1 is classified as a joint operation and operator accounts for each share of the assets, liabilities, revenue and expenses </t>
  </si>
  <si>
    <t xml:space="preserve">of the joint operation in its separate financial statements. </t>
  </si>
  <si>
    <t xml:space="preserve">Since sinker contributed cash to purchase and operate the vehicles as property plant and equipment in the SOFP, and its share of the related </t>
  </si>
  <si>
    <t>income and expense in the SPOPL.</t>
  </si>
  <si>
    <t xml:space="preserve">Where a joint arrangement carries out that is separate from the exiting businesses of the investors, the investors are likely to have the share </t>
  </si>
  <si>
    <t xml:space="preserve">in the net asset, and the arrangement is classified as a joint venture. </t>
  </si>
  <si>
    <t xml:space="preserve">Therefore the investment -2 is a joint venture, and each investor should measure its investment as a single amount using the equity method </t>
  </si>
  <si>
    <t>under IAS-28 investment in associate and joint venture. '</t>
  </si>
  <si>
    <t xml:space="preserve">The equity method measures the investment at the investor's shares of the investee's net asset at the reporting date, and recognised post </t>
  </si>
  <si>
    <t xml:space="preserve">acquisition profits in the SOPL over the investments life. </t>
  </si>
  <si>
    <t xml:space="preserve">The relevant standard is IAS 41 agricluture, which deals with agricluture activity, the management of the biological transformation </t>
  </si>
  <si>
    <t>and harvest for biological assets for sale or convesrion into another biological assets</t>
  </si>
  <si>
    <t xml:space="preserve">A biological assets are living plants or animal, such as cows, cattles, and sheeps. </t>
  </si>
  <si>
    <t xml:space="preserve">The key issue in IAS 41 is the measurment of the biological assets given theire nature cost is impracticable, therefore its measured </t>
  </si>
  <si>
    <t xml:space="preserve">initially and subsequantly using fair vlaue, any changes form one period to another recognised in the SOPL. </t>
  </si>
  <si>
    <t xml:space="preserve">and its presented as a separate category of assets in the SOFP as a non currrent assets under IFRS-18 presentaion and disclosures </t>
  </si>
  <si>
    <t xml:space="preserve">of financial statements. </t>
  </si>
  <si>
    <t>At point of harvest, harvesteting is the detatchment of produce from a biological assets like milking a cow, or cessation of biological</t>
  </si>
  <si>
    <t>assets life processes (like slaughtering a sheap). Agricluture produce is the harvested produce of the biological assets, is measured at</t>
  </si>
  <si>
    <t>fair value less costs to sell at point of harvest.</t>
  </si>
  <si>
    <t xml:space="preserve">This fair value is recognised in the SOPL and become the demeed cost of the inventory under IAS-2 inventories, the inventory is </t>
  </si>
  <si>
    <t>presented as a current asset in the SOFP, and any profit or loss on its subsequent sale is recognised when actually sold.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</si>
</sst>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7">
    <font>
      <sz val="11"/>
      <color theme="1"/>
      <name val="Calibri"/>
      <family val="2"/>
      <scheme val="minor"/>
    </font>
    <font>
      <sz val="11"/>
      <name val="Calibri"/>
      <scheme val="minor"/>
    </font>
    <font>
      <sz val="14"/>
      <name val="Calibri"/>
    </font>
    <font>
      <sz val="14"/>
      <color theme="1"/>
      <name val="Calibri Light"/>
      <family val="2"/>
      <scheme val="major"/>
    </font>
    <font>
      <b/>
      <i/>
      <u/>
      <sz val="14"/>
      <color rgb="FFFF0000"/>
      <name val="Calibri Light"/>
      <family val="2"/>
      <scheme val="major"/>
    </font>
    <font>
      <sz val="14"/>
      <color rgb="FFFF0000"/>
      <name val="Calibri Light"/>
      <family val="2"/>
      <scheme val="major"/>
    </font>
    <font>
      <b/>
      <i/>
      <u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u/>
      <sz val="14"/>
      <color theme="9"/>
      <name val="Calibri"/>
      <family val="2"/>
      <scheme val="minor"/>
    </font>
    <font>
      <sz val="14"/>
      <color theme="1"/>
      <name val="Aptos"/>
      <family val="2"/>
    </font>
    <font>
      <b/>
      <i/>
      <u/>
      <sz val="14"/>
      <color rgb="FFFF0000"/>
      <name val="Aptos"/>
      <family val="2"/>
    </font>
    <font>
      <b/>
      <sz val="14"/>
      <color theme="1"/>
      <name val="Calibri Light"/>
      <family val="2"/>
      <scheme val="major"/>
    </font>
    <font>
      <b/>
      <i/>
      <sz val="14"/>
      <color rgb="FFFF0000"/>
      <name val="Aptos"/>
      <family val="2"/>
    </font>
    <font>
      <b/>
      <sz val="14"/>
      <color rgb="FFFF0000"/>
      <name val="Aptos"/>
      <family val="2"/>
    </font>
    <font>
      <b/>
      <sz val="14"/>
      <color rgb="FFFF0000"/>
      <name val="Calibri Light"/>
      <family val="2"/>
      <scheme val="major"/>
    </font>
    <font>
      <b/>
      <sz val="16"/>
      <color rgb="FFFF0000"/>
      <name val="Calibri Light"/>
      <family val="2"/>
      <scheme val="major"/>
    </font>
    <font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  <xf numFmtId="14" fontId="3" fillId="0" borderId="0" xfId="0" applyNumberFormat="1" applyFont="1"/>
    <xf numFmtId="0" fontId="3" fillId="0" borderId="1" xfId="0" applyFont="1" applyBorder="1"/>
    <xf numFmtId="9" fontId="3" fillId="0" borderId="0" xfId="0" applyNumberFormat="1" applyFont="1"/>
    <xf numFmtId="8" fontId="3" fillId="0" borderId="0" xfId="0" applyNumberFormat="1" applyFont="1" applyAlignment="1">
      <alignment horizontal="left"/>
    </xf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8" fontId="3" fillId="0" borderId="0" xfId="0" applyNumberFormat="1" applyFont="1"/>
    <xf numFmtId="0" fontId="9" fillId="0" borderId="0" xfId="0" applyFont="1" applyAlignment="1">
      <alignment horizontal="left" vertical="top" indent="1"/>
    </xf>
    <xf numFmtId="0" fontId="9" fillId="0" borderId="0" xfId="0" applyFont="1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9" fillId="0" borderId="0" xfId="0" applyFont="1"/>
    <xf numFmtId="0" fontId="10" fillId="0" borderId="0" xfId="0" applyFont="1"/>
    <xf numFmtId="0" fontId="12" fillId="0" borderId="0" xfId="0" applyFont="1" applyAlignment="1">
      <alignment horizontal="left" vertical="top" indent="1"/>
    </xf>
    <xf numFmtId="0" fontId="7" fillId="0" borderId="0" xfId="0" applyFont="1" applyAlignment="1">
      <alignment horizontal="left" vertical="top" indent="1"/>
    </xf>
    <xf numFmtId="0" fontId="7" fillId="0" borderId="0" xfId="0" applyFont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7" fillId="0" borderId="0" xfId="0" applyFont="1" applyAlignment="1">
      <alignment horizontal="left" indent="1"/>
    </xf>
    <xf numFmtId="0" fontId="7" fillId="3" borderId="0" xfId="0" applyFont="1" applyFill="1"/>
    <xf numFmtId="0" fontId="9" fillId="0" borderId="0" xfId="0" applyFont="1" applyAlignment="1">
      <alignment vertical="top"/>
    </xf>
    <xf numFmtId="0" fontId="9" fillId="3" borderId="0" xfId="0" applyFont="1" applyFill="1" applyAlignment="1">
      <alignment vertical="top"/>
    </xf>
    <xf numFmtId="0" fontId="7" fillId="2" borderId="0" xfId="0" applyFont="1" applyFill="1"/>
    <xf numFmtId="0" fontId="12" fillId="0" borderId="0" xfId="0" applyFont="1" applyAlignment="1">
      <alignment vertical="top"/>
    </xf>
    <xf numFmtId="0" fontId="9" fillId="3" borderId="0" xfId="0" applyFont="1" applyFill="1" applyAlignment="1">
      <alignment horizontal="left" vertical="top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8" fontId="5" fillId="0" borderId="0" xfId="0" applyNumberFormat="1" applyFont="1"/>
    <xf numFmtId="0" fontId="16" fillId="0" borderId="0" xfId="0" applyFont="1"/>
  </cellXfs>
  <cellStyles count="2">
    <cellStyle name="Normal" xfId="0" builtinId="0"/>
    <cellStyle name="Normal 2" xfId="1" xr:uid="{FE2669B6-6DB3-4865-B6B0-34C0E15487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67650" cy="5181600"/>
    <xdr:pic>
      <xdr:nvPicPr>
        <xdr:cNvPr id="2" name="image13.png">
          <a:extLst>
            <a:ext uri="{FF2B5EF4-FFF2-40B4-BE49-F238E27FC236}">
              <a16:creationId xmlns:a16="http://schemas.microsoft.com/office/drawing/2014/main" id="{4F6EBBE3-2523-42B9-9C78-0AB084DED2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867650" cy="51816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24800" cy="5448300"/>
    <xdr:pic>
      <xdr:nvPicPr>
        <xdr:cNvPr id="2" name="image25.png">
          <a:extLst>
            <a:ext uri="{FF2B5EF4-FFF2-40B4-BE49-F238E27FC236}">
              <a16:creationId xmlns:a16="http://schemas.microsoft.com/office/drawing/2014/main" id="{76DACBFF-42B3-47FA-BCEA-02FBA70780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924800" cy="54483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963025" cy="7191375"/>
    <xdr:pic>
      <xdr:nvPicPr>
        <xdr:cNvPr id="2" name="image35.png">
          <a:extLst>
            <a:ext uri="{FF2B5EF4-FFF2-40B4-BE49-F238E27FC236}">
              <a16:creationId xmlns:a16="http://schemas.microsoft.com/office/drawing/2014/main" id="{DF07BC50-17C4-44DF-82D5-C552B1552F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963025" cy="71913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72525" cy="4714875"/>
    <xdr:pic>
      <xdr:nvPicPr>
        <xdr:cNvPr id="2" name="image45.png">
          <a:extLst>
            <a:ext uri="{FF2B5EF4-FFF2-40B4-BE49-F238E27FC236}">
              <a16:creationId xmlns:a16="http://schemas.microsoft.com/office/drawing/2014/main" id="{F51201E0-5BDA-41B0-84E3-93E17192D7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772525" cy="47148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114300</xdr:rowOff>
    </xdr:from>
    <xdr:ext cx="8343900" cy="4800600"/>
    <xdr:pic>
      <xdr:nvPicPr>
        <xdr:cNvPr id="3" name="image46.png">
          <a:extLst>
            <a:ext uri="{FF2B5EF4-FFF2-40B4-BE49-F238E27FC236}">
              <a16:creationId xmlns:a16="http://schemas.microsoft.com/office/drawing/2014/main" id="{770B225A-C075-445D-916E-3E00512451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4686300"/>
          <a:ext cx="8343900" cy="48006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96250" cy="7296150"/>
    <xdr:pic>
      <xdr:nvPicPr>
        <xdr:cNvPr id="2" name="image55.png">
          <a:extLst>
            <a:ext uri="{FF2B5EF4-FFF2-40B4-BE49-F238E27FC236}">
              <a16:creationId xmlns:a16="http://schemas.microsoft.com/office/drawing/2014/main" id="{1DE8667E-CC44-4D4A-8CA7-0DAEDED854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096250" cy="72961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24750" cy="4343400"/>
    <xdr:pic>
      <xdr:nvPicPr>
        <xdr:cNvPr id="2" name="image64.png">
          <a:extLst>
            <a:ext uri="{FF2B5EF4-FFF2-40B4-BE49-F238E27FC236}">
              <a16:creationId xmlns:a16="http://schemas.microsoft.com/office/drawing/2014/main" id="{62E6456B-0DBC-4498-965D-1C998D1E28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524750" cy="4343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19</xdr:row>
      <xdr:rowOff>76200</xdr:rowOff>
    </xdr:from>
    <xdr:ext cx="7553325" cy="4191000"/>
    <xdr:pic>
      <xdr:nvPicPr>
        <xdr:cNvPr id="3" name="image65.png">
          <a:extLst>
            <a:ext uri="{FF2B5EF4-FFF2-40B4-BE49-F238E27FC236}">
              <a16:creationId xmlns:a16="http://schemas.microsoft.com/office/drawing/2014/main" id="{2AE61B90-9B6C-4089-A985-B7C7F4826A8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3375" y="4419600"/>
          <a:ext cx="7553325" cy="41910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62825" cy="7353300"/>
    <xdr:pic>
      <xdr:nvPicPr>
        <xdr:cNvPr id="2" name="image73.png">
          <a:extLst>
            <a:ext uri="{FF2B5EF4-FFF2-40B4-BE49-F238E27FC236}">
              <a16:creationId xmlns:a16="http://schemas.microsoft.com/office/drawing/2014/main" id="{734BA321-A0D4-4715-8DC0-CFF43E71EC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362825" cy="73533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58025" cy="6819900"/>
    <xdr:pic>
      <xdr:nvPicPr>
        <xdr:cNvPr id="2" name="image82.png">
          <a:extLst>
            <a:ext uri="{FF2B5EF4-FFF2-40B4-BE49-F238E27FC236}">
              <a16:creationId xmlns:a16="http://schemas.microsoft.com/office/drawing/2014/main" id="{1E5F67E0-8D20-4975-802F-BF99B133FD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058025" cy="68199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39100" cy="6172200"/>
    <xdr:pic>
      <xdr:nvPicPr>
        <xdr:cNvPr id="2" name="image92.png">
          <a:extLst>
            <a:ext uri="{FF2B5EF4-FFF2-40B4-BE49-F238E27FC236}">
              <a16:creationId xmlns:a16="http://schemas.microsoft.com/office/drawing/2014/main" id="{FE0A57E0-CB5C-4959-90D4-00FD34CCE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039100" cy="61722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27</xdr:row>
      <xdr:rowOff>0</xdr:rowOff>
    </xdr:from>
    <xdr:ext cx="7915275" cy="3305175"/>
    <xdr:pic>
      <xdr:nvPicPr>
        <xdr:cNvPr id="3" name="image93.png">
          <a:extLst>
            <a:ext uri="{FF2B5EF4-FFF2-40B4-BE49-F238E27FC236}">
              <a16:creationId xmlns:a16="http://schemas.microsoft.com/office/drawing/2014/main" id="{7FD1E58F-C3E2-4096-9A81-8A218455C9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525" y="6172200"/>
          <a:ext cx="7915275" cy="33051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320040</xdr:colOff>
      <xdr:row>17</xdr:row>
      <xdr:rowOff>86946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A8CA52-AA73-408E-97AC-7A9AED035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87815" cy="3973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213360</xdr:rowOff>
    </xdr:from>
    <xdr:to>
      <xdr:col>15</xdr:col>
      <xdr:colOff>98138</xdr:colOff>
      <xdr:row>51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5C0F11-A0D3-4E37-8CA9-196344D30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9560"/>
          <a:ext cx="9599326" cy="7574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23813</xdr:rowOff>
    </xdr:from>
    <xdr:to>
      <xdr:col>14</xdr:col>
      <xdr:colOff>434340</xdr:colOff>
      <xdr:row>20</xdr:row>
      <xdr:rowOff>130032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BF8289-7BE1-410E-B129-FB49E8310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13"/>
          <a:ext cx="9302115" cy="4678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201930</xdr:rowOff>
    </xdr:from>
    <xdr:to>
      <xdr:col>14</xdr:col>
      <xdr:colOff>590604</xdr:colOff>
      <xdr:row>48</xdr:row>
      <xdr:rowOff>186690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5973FB-5CEB-4D51-A0B6-04B064DC9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3930"/>
          <a:ext cx="9458379" cy="6385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457768</xdr:colOff>
      <xdr:row>26</xdr:row>
      <xdr:rowOff>8136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205DAE-FA2E-4A22-BB5F-D6E1C45A1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91893" cy="59517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207224</xdr:rowOff>
    </xdr:from>
    <xdr:to>
      <xdr:col>11</xdr:col>
      <xdr:colOff>68580</xdr:colOff>
      <xdr:row>44</xdr:row>
      <xdr:rowOff>91893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42A6A5-77DC-46F8-9996-E0B8888275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1572"/>
        <a:stretch/>
      </xdr:blipFill>
      <xdr:spPr>
        <a:xfrm>
          <a:off x="0" y="5922224"/>
          <a:ext cx="7036118" cy="422806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701993</xdr:colOff>
      <xdr:row>30</xdr:row>
      <xdr:rowOff>206029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72FD3-C4BF-4EB8-A041-360CCD516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36118" cy="70640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176213</xdr:rowOff>
    </xdr:from>
    <xdr:to>
      <xdr:col>10</xdr:col>
      <xdr:colOff>198665</xdr:colOff>
      <xdr:row>50</xdr:row>
      <xdr:rowOff>54659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276018-954A-4431-90EC-DAFFD0C42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62813"/>
          <a:ext cx="6532790" cy="422184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449580</xdr:colOff>
      <xdr:row>29</xdr:row>
      <xdr:rowOff>173500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07601B-33D7-4CD5-8F39-6FD6DB2DD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83705" cy="6802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22619</xdr:rowOff>
    </xdr:from>
    <xdr:to>
      <xdr:col>10</xdr:col>
      <xdr:colOff>464820</xdr:colOff>
      <xdr:row>49</xdr:row>
      <xdr:rowOff>68946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5A3CD-405F-4818-AF1F-E280467E2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80619"/>
          <a:ext cx="6798945" cy="438972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20782</xdr:rowOff>
    </xdr:from>
    <xdr:to>
      <xdr:col>10</xdr:col>
      <xdr:colOff>472440</xdr:colOff>
      <xdr:row>45</xdr:row>
      <xdr:rowOff>153785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49DA03-0242-4BA3-982C-293606C57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50182"/>
          <a:ext cx="6949440" cy="37906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472440</xdr:colOff>
      <xdr:row>27</xdr:row>
      <xdr:rowOff>10340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F92BD1-6954-4AC4-B2CA-0CB351FC5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949440" cy="618254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381000</xdr:colOff>
      <xdr:row>11</xdr:row>
      <xdr:rowOff>163149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8463EE-142D-47AA-9FD1-6B6835A8A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53400" cy="26777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195263</xdr:rowOff>
    </xdr:from>
    <xdr:to>
      <xdr:col>12</xdr:col>
      <xdr:colOff>254475</xdr:colOff>
      <xdr:row>32</xdr:row>
      <xdr:rowOff>155633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E98418-47FA-4972-9AD7-00E2B4F56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8463"/>
          <a:ext cx="8026875" cy="45323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117939</xdr:rowOff>
    </xdr:from>
    <xdr:to>
      <xdr:col>12</xdr:col>
      <xdr:colOff>38100</xdr:colOff>
      <xdr:row>48</xdr:row>
      <xdr:rowOff>40320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B7BBFC-B8E9-4717-A80E-8595EF82A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433139"/>
          <a:ext cx="7810500" cy="357998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525780</xdr:colOff>
      <xdr:row>20</xdr:row>
      <xdr:rowOff>48620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886670-AED6-4B44-993A-3A932E4F5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98180" cy="46206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64254</xdr:rowOff>
    </xdr:from>
    <xdr:to>
      <xdr:col>12</xdr:col>
      <xdr:colOff>552450</xdr:colOff>
      <xdr:row>36</xdr:row>
      <xdr:rowOff>208002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631685-B460-406F-9220-0CBECB121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36254"/>
          <a:ext cx="8324850" cy="38013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221058</xdr:rowOff>
    </xdr:from>
    <xdr:to>
      <xdr:col>12</xdr:col>
      <xdr:colOff>609600</xdr:colOff>
      <xdr:row>56</xdr:row>
      <xdr:rowOff>89895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D63D81-BEE4-4CCE-83E2-32E063056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679258"/>
          <a:ext cx="8382000" cy="419318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133351</xdr:rowOff>
    </xdr:from>
    <xdr:to>
      <xdr:col>12</xdr:col>
      <xdr:colOff>180975</xdr:colOff>
      <xdr:row>16</xdr:row>
      <xdr:rowOff>215093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77583A-E7EE-4FC4-B8DA-0430ECF00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1"/>
          <a:ext cx="7953375" cy="35107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140912</xdr:rowOff>
    </xdr:from>
    <xdr:to>
      <xdr:col>12</xdr:col>
      <xdr:colOff>152400</xdr:colOff>
      <xdr:row>43</xdr:row>
      <xdr:rowOff>9524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EB8B68-CA15-4A68-830B-BA96FB2C8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84312"/>
          <a:ext cx="7924800" cy="53550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51958</xdr:rowOff>
    </xdr:from>
    <xdr:to>
      <xdr:col>12</xdr:col>
      <xdr:colOff>80963</xdr:colOff>
      <xdr:row>61</xdr:row>
      <xdr:rowOff>100401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CE06E5-D951-4C13-88A8-0E707792A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567558"/>
          <a:ext cx="7853363" cy="347744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114387</xdr:rowOff>
    </xdr:from>
    <xdr:to>
      <xdr:col>12</xdr:col>
      <xdr:colOff>419100</xdr:colOff>
      <xdr:row>40</xdr:row>
      <xdr:rowOff>91619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7F05AF-5E96-4412-BAA3-A768A32C1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87"/>
          <a:ext cx="8191500" cy="7263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137160</xdr:rowOff>
    </xdr:from>
    <xdr:to>
      <xdr:col>13</xdr:col>
      <xdr:colOff>480788</xdr:colOff>
      <xdr:row>59</xdr:row>
      <xdr:rowOff>145066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79D396-5C54-4C95-BAD6-1B2425AF2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04760"/>
          <a:ext cx="8900888" cy="326545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61</xdr:row>
      <xdr:rowOff>138888</xdr:rowOff>
    </xdr:from>
    <xdr:to>
      <xdr:col>12</xdr:col>
      <xdr:colOff>601980</xdr:colOff>
      <xdr:row>85</xdr:row>
      <xdr:rowOff>145136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82518F-70F6-421D-9640-74F9D9696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11225988"/>
          <a:ext cx="8183880" cy="4349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23C8-D339-4069-8500-D4D84DD92AAC}">
  <sheetPr codeName="Sheet1">
    <tabColor theme="4"/>
  </sheetPr>
  <dimension ref="A1:N100"/>
  <sheetViews>
    <sheetView showGridLines="0" tabSelected="1" workbookViewId="0">
      <selection activeCell="O14" sqref="O14"/>
    </sheetView>
  </sheetViews>
  <sheetFormatPr defaultColWidth="14.3984375" defaultRowHeight="15" customHeight="1"/>
  <cols>
    <col min="1" max="6" width="8.86328125" style="2" customWidth="1"/>
    <col min="7" max="14" width="8.73046875" style="2" customWidth="1"/>
    <col min="15" max="16384" width="14.3984375" style="2"/>
  </cols>
  <sheetData>
    <row r="1" spans="1:14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6AA0-4F40-4CB8-8FEB-4A7F4F3949C4}">
  <sheetPr codeName="Sheet2">
    <tabColor theme="5"/>
  </sheetPr>
  <dimension ref="A1:N100"/>
  <sheetViews>
    <sheetView showGridLines="0" workbookViewId="0">
      <selection activeCell="P16" sqref="P16"/>
    </sheetView>
  </sheetViews>
  <sheetFormatPr defaultColWidth="14.3984375" defaultRowHeight="15" customHeight="1"/>
  <cols>
    <col min="1" max="6" width="8.86328125" style="2" customWidth="1"/>
    <col min="7" max="14" width="8.73046875" style="2" customWidth="1"/>
    <col min="15" max="16384" width="14.3984375" style="2"/>
  </cols>
  <sheetData>
    <row r="1" spans="1:14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AD0D-652A-411D-BECE-AC0C575D0685}">
  <sheetPr codeName="Sheet3">
    <tabColor theme="6"/>
  </sheetPr>
  <dimension ref="A1:P100"/>
  <sheetViews>
    <sheetView showGridLines="0" workbookViewId="0">
      <selection activeCell="Q16" sqref="Q16"/>
    </sheetView>
  </sheetViews>
  <sheetFormatPr defaultColWidth="14.3984375" defaultRowHeight="15" customHeight="1"/>
  <cols>
    <col min="1" max="6" width="8.86328125" style="2" customWidth="1"/>
    <col min="7" max="16" width="8.73046875" style="2" customWidth="1"/>
    <col min="17" max="16384" width="14.3984375" style="2"/>
  </cols>
  <sheetData>
    <row r="1" spans="1:16" ht="18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95DC-309F-485A-912A-5C7A23734879}">
  <sheetPr codeName="Sheet4">
    <tabColor theme="7"/>
  </sheetPr>
  <dimension ref="A1:P100"/>
  <sheetViews>
    <sheetView showGridLines="0" workbookViewId="0">
      <selection activeCell="R14" sqref="R14"/>
    </sheetView>
  </sheetViews>
  <sheetFormatPr defaultColWidth="14.3984375" defaultRowHeight="15" customHeight="1"/>
  <cols>
    <col min="1" max="6" width="8.86328125" style="2" customWidth="1"/>
    <col min="7" max="16" width="8.73046875" style="2" customWidth="1"/>
    <col min="17" max="16384" width="14.3984375" style="2"/>
  </cols>
  <sheetData>
    <row r="1" spans="1:16" ht="18" customHeight="1">
      <c r="A1" s="1"/>
      <c r="B1" s="1"/>
      <c r="C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8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2392C-266A-43E7-BD22-11246365FDD3}">
  <sheetPr codeName="Sheet5">
    <tabColor theme="8"/>
  </sheetPr>
  <dimension ref="A1:N100"/>
  <sheetViews>
    <sheetView showGridLines="0" workbookViewId="0">
      <selection activeCell="P16" sqref="P16"/>
    </sheetView>
  </sheetViews>
  <sheetFormatPr defaultColWidth="14.3984375" defaultRowHeight="15" customHeight="1"/>
  <cols>
    <col min="1" max="6" width="8.86328125" style="2" customWidth="1"/>
    <col min="7" max="14" width="8.73046875" style="2" customWidth="1"/>
    <col min="15" max="16384" width="14.3984375" style="2"/>
  </cols>
  <sheetData>
    <row r="1" spans="1:14" ht="18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09AD-64D6-4B71-A69C-27D4BD52A5E7}">
  <sheetPr codeName="Sheet6">
    <tabColor theme="9"/>
  </sheetPr>
  <dimension ref="A1:N100"/>
  <sheetViews>
    <sheetView showGridLines="0" workbookViewId="0">
      <selection activeCell="Q8" sqref="Q8"/>
    </sheetView>
  </sheetViews>
  <sheetFormatPr defaultColWidth="14.3984375" defaultRowHeight="15" customHeight="1"/>
  <cols>
    <col min="1" max="6" width="8.86328125" style="2" customWidth="1"/>
    <col min="7" max="14" width="8.73046875" style="2" customWidth="1"/>
    <col min="15" max="16384" width="14.3984375" style="2"/>
  </cols>
  <sheetData>
    <row r="1" spans="1:14" ht="18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8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C5A7-D20C-4BDE-8745-88F850E0BC1F}">
  <sheetPr codeName="Sheet7">
    <tabColor rgb="FFC00000"/>
  </sheetPr>
  <dimension ref="A1:M100"/>
  <sheetViews>
    <sheetView showGridLines="0" workbookViewId="0">
      <selection activeCell="N17" sqref="N16:N17"/>
    </sheetView>
  </sheetViews>
  <sheetFormatPr defaultColWidth="14.3984375" defaultRowHeight="15" customHeight="1"/>
  <cols>
    <col min="1" max="6" width="8.86328125" style="2" customWidth="1"/>
    <col min="7" max="13" width="8.73046875" style="2" customWidth="1"/>
    <col min="14" max="16384" width="14.3984375" style="2"/>
  </cols>
  <sheetData>
    <row r="1" spans="1:13" ht="18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5547-1779-4E33-AFA3-2A8357699511}">
  <sheetPr>
    <tabColor rgb="FF7030A0"/>
  </sheetPr>
  <dimension ref="A1:M100"/>
  <sheetViews>
    <sheetView showGridLines="0" workbookViewId="0">
      <selection activeCell="N19" sqref="N19"/>
    </sheetView>
  </sheetViews>
  <sheetFormatPr defaultColWidth="14.3984375" defaultRowHeight="15" customHeight="1"/>
  <cols>
    <col min="1" max="6" width="8.86328125" style="2" customWidth="1"/>
    <col min="7" max="13" width="8.73046875" style="2" customWidth="1"/>
    <col min="14" max="16384" width="14.3984375" style="2"/>
  </cols>
  <sheetData>
    <row r="1" spans="1:13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44E3C-C3F2-44E2-9518-18A117E00FC2}">
  <sheetPr>
    <tabColor rgb="FF002060"/>
  </sheetPr>
  <dimension ref="A1:N100"/>
  <sheetViews>
    <sheetView showGridLines="0" workbookViewId="0">
      <selection activeCell="N21" sqref="N21"/>
    </sheetView>
  </sheetViews>
  <sheetFormatPr defaultColWidth="14.3984375" defaultRowHeight="15" customHeight="1"/>
  <cols>
    <col min="1" max="6" width="8.86328125" style="2" customWidth="1"/>
    <col min="7" max="14" width="8.73046875" style="2" customWidth="1"/>
    <col min="15" max="16384" width="14.3984375" style="2"/>
  </cols>
  <sheetData>
    <row r="1" spans="1:14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8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8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8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8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8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8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8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8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8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8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8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8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8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8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8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8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8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2B3C4-486F-4FBC-8A95-852AF38B21C8}">
  <sheetPr>
    <tabColor rgb="FF0070C0"/>
  </sheetPr>
  <dimension ref="A1:A19"/>
  <sheetViews>
    <sheetView showGridLines="0" topLeftCell="A13" workbookViewId="0">
      <selection activeCell="P32" sqref="P32"/>
    </sheetView>
  </sheetViews>
  <sheetFormatPr defaultColWidth="8.86328125" defaultRowHeight="18"/>
  <cols>
    <col min="1" max="16384" width="8.86328125" style="3"/>
  </cols>
  <sheetData>
    <row r="1" spans="1:1">
      <c r="A1"/>
    </row>
    <row r="19" spans="1:1">
      <c r="A1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AC95-8295-42E3-AB9C-41B22BF13060}">
  <sheetPr>
    <tabColor rgb="FF00B0F0"/>
  </sheetPr>
  <dimension ref="A1:S42"/>
  <sheetViews>
    <sheetView showGridLines="0" topLeftCell="P19" zoomScale="90" zoomScaleNormal="90" workbookViewId="0">
      <selection activeCell="X44" sqref="X44"/>
    </sheetView>
  </sheetViews>
  <sheetFormatPr defaultColWidth="8.86328125" defaultRowHeight="18"/>
  <cols>
    <col min="1" max="15" width="8.86328125" style="3"/>
    <col min="16" max="16" width="11.46484375" style="3" bestFit="1" customWidth="1"/>
    <col min="17" max="16384" width="8.86328125" style="3"/>
  </cols>
  <sheetData>
    <row r="1" spans="1:19">
      <c r="A1"/>
    </row>
    <row r="2" spans="1:19">
      <c r="P2" s="3" t="s">
        <v>0</v>
      </c>
      <c r="Q2" s="3" t="s">
        <v>1</v>
      </c>
      <c r="S2" s="3" t="s">
        <v>2</v>
      </c>
    </row>
    <row r="3" spans="1:19">
      <c r="P3" s="4">
        <v>41649</v>
      </c>
      <c r="S3" s="3" t="s">
        <v>3</v>
      </c>
    </row>
    <row r="4" spans="1:19">
      <c r="P4" s="3" t="s">
        <v>4</v>
      </c>
      <c r="Q4" s="3">
        <v>5</v>
      </c>
    </row>
    <row r="5" spans="1:19">
      <c r="P5" s="3" t="s">
        <v>5</v>
      </c>
      <c r="Q5" s="3">
        <v>500</v>
      </c>
      <c r="S5" s="3" t="s">
        <v>6</v>
      </c>
    </row>
    <row r="6" spans="1:19">
      <c r="P6" s="3" t="s">
        <v>7</v>
      </c>
      <c r="Q6" s="3">
        <v>1895</v>
      </c>
      <c r="S6" s="3" t="s">
        <v>8</v>
      </c>
    </row>
    <row r="7" spans="1:19">
      <c r="P7" s="3" t="s">
        <v>9</v>
      </c>
      <c r="Q7" s="3">
        <v>105</v>
      </c>
    </row>
    <row r="8" spans="1:19">
      <c r="P8" s="3" t="s">
        <v>10</v>
      </c>
      <c r="Q8" s="3">
        <v>1800</v>
      </c>
      <c r="S8" s="3" t="s">
        <v>11</v>
      </c>
    </row>
    <row r="9" spans="1:19">
      <c r="P9" s="3" t="s">
        <v>12</v>
      </c>
      <c r="Q9" s="3">
        <v>10000</v>
      </c>
      <c r="S9" s="3" t="s">
        <v>13</v>
      </c>
    </row>
    <row r="10" spans="1:19">
      <c r="P10" s="3" t="s">
        <v>14</v>
      </c>
      <c r="Q10" s="3">
        <v>25</v>
      </c>
      <c r="S10" s="3" t="s">
        <v>15</v>
      </c>
    </row>
    <row r="12" spans="1:19">
      <c r="S12" s="3" t="s">
        <v>16</v>
      </c>
    </row>
    <row r="13" spans="1:19">
      <c r="S13" s="3" t="s">
        <v>17</v>
      </c>
    </row>
    <row r="14" spans="1:19">
      <c r="S14" s="3" t="s">
        <v>18</v>
      </c>
    </row>
    <row r="16" spans="1:19">
      <c r="S16" s="3" t="s">
        <v>19</v>
      </c>
    </row>
    <row r="17" spans="1:19">
      <c r="S17" s="3" t="s">
        <v>20</v>
      </c>
    </row>
    <row r="22" spans="1:19">
      <c r="A22"/>
      <c r="S22" s="3" t="s">
        <v>21</v>
      </c>
    </row>
    <row r="24" spans="1:19">
      <c r="S24" s="3" t="s">
        <v>22</v>
      </c>
    </row>
    <row r="25" spans="1:19">
      <c r="S25" s="3" t="s">
        <v>23</v>
      </c>
    </row>
    <row r="27" spans="1:19">
      <c r="S27" s="3" t="s">
        <v>24</v>
      </c>
    </row>
    <row r="28" spans="1:19">
      <c r="S28" s="3" t="s">
        <v>25</v>
      </c>
    </row>
    <row r="32" spans="1:19">
      <c r="S32" s="3" t="s">
        <v>26</v>
      </c>
    </row>
    <row r="33" spans="19:19">
      <c r="S33" s="3" t="s">
        <v>27</v>
      </c>
    </row>
    <row r="35" spans="19:19">
      <c r="S35" s="3" t="s">
        <v>28</v>
      </c>
    </row>
    <row r="36" spans="19:19">
      <c r="S36" s="3" t="s">
        <v>29</v>
      </c>
    </row>
    <row r="37" spans="19:19">
      <c r="S37" s="3" t="s">
        <v>30</v>
      </c>
    </row>
    <row r="39" spans="19:19">
      <c r="S39" s="3" t="s">
        <v>31</v>
      </c>
    </row>
    <row r="40" spans="19:19">
      <c r="S40" s="3" t="s">
        <v>32</v>
      </c>
    </row>
    <row r="42" spans="19:19">
      <c r="S42" s="3" t="s">
        <v>33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B25E-5647-452D-BFE9-CE0DCBEE7903}">
  <sheetPr>
    <tabColor rgb="FF00B050"/>
  </sheetPr>
  <dimension ref="A1"/>
  <sheetViews>
    <sheetView showGridLines="0" workbookViewId="0">
      <selection activeCell="M21" sqref="M21"/>
    </sheetView>
  </sheetViews>
  <sheetFormatPr defaultColWidth="8.86328125" defaultRowHeight="18"/>
  <cols>
    <col min="1" max="16384" width="8.86328125" style="3"/>
  </cols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7136-38FE-4B50-95B0-037011CF15AA}">
  <sheetPr>
    <tabColor rgb="FF92D050"/>
  </sheetPr>
  <dimension ref="K2:AH55"/>
  <sheetViews>
    <sheetView showGridLines="0" topLeftCell="M37" workbookViewId="0">
      <selection activeCell="V59" sqref="V59"/>
    </sheetView>
  </sheetViews>
  <sheetFormatPr defaultColWidth="8.86328125" defaultRowHeight="18"/>
  <cols>
    <col min="1" max="10" width="8.86328125" style="3"/>
    <col min="11" max="11" width="11.59765625" style="3" customWidth="1"/>
    <col min="12" max="16384" width="8.86328125" style="3"/>
  </cols>
  <sheetData>
    <row r="2" spans="16:16">
      <c r="P2" s="3" t="s">
        <v>34</v>
      </c>
    </row>
    <row r="3" spans="16:16">
      <c r="P3" s="3" t="s">
        <v>35</v>
      </c>
    </row>
    <row r="5" spans="16:16">
      <c r="P5" s="3" t="s">
        <v>36</v>
      </c>
    </row>
    <row r="6" spans="16:16">
      <c r="P6" s="3" t="s">
        <v>37</v>
      </c>
    </row>
    <row r="8" spans="16:16">
      <c r="P8" s="3" t="s">
        <v>38</v>
      </c>
    </row>
    <row r="9" spans="16:16">
      <c r="P9" s="3" t="s">
        <v>39</v>
      </c>
    </row>
    <row r="11" spans="16:16">
      <c r="P11" s="3" t="s">
        <v>40</v>
      </c>
    </row>
    <row r="13" spans="16:16">
      <c r="P13" s="3" t="s">
        <v>41</v>
      </c>
    </row>
    <row r="14" spans="16:16">
      <c r="P14" s="3" t="s">
        <v>42</v>
      </c>
    </row>
    <row r="16" spans="16:16">
      <c r="P16" s="3" t="s">
        <v>43</v>
      </c>
    </row>
    <row r="17" spans="12:33">
      <c r="P17" s="3" t="s">
        <v>44</v>
      </c>
    </row>
    <row r="19" spans="12:33">
      <c r="P19" s="3" t="s">
        <v>45</v>
      </c>
    </row>
    <row r="20" spans="12:33"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2:33">
      <c r="L21" s="6">
        <v>0.4</v>
      </c>
      <c r="M21" s="3" t="s">
        <v>46</v>
      </c>
    </row>
    <row r="22" spans="12:33">
      <c r="L22" s="3" t="s">
        <v>47</v>
      </c>
      <c r="P22" s="7" t="s">
        <v>48</v>
      </c>
    </row>
    <row r="23" spans="12:33">
      <c r="L23" s="3" t="s">
        <v>49</v>
      </c>
    </row>
    <row r="24" spans="12:33">
      <c r="P24" s="8" t="s">
        <v>50</v>
      </c>
    </row>
    <row r="25" spans="12:33">
      <c r="L25" s="3" t="s">
        <v>51</v>
      </c>
      <c r="P25" s="3" t="s">
        <v>52</v>
      </c>
    </row>
    <row r="26" spans="12:33">
      <c r="L26" s="3" t="s">
        <v>10</v>
      </c>
      <c r="M26" s="3">
        <v>40</v>
      </c>
    </row>
    <row r="27" spans="12:33">
      <c r="L27" s="3" t="s">
        <v>53</v>
      </c>
      <c r="M27" s="3">
        <v>42</v>
      </c>
      <c r="P27" s="3" t="s">
        <v>54</v>
      </c>
    </row>
    <row r="28" spans="12:33">
      <c r="P28" s="3" t="s">
        <v>55</v>
      </c>
    </row>
    <row r="30" spans="12:33">
      <c r="P30" s="8" t="s">
        <v>56</v>
      </c>
    </row>
    <row r="31" spans="12:33">
      <c r="P31" s="3" t="s">
        <v>57</v>
      </c>
    </row>
    <row r="33" spans="11:34">
      <c r="P33" s="8" t="s">
        <v>58</v>
      </c>
    </row>
    <row r="35" spans="11:34">
      <c r="P35" s="8" t="s">
        <v>59</v>
      </c>
    </row>
    <row r="36" spans="11:34">
      <c r="K36" s="5"/>
      <c r="L36" s="5"/>
      <c r="M36" s="5"/>
      <c r="N36" s="5"/>
      <c r="O36" s="5"/>
      <c r="P36" s="5" t="s">
        <v>60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8" spans="11:34">
      <c r="P38" s="3" t="s">
        <v>61</v>
      </c>
    </row>
    <row r="39" spans="11:34">
      <c r="P39" s="3" t="s">
        <v>62</v>
      </c>
    </row>
    <row r="41" spans="11:34">
      <c r="P41" s="3" t="s">
        <v>63</v>
      </c>
    </row>
    <row r="42" spans="11:34">
      <c r="P42" s="3" t="s">
        <v>64</v>
      </c>
    </row>
    <row r="44" spans="11:34">
      <c r="P44" s="3" t="s">
        <v>65</v>
      </c>
    </row>
    <row r="45" spans="11:34">
      <c r="P45" s="3" t="s">
        <v>66</v>
      </c>
    </row>
    <row r="47" spans="11:34">
      <c r="P47" s="3" t="s">
        <v>67</v>
      </c>
    </row>
    <row r="48" spans="11:34">
      <c r="P48" s="3" t="s">
        <v>68</v>
      </c>
    </row>
    <row r="49" spans="16:16">
      <c r="P49" s="3" t="s">
        <v>69</v>
      </c>
    </row>
    <row r="51" spans="16:16">
      <c r="P51" s="3" t="s">
        <v>70</v>
      </c>
    </row>
    <row r="52" spans="16:16">
      <c r="P52" s="3" t="s">
        <v>71</v>
      </c>
    </row>
    <row r="54" spans="16:16">
      <c r="P54" s="3" t="s">
        <v>72</v>
      </c>
    </row>
    <row r="55" spans="16:16">
      <c r="P55" s="3" t="s">
        <v>73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54D7-F831-4815-9D88-ABD4C59F468F}">
  <sheetPr>
    <tabColor rgb="FFFFFF00"/>
  </sheetPr>
  <dimension ref="L2:Z59"/>
  <sheetViews>
    <sheetView showGridLines="0" topLeftCell="L10" zoomScale="110" zoomScaleNormal="110" workbookViewId="0">
      <selection activeCell="U31" sqref="U31"/>
    </sheetView>
  </sheetViews>
  <sheetFormatPr defaultColWidth="8.86328125" defaultRowHeight="18"/>
  <cols>
    <col min="1" max="16384" width="8.86328125" style="3"/>
  </cols>
  <sheetData>
    <row r="2" spans="12:13">
      <c r="L2" s="9" t="s">
        <v>74</v>
      </c>
    </row>
    <row r="3" spans="12:13">
      <c r="M3" s="3" t="s">
        <v>75</v>
      </c>
    </row>
    <row r="4" spans="12:13">
      <c r="M4" s="3" t="s">
        <v>76</v>
      </c>
    </row>
    <row r="6" spans="12:13">
      <c r="M6" s="3" t="s">
        <v>77</v>
      </c>
    </row>
    <row r="7" spans="12:13">
      <c r="M7" s="3" t="s">
        <v>78</v>
      </c>
    </row>
    <row r="8" spans="12:13">
      <c r="M8" s="3" t="s">
        <v>79</v>
      </c>
    </row>
    <row r="10" spans="12:13">
      <c r="M10" s="3" t="s">
        <v>80</v>
      </c>
    </row>
    <row r="11" spans="12:13">
      <c r="M11" s="3" t="s">
        <v>81</v>
      </c>
    </row>
    <row r="13" spans="12:13">
      <c r="M13" s="3" t="s">
        <v>82</v>
      </c>
    </row>
    <row r="14" spans="12:13">
      <c r="M14" s="3" t="s">
        <v>83</v>
      </c>
    </row>
    <row r="16" spans="12:13">
      <c r="M16" s="3" t="s">
        <v>84</v>
      </c>
    </row>
    <row r="17" spans="12:26">
      <c r="M17" s="3" t="s">
        <v>85</v>
      </c>
    </row>
    <row r="19" spans="12:26">
      <c r="M19" s="3" t="s">
        <v>86</v>
      </c>
    </row>
    <row r="20" spans="12:26">
      <c r="M20" s="3" t="s">
        <v>87</v>
      </c>
    </row>
    <row r="22" spans="12:26">
      <c r="L22" s="9" t="s">
        <v>88</v>
      </c>
    </row>
    <row r="23" spans="12:26">
      <c r="M23" s="3" t="s">
        <v>89</v>
      </c>
    </row>
    <row r="25" spans="12:26">
      <c r="M25" s="3" t="s">
        <v>90</v>
      </c>
    </row>
    <row r="26" spans="12:26">
      <c r="M26" s="3" t="s">
        <v>91</v>
      </c>
    </row>
    <row r="27" spans="12:26">
      <c r="M27" s="3" t="s">
        <v>92</v>
      </c>
    </row>
    <row r="29" spans="12:26">
      <c r="M29" s="10" t="s">
        <v>93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2:26">
      <c r="M30" s="3" t="s">
        <v>94</v>
      </c>
    </row>
    <row r="31" spans="12:26">
      <c r="M31" s="3" t="s">
        <v>95</v>
      </c>
    </row>
    <row r="33" spans="12:13">
      <c r="M33" s="3" t="s">
        <v>96</v>
      </c>
    </row>
    <row r="34" spans="12:13">
      <c r="M34" s="3" t="s">
        <v>97</v>
      </c>
    </row>
    <row r="35" spans="12:13">
      <c r="M35" s="3" t="s">
        <v>98</v>
      </c>
    </row>
    <row r="37" spans="12:13">
      <c r="M37" s="3" t="s">
        <v>99</v>
      </c>
    </row>
    <row r="38" spans="12:13">
      <c r="M38" s="3" t="s">
        <v>100</v>
      </c>
    </row>
    <row r="39" spans="12:13">
      <c r="M39" s="3" t="s">
        <v>101</v>
      </c>
    </row>
    <row r="41" spans="12:13">
      <c r="M41" s="3" t="s">
        <v>102</v>
      </c>
    </row>
    <row r="42" spans="12:13">
      <c r="M42" s="3" t="s">
        <v>103</v>
      </c>
    </row>
    <row r="43" spans="12:13">
      <c r="M43" s="3" t="s">
        <v>104</v>
      </c>
    </row>
    <row r="45" spans="12:13">
      <c r="L45" s="9" t="s">
        <v>105</v>
      </c>
    </row>
    <row r="46" spans="12:13">
      <c r="M46" s="3" t="s">
        <v>106</v>
      </c>
    </row>
    <row r="48" spans="12:13">
      <c r="M48" s="3" t="s">
        <v>107</v>
      </c>
    </row>
    <row r="49" spans="13:13">
      <c r="M49" s="3" t="s">
        <v>108</v>
      </c>
    </row>
    <row r="51" spans="13:13">
      <c r="M51" s="3" t="s">
        <v>109</v>
      </c>
    </row>
    <row r="53" spans="13:13">
      <c r="M53" s="3" t="s">
        <v>110</v>
      </c>
    </row>
    <row r="54" spans="13:13">
      <c r="M54" s="3" t="s">
        <v>111</v>
      </c>
    </row>
    <row r="56" spans="13:13">
      <c r="M56" s="3" t="s">
        <v>112</v>
      </c>
    </row>
    <row r="58" spans="13:13">
      <c r="M58" s="3" t="s">
        <v>113</v>
      </c>
    </row>
    <row r="59" spans="13:13">
      <c r="M59" s="3" t="s">
        <v>114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BE72-C33A-4ECB-9BFC-AE67FEA5699F}">
  <sheetPr>
    <tabColor theme="4"/>
  </sheetPr>
  <dimension ref="H2:M66"/>
  <sheetViews>
    <sheetView showGridLines="0" topLeftCell="J1" zoomScale="110" zoomScaleNormal="110" workbookViewId="0">
      <selection activeCell="O68" sqref="O68"/>
    </sheetView>
  </sheetViews>
  <sheetFormatPr defaultRowHeight="18"/>
  <cols>
    <col min="1" max="16384" width="9.06640625" style="12"/>
  </cols>
  <sheetData>
    <row r="2" spans="12:13">
      <c r="L2" s="11" t="s">
        <v>115</v>
      </c>
    </row>
    <row r="3" spans="12:13">
      <c r="L3" s="13" t="s">
        <v>116</v>
      </c>
    </row>
    <row r="4" spans="12:13">
      <c r="M4" s="12" t="s">
        <v>117</v>
      </c>
    </row>
    <row r="5" spans="12:13">
      <c r="M5" s="12" t="s">
        <v>118</v>
      </c>
    </row>
    <row r="7" spans="12:13">
      <c r="M7" s="12" t="s">
        <v>119</v>
      </c>
    </row>
    <row r="8" spans="12:13">
      <c r="M8" s="12" t="s">
        <v>120</v>
      </c>
    </row>
    <row r="10" spans="12:13">
      <c r="M10" s="12" t="s">
        <v>121</v>
      </c>
    </row>
    <row r="11" spans="12:13">
      <c r="M11" s="12" t="s">
        <v>122</v>
      </c>
    </row>
    <row r="13" spans="12:13">
      <c r="M13" s="12" t="s">
        <v>123</v>
      </c>
    </row>
    <row r="14" spans="12:13">
      <c r="M14" s="12" t="s">
        <v>124</v>
      </c>
    </row>
    <row r="16" spans="12:13">
      <c r="M16" s="12" t="s">
        <v>125</v>
      </c>
    </row>
    <row r="17" spans="8:13">
      <c r="M17" s="12" t="s">
        <v>126</v>
      </c>
    </row>
    <row r="19" spans="8:13">
      <c r="H19" s="3"/>
      <c r="L19" s="13" t="s">
        <v>127</v>
      </c>
    </row>
    <row r="20" spans="8:13">
      <c r="M20" s="3"/>
    </row>
    <row r="21" spans="8:13">
      <c r="M21" s="3"/>
    </row>
    <row r="22" spans="8:13">
      <c r="M22" s="3"/>
    </row>
    <row r="23" spans="8:13">
      <c r="M23" s="3"/>
    </row>
    <row r="24" spans="8:13">
      <c r="M24" s="3"/>
    </row>
    <row r="25" spans="8:13">
      <c r="M25" s="3"/>
    </row>
    <row r="26" spans="8:13">
      <c r="M26" s="3"/>
    </row>
    <row r="27" spans="8:13">
      <c r="M27" s="3"/>
    </row>
    <row r="28" spans="8:13">
      <c r="M28" s="3"/>
    </row>
    <row r="29" spans="8:13">
      <c r="M29" s="3"/>
    </row>
    <row r="30" spans="8:13">
      <c r="M30" s="3"/>
    </row>
    <row r="31" spans="8:13">
      <c r="M31" s="3"/>
    </row>
    <row r="32" spans="8:13">
      <c r="M32" s="3"/>
    </row>
    <row r="33" spans="12:13">
      <c r="M33" s="3"/>
    </row>
    <row r="34" spans="12:13">
      <c r="M34" s="3"/>
    </row>
    <row r="37" spans="12:13">
      <c r="L37" s="13" t="s">
        <v>128</v>
      </c>
    </row>
    <row r="38" spans="12:13">
      <c r="M38" s="12" t="s">
        <v>129</v>
      </c>
    </row>
    <row r="39" spans="12:13">
      <c r="M39" s="12" t="s">
        <v>130</v>
      </c>
    </row>
    <row r="40" spans="12:13">
      <c r="M40" s="12" t="s">
        <v>131</v>
      </c>
    </row>
    <row r="42" spans="12:13">
      <c r="M42" s="12" t="s">
        <v>132</v>
      </c>
    </row>
    <row r="43" spans="12:13">
      <c r="M43" s="12" t="s">
        <v>133</v>
      </c>
    </row>
    <row r="45" spans="12:13">
      <c r="M45" s="12" t="s">
        <v>134</v>
      </c>
    </row>
    <row r="46" spans="12:13">
      <c r="M46" s="12" t="s">
        <v>135</v>
      </c>
    </row>
    <row r="48" spans="12:13">
      <c r="M48" s="12" t="s">
        <v>136</v>
      </c>
    </row>
    <row r="49" spans="12:13">
      <c r="M49" s="12" t="s">
        <v>126</v>
      </c>
    </row>
    <row r="52" spans="12:13">
      <c r="L52" s="11" t="s">
        <v>137</v>
      </c>
    </row>
    <row r="53" spans="12:13">
      <c r="M53" s="12" t="s">
        <v>138</v>
      </c>
    </row>
    <row r="54" spans="12:13">
      <c r="M54" s="12" t="s">
        <v>139</v>
      </c>
    </row>
    <row r="56" spans="12:13">
      <c r="M56" s="12" t="s">
        <v>140</v>
      </c>
    </row>
    <row r="57" spans="12:13">
      <c r="M57" s="12" t="s">
        <v>141</v>
      </c>
    </row>
    <row r="59" spans="12:13">
      <c r="M59" s="12" t="s">
        <v>142</v>
      </c>
    </row>
    <row r="60" spans="12:13">
      <c r="M60" s="12" t="s">
        <v>143</v>
      </c>
    </row>
    <row r="62" spans="12:13">
      <c r="M62" s="12" t="s">
        <v>144</v>
      </c>
    </row>
    <row r="63" spans="12:13">
      <c r="M63" s="12" t="s">
        <v>145</v>
      </c>
    </row>
    <row r="65" spans="13:13">
      <c r="M65" s="12" t="s">
        <v>146</v>
      </c>
    </row>
    <row r="66" spans="13:13">
      <c r="M66" s="12" t="s">
        <v>147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D2A0-1ACE-41F3-B7B7-49B5609B6037}">
  <sheetPr>
    <tabColor theme="5"/>
  </sheetPr>
  <dimension ref="M2:Q68"/>
  <sheetViews>
    <sheetView showGridLines="0" topLeftCell="M61" workbookViewId="0">
      <selection activeCell="V79" sqref="V79"/>
    </sheetView>
  </sheetViews>
  <sheetFormatPr defaultRowHeight="18"/>
  <cols>
    <col min="1" max="13" width="9.06640625" style="3"/>
    <col min="14" max="14" width="10.19921875" style="3" bestFit="1" customWidth="1"/>
    <col min="15" max="15" width="9.73046875" style="3" bestFit="1" customWidth="1"/>
    <col min="16" max="16" width="9.06640625" style="3"/>
    <col min="17" max="17" width="14.265625" style="3" bestFit="1" customWidth="1"/>
    <col min="18" max="16384" width="9.06640625" style="3"/>
  </cols>
  <sheetData>
    <row r="2" spans="14:15">
      <c r="N2" s="9" t="s">
        <v>148</v>
      </c>
    </row>
    <row r="3" spans="14:15">
      <c r="O3" s="3" t="s">
        <v>149</v>
      </c>
    </row>
    <row r="4" spans="14:15">
      <c r="O4" s="3" t="s">
        <v>150</v>
      </c>
    </row>
    <row r="5" spans="14:15">
      <c r="O5" s="3" t="s">
        <v>151</v>
      </c>
    </row>
    <row r="7" spans="14:15">
      <c r="O7" s="3" t="s">
        <v>152</v>
      </c>
    </row>
    <row r="8" spans="14:15">
      <c r="O8" s="3" t="s">
        <v>153</v>
      </c>
    </row>
    <row r="9" spans="14:15">
      <c r="O9" s="3" t="s">
        <v>154</v>
      </c>
    </row>
    <row r="11" spans="14:15">
      <c r="O11" s="3" t="s">
        <v>155</v>
      </c>
    </row>
    <row r="12" spans="14:15">
      <c r="O12" s="3" t="s">
        <v>156</v>
      </c>
    </row>
    <row r="14" spans="14:15">
      <c r="O14" s="3" t="s">
        <v>157</v>
      </c>
    </row>
    <row r="15" spans="14:15">
      <c r="O15" s="3" t="s">
        <v>158</v>
      </c>
    </row>
    <row r="17" spans="14:15">
      <c r="O17" s="3" t="s">
        <v>159</v>
      </c>
    </row>
    <row r="18" spans="14:15">
      <c r="O18" s="3" t="s">
        <v>160</v>
      </c>
    </row>
    <row r="20" spans="14:15">
      <c r="O20" s="3" t="s">
        <v>161</v>
      </c>
    </row>
    <row r="22" spans="14:15">
      <c r="O22" s="3" t="s">
        <v>162</v>
      </c>
    </row>
    <row r="23" spans="14:15">
      <c r="O23" s="3" t="s">
        <v>163</v>
      </c>
    </row>
    <row r="26" spans="14:15">
      <c r="N26" s="9" t="s">
        <v>164</v>
      </c>
    </row>
    <row r="27" spans="14:15">
      <c r="O27" s="3" t="s">
        <v>165</v>
      </c>
    </row>
    <row r="28" spans="14:15">
      <c r="O28" s="3" t="s">
        <v>166</v>
      </c>
    </row>
    <row r="30" spans="14:15">
      <c r="O30" s="3" t="s">
        <v>167</v>
      </c>
    </row>
    <row r="31" spans="14:15">
      <c r="O31" s="3" t="s">
        <v>168</v>
      </c>
    </row>
    <row r="33" spans="14:15">
      <c r="O33" s="3" t="s">
        <v>169</v>
      </c>
    </row>
    <row r="34" spans="14:15">
      <c r="O34" s="3" t="s">
        <v>170</v>
      </c>
    </row>
    <row r="35" spans="14:15">
      <c r="O35" s="3" t="s">
        <v>171</v>
      </c>
    </row>
    <row r="37" spans="14:15">
      <c r="O37" s="3" t="s">
        <v>172</v>
      </c>
    </row>
    <row r="38" spans="14:15">
      <c r="O38" s="3" t="s">
        <v>173</v>
      </c>
    </row>
    <row r="40" spans="14:15">
      <c r="O40" s="3" t="s">
        <v>174</v>
      </c>
    </row>
    <row r="41" spans="14:15">
      <c r="O41" s="3" t="s">
        <v>175</v>
      </c>
    </row>
    <row r="43" spans="14:15">
      <c r="O43" s="3" t="s">
        <v>176</v>
      </c>
    </row>
    <row r="46" spans="14:15">
      <c r="N46" s="9" t="s">
        <v>177</v>
      </c>
    </row>
    <row r="47" spans="14:15">
      <c r="N47" s="3" t="s">
        <v>0</v>
      </c>
      <c r="O47" s="3" t="s">
        <v>178</v>
      </c>
    </row>
    <row r="48" spans="14:15">
      <c r="N48" s="4">
        <v>41647</v>
      </c>
    </row>
    <row r="49" spans="13:17">
      <c r="N49" s="3" t="s">
        <v>179</v>
      </c>
      <c r="O49" s="3">
        <v>840000</v>
      </c>
      <c r="P49" s="3">
        <v>6</v>
      </c>
      <c r="Q49" s="14">
        <f>O49/P49</f>
        <v>140000</v>
      </c>
    </row>
    <row r="50" spans="13:17">
      <c r="N50" s="3" t="s">
        <v>180</v>
      </c>
      <c r="O50" s="3" t="s">
        <v>181</v>
      </c>
      <c r="P50" s="3">
        <v>7</v>
      </c>
      <c r="Q50" s="14">
        <f>O49/P50</f>
        <v>120000</v>
      </c>
    </row>
    <row r="51" spans="13:17">
      <c r="N51" s="3" t="s">
        <v>182</v>
      </c>
      <c r="O51" s="3">
        <v>1000000</v>
      </c>
      <c r="Q51" s="3" t="s">
        <v>183</v>
      </c>
    </row>
    <row r="52" spans="13:17">
      <c r="M52" s="3" t="s">
        <v>178</v>
      </c>
      <c r="N52" s="3">
        <v>8</v>
      </c>
    </row>
    <row r="54" spans="13:17">
      <c r="O54" s="3" t="s">
        <v>184</v>
      </c>
    </row>
    <row r="55" spans="13:17">
      <c r="O55" s="3" t="s">
        <v>185</v>
      </c>
    </row>
    <row r="57" spans="13:17">
      <c r="O57" s="3" t="s">
        <v>186</v>
      </c>
    </row>
    <row r="58" spans="13:17">
      <c r="O58" s="3" t="s">
        <v>187</v>
      </c>
    </row>
    <row r="60" spans="13:17">
      <c r="O60" s="3" t="s">
        <v>188</v>
      </c>
    </row>
    <row r="61" spans="13:17">
      <c r="O61" s="3" t="s">
        <v>189</v>
      </c>
    </row>
    <row r="62" spans="13:17">
      <c r="O62" s="3" t="s">
        <v>190</v>
      </c>
    </row>
    <row r="64" spans="13:17">
      <c r="O64" s="3" t="s">
        <v>191</v>
      </c>
    </row>
    <row r="65" spans="15:15">
      <c r="O65" s="3" t="s">
        <v>192</v>
      </c>
    </row>
    <row r="67" spans="15:15">
      <c r="O67" s="3" t="s">
        <v>193</v>
      </c>
    </row>
    <row r="68" spans="15:15">
      <c r="O68" s="3" t="s">
        <v>194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336A2-3729-4DF2-8FEE-39881D192473}">
  <sheetPr>
    <tabColor theme="6"/>
  </sheetPr>
  <dimension ref="A1:O69"/>
  <sheetViews>
    <sheetView showGridLines="0" topLeftCell="L46" workbookViewId="0">
      <selection activeCell="W58" sqref="W58"/>
    </sheetView>
  </sheetViews>
  <sheetFormatPr defaultColWidth="8.86328125" defaultRowHeight="18"/>
  <cols>
    <col min="1" max="1" width="6.6640625" style="24" customWidth="1"/>
    <col min="2" max="10" width="8.86328125" style="12"/>
    <col min="11" max="11" width="21.33203125" style="12" customWidth="1"/>
    <col min="12" max="12" width="3.1328125" style="12" customWidth="1"/>
    <col min="13" max="16384" width="8.86328125" style="12"/>
  </cols>
  <sheetData>
    <row r="1" spans="1:14">
      <c r="A1" s="15" t="s">
        <v>195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  <c r="M1" s="18"/>
    </row>
    <row r="2" spans="1:14">
      <c r="A2" s="15" t="s">
        <v>196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  <c r="M2" s="19" t="s">
        <v>197</v>
      </c>
    </row>
    <row r="3" spans="1:14">
      <c r="A3" s="15" t="s">
        <v>198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7"/>
      <c r="M3" s="18"/>
      <c r="N3" s="3" t="s">
        <v>199</v>
      </c>
    </row>
    <row r="4" spans="1:14">
      <c r="A4" s="15" t="s">
        <v>200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7"/>
      <c r="M4" s="18"/>
      <c r="N4" s="3" t="s">
        <v>201</v>
      </c>
    </row>
    <row r="5" spans="1:14">
      <c r="A5" s="15" t="s">
        <v>202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7"/>
      <c r="M5" s="18"/>
      <c r="N5" s="3"/>
    </row>
    <row r="6" spans="1:14">
      <c r="A6" s="15" t="s">
        <v>203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  <c r="M6" s="18"/>
      <c r="N6" s="3" t="s">
        <v>204</v>
      </c>
    </row>
    <row r="7" spans="1:14">
      <c r="A7" s="15" t="s">
        <v>205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7"/>
      <c r="M7" s="18"/>
      <c r="N7" s="3" t="s">
        <v>206</v>
      </c>
    </row>
    <row r="8" spans="1:14">
      <c r="A8" s="15" t="s">
        <v>207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7"/>
      <c r="M8" s="18"/>
      <c r="N8" s="3"/>
    </row>
    <row r="9" spans="1:14">
      <c r="A9" s="15" t="s">
        <v>208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7"/>
      <c r="M9" s="18"/>
      <c r="N9" s="3" t="s">
        <v>209</v>
      </c>
    </row>
    <row r="10" spans="1:14">
      <c r="A10" s="15" t="s">
        <v>210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18"/>
      <c r="N10" s="3" t="s">
        <v>211</v>
      </c>
    </row>
    <row r="11" spans="1:14">
      <c r="A11" s="15" t="s">
        <v>212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7"/>
      <c r="M11" s="18"/>
      <c r="N11" s="3"/>
    </row>
    <row r="12" spans="1:14">
      <c r="A12" s="20" t="s">
        <v>213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  <c r="M12" s="18"/>
      <c r="N12" s="3" t="s">
        <v>214</v>
      </c>
    </row>
    <row r="13" spans="1:14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/>
      <c r="N13" s="3" t="s">
        <v>215</v>
      </c>
    </row>
    <row r="14" spans="1:14">
      <c r="L14" s="25"/>
      <c r="N14" s="3"/>
    </row>
    <row r="15" spans="1:14">
      <c r="A15" s="15" t="s">
        <v>216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7"/>
      <c r="M15" s="16"/>
      <c r="N15" s="3" t="s">
        <v>217</v>
      </c>
    </row>
    <row r="16" spans="1:14">
      <c r="A16" s="15" t="s">
        <v>218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7"/>
      <c r="M16" s="16"/>
      <c r="N16" s="3" t="s">
        <v>219</v>
      </c>
    </row>
    <row r="17" spans="1:14">
      <c r="A17" s="15" t="s">
        <v>220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7"/>
      <c r="M17" s="16"/>
      <c r="N17" s="3"/>
    </row>
    <row r="18" spans="1:14">
      <c r="A18" s="15" t="s">
        <v>221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7"/>
      <c r="M18" s="16"/>
      <c r="N18" s="3" t="s">
        <v>222</v>
      </c>
    </row>
    <row r="19" spans="1:14">
      <c r="A19" s="15" t="s">
        <v>223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7"/>
      <c r="M19" s="16"/>
      <c r="N19" s="3" t="s">
        <v>224</v>
      </c>
    </row>
    <row r="20" spans="1:14">
      <c r="A20" s="15" t="s">
        <v>225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7"/>
      <c r="M20" s="16"/>
    </row>
    <row r="21" spans="1:14">
      <c r="A21" s="15" t="s">
        <v>226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7"/>
      <c r="M21" s="19" t="s">
        <v>227</v>
      </c>
    </row>
    <row r="22" spans="1:14">
      <c r="A22" s="15" t="s">
        <v>228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7"/>
      <c r="M22" s="16"/>
      <c r="N22" s="7" t="s">
        <v>229</v>
      </c>
    </row>
    <row r="23" spans="1:14">
      <c r="A23" s="15" t="s">
        <v>230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7"/>
      <c r="M23" s="16"/>
      <c r="N23" s="8" t="s">
        <v>231</v>
      </c>
    </row>
    <row r="24" spans="1:14">
      <c r="A24" s="15" t="s">
        <v>232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7"/>
      <c r="M24" s="16"/>
      <c r="N24" s="3"/>
    </row>
    <row r="25" spans="1:14">
      <c r="A25" s="15" t="s">
        <v>233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7"/>
      <c r="M25" s="16"/>
      <c r="N25" s="8" t="s">
        <v>234</v>
      </c>
    </row>
    <row r="26" spans="1:14">
      <c r="A26" s="15" t="s">
        <v>235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7"/>
      <c r="M26" s="16"/>
      <c r="N26" s="3" t="s">
        <v>236</v>
      </c>
    </row>
    <row r="27" spans="1:14">
      <c r="A27" s="15" t="s">
        <v>237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7"/>
      <c r="M27" s="16"/>
      <c r="N27" s="3"/>
    </row>
    <row r="28" spans="1:14">
      <c r="A28" s="15" t="s">
        <v>238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7"/>
      <c r="M28" s="16"/>
      <c r="N28" s="8" t="s">
        <v>56</v>
      </c>
    </row>
    <row r="29" spans="1:14">
      <c r="A29" s="15" t="s">
        <v>239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7"/>
      <c r="N29" s="3" t="s">
        <v>240</v>
      </c>
    </row>
    <row r="30" spans="1:14">
      <c r="A30" s="20" t="s">
        <v>241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7"/>
      <c r="N30" s="3"/>
    </row>
    <row r="31" spans="1:14">
      <c r="L31" s="25"/>
      <c r="M31" s="26"/>
      <c r="N31" s="8" t="s">
        <v>58</v>
      </c>
    </row>
    <row r="32" spans="1:14">
      <c r="L32" s="25"/>
      <c r="M32" s="26"/>
      <c r="N32" s="3"/>
    </row>
    <row r="33" spans="1:15">
      <c r="A33" s="15" t="s">
        <v>242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7"/>
      <c r="M33" s="26"/>
      <c r="N33" s="8" t="s">
        <v>59</v>
      </c>
    </row>
    <row r="34" spans="1:15">
      <c r="A34" s="15" t="s">
        <v>243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7"/>
      <c r="M34" s="26"/>
      <c r="N34" s="3" t="s">
        <v>244</v>
      </c>
    </row>
    <row r="35" spans="1:15">
      <c r="A35" s="15" t="s">
        <v>245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7"/>
      <c r="M35" s="26"/>
      <c r="N35" s="3"/>
    </row>
    <row r="36" spans="1:15">
      <c r="A36" s="15" t="s">
        <v>246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7"/>
      <c r="M36" s="26"/>
      <c r="N36" s="3" t="s">
        <v>247</v>
      </c>
    </row>
    <row r="37" spans="1:15">
      <c r="A37" s="15" t="s">
        <v>248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7"/>
      <c r="M37" s="26"/>
      <c r="N37" s="3" t="s">
        <v>249</v>
      </c>
    </row>
    <row r="38" spans="1:15">
      <c r="A38" s="15" t="s">
        <v>250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7"/>
      <c r="M38" s="26"/>
      <c r="N38" s="3"/>
    </row>
    <row r="39" spans="1:15">
      <c r="A39" s="15" t="s">
        <v>251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7"/>
      <c r="M39" s="26"/>
      <c r="N39" s="3" t="s">
        <v>252</v>
      </c>
    </row>
    <row r="40" spans="1:15">
      <c r="A40" s="15" t="s">
        <v>253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7"/>
      <c r="M40" s="26"/>
      <c r="N40" s="3" t="s">
        <v>254</v>
      </c>
    </row>
    <row r="41" spans="1:15">
      <c r="A41" s="15" t="s">
        <v>255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7"/>
      <c r="M41" s="26"/>
      <c r="N41" s="3" t="s">
        <v>256</v>
      </c>
    </row>
    <row r="42" spans="1:15">
      <c r="A42" s="15" t="s">
        <v>257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7"/>
      <c r="M42" s="26"/>
    </row>
    <row r="43" spans="1:15">
      <c r="A43" s="15" t="s">
        <v>258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7"/>
      <c r="M43" s="19" t="s">
        <v>259</v>
      </c>
    </row>
    <row r="44" spans="1:15">
      <c r="A44" s="15" t="s">
        <v>260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7"/>
      <c r="M44" s="26"/>
      <c r="N44" s="3" t="s">
        <v>261</v>
      </c>
      <c r="O44" s="28"/>
    </row>
    <row r="45" spans="1:15">
      <c r="A45" s="15" t="s">
        <v>262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7"/>
      <c r="M45" s="26"/>
      <c r="N45" s="3" t="s">
        <v>263</v>
      </c>
      <c r="O45" s="28"/>
    </row>
    <row r="46" spans="1:15">
      <c r="A46" s="15" t="s">
        <v>264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7"/>
      <c r="M46" s="26"/>
      <c r="N46" s="3"/>
      <c r="O46" s="28"/>
    </row>
    <row r="47" spans="1:15">
      <c r="A47" s="15" t="s">
        <v>265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7"/>
      <c r="M47" s="26"/>
      <c r="N47" s="3" t="s">
        <v>266</v>
      </c>
      <c r="O47" s="28"/>
    </row>
    <row r="48" spans="1:15">
      <c r="A48" s="15" t="s">
        <v>267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7"/>
      <c r="M48" s="26"/>
      <c r="N48" s="3" t="s">
        <v>268</v>
      </c>
      <c r="O48" s="28"/>
    </row>
    <row r="49" spans="1:15">
      <c r="A49" s="15" t="s">
        <v>269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7"/>
      <c r="M49" s="26"/>
      <c r="N49" s="3"/>
      <c r="O49" s="28"/>
    </row>
    <row r="50" spans="1:15">
      <c r="A50" s="15" t="s">
        <v>270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7"/>
      <c r="N50" s="3" t="s">
        <v>271</v>
      </c>
      <c r="O50" s="28"/>
    </row>
    <row r="51" spans="1:15">
      <c r="A51" s="20" t="s">
        <v>272</v>
      </c>
      <c r="B51" s="29"/>
      <c r="C51" s="26"/>
      <c r="D51" s="26"/>
      <c r="E51" s="26"/>
      <c r="F51" s="26"/>
      <c r="G51" s="26"/>
      <c r="H51" s="26"/>
      <c r="I51" s="26"/>
      <c r="J51" s="26"/>
      <c r="K51" s="26"/>
      <c r="L51" s="27"/>
      <c r="N51" s="3" t="s">
        <v>273</v>
      </c>
      <c r="O51" s="28"/>
    </row>
    <row r="52" spans="1:15">
      <c r="A52" s="30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N52" s="3"/>
      <c r="O52" s="28"/>
    </row>
    <row r="53" spans="1:15">
      <c r="N53" s="3" t="s">
        <v>274</v>
      </c>
      <c r="O53" s="28"/>
    </row>
    <row r="54" spans="1:15">
      <c r="N54" s="3" t="s">
        <v>275</v>
      </c>
      <c r="O54" s="28"/>
    </row>
    <row r="55" spans="1:15">
      <c r="N55" s="3"/>
      <c r="O55" s="28"/>
    </row>
    <row r="56" spans="1:15">
      <c r="N56" s="3" t="s">
        <v>276</v>
      </c>
      <c r="O56" s="28"/>
    </row>
    <row r="57" spans="1:15">
      <c r="N57" s="3" t="s">
        <v>277</v>
      </c>
      <c r="O57" s="28"/>
    </row>
    <row r="58" spans="1:15">
      <c r="N58" s="3"/>
      <c r="O58" s="28"/>
    </row>
    <row r="59" spans="1:15">
      <c r="N59" s="3" t="s">
        <v>278</v>
      </c>
      <c r="O59" s="28"/>
    </row>
    <row r="60" spans="1:15">
      <c r="N60" s="3"/>
      <c r="O60" s="28"/>
    </row>
    <row r="61" spans="1:15">
      <c r="N61" s="3" t="s">
        <v>279</v>
      </c>
      <c r="O61" s="28"/>
    </row>
    <row r="62" spans="1:15">
      <c r="N62" s="3" t="s">
        <v>280</v>
      </c>
      <c r="O62" s="28"/>
    </row>
    <row r="63" spans="1:15">
      <c r="N63" s="3"/>
      <c r="O63" s="28"/>
    </row>
    <row r="64" spans="1:15">
      <c r="N64" s="3" t="s">
        <v>281</v>
      </c>
      <c r="O64" s="28"/>
    </row>
    <row r="65" spans="14:15">
      <c r="N65" s="3" t="s">
        <v>282</v>
      </c>
      <c r="O65" s="28"/>
    </row>
    <row r="66" spans="14:15">
      <c r="N66" s="3"/>
      <c r="O66" s="28"/>
    </row>
    <row r="67" spans="14:15">
      <c r="N67" s="3" t="s">
        <v>283</v>
      </c>
      <c r="O67" s="28"/>
    </row>
    <row r="68" spans="14:15">
      <c r="N68" s="3" t="s">
        <v>284</v>
      </c>
      <c r="O68" s="28"/>
    </row>
    <row r="69" spans="14:15">
      <c r="N69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5C2C-861C-4D68-9478-F3695AC7FFE4}">
  <sheetPr>
    <tabColor theme="7"/>
  </sheetPr>
  <dimension ref="A2:N74"/>
  <sheetViews>
    <sheetView showGridLines="0" topLeftCell="L1" workbookViewId="0">
      <selection activeCell="R32" sqref="R32"/>
    </sheetView>
  </sheetViews>
  <sheetFormatPr defaultRowHeight="18"/>
  <cols>
    <col min="1" max="1" width="9.06640625" style="12"/>
    <col min="2" max="2" width="11.1328125" style="12" customWidth="1"/>
    <col min="3" max="3" width="13.73046875" style="12" customWidth="1"/>
    <col min="4" max="4" width="11.6640625" style="12" customWidth="1"/>
    <col min="5" max="16384" width="9.06640625" style="12"/>
  </cols>
  <sheetData>
    <row r="2" spans="1:14">
      <c r="A2" s="31" t="s">
        <v>285</v>
      </c>
    </row>
    <row r="3" spans="1:14">
      <c r="A3" s="31" t="s">
        <v>286</v>
      </c>
      <c r="N3" s="12" t="s">
        <v>287</v>
      </c>
    </row>
    <row r="4" spans="1:14">
      <c r="A4" s="31" t="s">
        <v>288</v>
      </c>
      <c r="N4" s="12" t="s">
        <v>289</v>
      </c>
    </row>
    <row r="5" spans="1:14">
      <c r="A5" s="31" t="s">
        <v>290</v>
      </c>
    </row>
    <row r="6" spans="1:14">
      <c r="A6" s="31" t="s">
        <v>291</v>
      </c>
      <c r="N6" s="12" t="s">
        <v>292</v>
      </c>
    </row>
    <row r="7" spans="1:14">
      <c r="A7" s="31" t="s">
        <v>293</v>
      </c>
    </row>
    <row r="8" spans="1:14">
      <c r="A8" s="31" t="s">
        <v>294</v>
      </c>
      <c r="N8" s="12" t="s">
        <v>295</v>
      </c>
    </row>
    <row r="9" spans="1:14">
      <c r="A9" s="31" t="s">
        <v>296</v>
      </c>
      <c r="N9" s="12" t="s">
        <v>297</v>
      </c>
    </row>
    <row r="10" spans="1:14">
      <c r="A10" s="31" t="s">
        <v>298</v>
      </c>
    </row>
    <row r="11" spans="1:14">
      <c r="A11" s="31" t="s">
        <v>299</v>
      </c>
      <c r="N11" s="12" t="s">
        <v>300</v>
      </c>
    </row>
    <row r="12" spans="1:14">
      <c r="A12" s="31" t="s">
        <v>301</v>
      </c>
    </row>
    <row r="13" spans="1:14">
      <c r="A13" s="31" t="s">
        <v>302</v>
      </c>
      <c r="N13" s="12" t="s">
        <v>303</v>
      </c>
    </row>
    <row r="14" spans="1:14">
      <c r="A14" s="31" t="s">
        <v>304</v>
      </c>
      <c r="C14" s="31" t="s">
        <v>305</v>
      </c>
      <c r="N14" s="12" t="s">
        <v>306</v>
      </c>
    </row>
    <row r="16" spans="1:14">
      <c r="A16" s="31" t="s">
        <v>307</v>
      </c>
      <c r="N16" s="12" t="s">
        <v>308</v>
      </c>
    </row>
    <row r="17" spans="1:14">
      <c r="A17" s="31" t="s">
        <v>302</v>
      </c>
      <c r="H17" s="3"/>
      <c r="N17" s="12" t="s">
        <v>309</v>
      </c>
    </row>
    <row r="18" spans="1:14">
      <c r="A18" s="31" t="s">
        <v>310</v>
      </c>
      <c r="C18" s="31" t="s">
        <v>311</v>
      </c>
    </row>
    <row r="19" spans="1:14">
      <c r="N19" s="12" t="s">
        <v>312</v>
      </c>
    </row>
    <row r="20" spans="1:14">
      <c r="A20" s="31" t="s">
        <v>313</v>
      </c>
      <c r="N20" s="12" t="s">
        <v>314</v>
      </c>
    </row>
    <row r="21" spans="1:14">
      <c r="A21" s="31" t="s">
        <v>315</v>
      </c>
    </row>
    <row r="22" spans="1:14">
      <c r="A22" s="31" t="s">
        <v>241</v>
      </c>
    </row>
    <row r="25" spans="1:14">
      <c r="A25" s="32" t="s">
        <v>316</v>
      </c>
      <c r="N25" s="12" t="s">
        <v>317</v>
      </c>
    </row>
    <row r="26" spans="1:14">
      <c r="A26" s="31" t="s">
        <v>318</v>
      </c>
      <c r="N26" s="12" t="s">
        <v>319</v>
      </c>
    </row>
    <row r="27" spans="1:14">
      <c r="A27" s="31" t="s">
        <v>320</v>
      </c>
    </row>
    <row r="28" spans="1:14">
      <c r="A28" s="31" t="s">
        <v>302</v>
      </c>
      <c r="N28" s="12" t="s">
        <v>321</v>
      </c>
    </row>
    <row r="29" spans="1:14">
      <c r="A29" s="31" t="s">
        <v>322</v>
      </c>
      <c r="N29" s="12" t="s">
        <v>323</v>
      </c>
    </row>
    <row r="30" spans="1:14">
      <c r="A30" s="31" t="s">
        <v>324</v>
      </c>
      <c r="N30" s="12" t="s">
        <v>325</v>
      </c>
    </row>
    <row r="31" spans="1:14">
      <c r="A31" s="31" t="s">
        <v>326</v>
      </c>
      <c r="N31" s="12" t="s">
        <v>327</v>
      </c>
    </row>
    <row r="32" spans="1:14">
      <c r="A32" s="31" t="s">
        <v>328</v>
      </c>
      <c r="N32" s="12" t="s">
        <v>329</v>
      </c>
    </row>
    <row r="33" spans="1:14">
      <c r="A33" s="31" t="s">
        <v>330</v>
      </c>
    </row>
    <row r="34" spans="1:14">
      <c r="A34" s="31" t="s">
        <v>331</v>
      </c>
      <c r="N34" s="12" t="s">
        <v>332</v>
      </c>
    </row>
    <row r="35" spans="1:14">
      <c r="A35" s="31" t="s">
        <v>302</v>
      </c>
      <c r="N35" s="12" t="s">
        <v>333</v>
      </c>
    </row>
    <row r="36" spans="1:14">
      <c r="A36" s="31" t="s">
        <v>334</v>
      </c>
      <c r="B36" s="31" t="s">
        <v>335</v>
      </c>
      <c r="N36" s="12" t="s">
        <v>336</v>
      </c>
    </row>
    <row r="37" spans="1:14">
      <c r="A37" s="31" t="s">
        <v>337</v>
      </c>
    </row>
    <row r="38" spans="1:14">
      <c r="A38" s="31" t="s">
        <v>338</v>
      </c>
      <c r="N38" s="12" t="s">
        <v>339</v>
      </c>
    </row>
    <row r="39" spans="1:14">
      <c r="A39" s="31" t="s">
        <v>340</v>
      </c>
      <c r="N39" s="12" t="s">
        <v>341</v>
      </c>
    </row>
    <row r="40" spans="1:14">
      <c r="A40" s="31" t="s">
        <v>342</v>
      </c>
    </row>
    <row r="41" spans="1:14">
      <c r="A41" s="31" t="s">
        <v>302</v>
      </c>
      <c r="N41" s="12" t="s">
        <v>343</v>
      </c>
    </row>
    <row r="42" spans="1:14">
      <c r="A42" s="31" t="s">
        <v>344</v>
      </c>
      <c r="E42" s="31" t="s">
        <v>345</v>
      </c>
      <c r="N42" s="12" t="s">
        <v>346</v>
      </c>
    </row>
    <row r="43" spans="1:14">
      <c r="A43" s="31" t="s">
        <v>347</v>
      </c>
      <c r="N43" s="12" t="s">
        <v>348</v>
      </c>
    </row>
    <row r="44" spans="1:14">
      <c r="A44" s="31" t="s">
        <v>349</v>
      </c>
    </row>
    <row r="45" spans="1:14">
      <c r="A45" s="31" t="s">
        <v>350</v>
      </c>
      <c r="N45" s="12" t="s">
        <v>351</v>
      </c>
    </row>
    <row r="46" spans="1:14">
      <c r="A46" s="33" t="s">
        <v>272</v>
      </c>
      <c r="N46" s="12" t="s">
        <v>352</v>
      </c>
    </row>
    <row r="47" spans="1:14">
      <c r="A47" s="31"/>
      <c r="N47" s="12" t="s">
        <v>353</v>
      </c>
    </row>
    <row r="48" spans="1:14">
      <c r="A48" s="31"/>
    </row>
    <row r="49" spans="1:14">
      <c r="A49" s="32" t="s">
        <v>354</v>
      </c>
    </row>
    <row r="52" spans="1:14">
      <c r="A52" s="31" t="s">
        <v>355</v>
      </c>
    </row>
    <row r="53" spans="1:14">
      <c r="A53" s="31" t="s">
        <v>356</v>
      </c>
    </row>
    <row r="54" spans="1:14">
      <c r="A54" s="31" t="s">
        <v>357</v>
      </c>
    </row>
    <row r="55" spans="1:14">
      <c r="A55" s="31" t="s">
        <v>358</v>
      </c>
      <c r="N55" s="12" t="s">
        <v>359</v>
      </c>
    </row>
    <row r="56" spans="1:14">
      <c r="A56" s="31" t="s">
        <v>360</v>
      </c>
      <c r="N56" s="12" t="s">
        <v>361</v>
      </c>
    </row>
    <row r="57" spans="1:14">
      <c r="A57" s="31" t="s">
        <v>362</v>
      </c>
    </row>
    <row r="58" spans="1:14">
      <c r="A58" s="31" t="s">
        <v>363</v>
      </c>
      <c r="N58" s="12" t="s">
        <v>364</v>
      </c>
    </row>
    <row r="59" spans="1:14">
      <c r="A59" s="31" t="s">
        <v>365</v>
      </c>
    </row>
    <row r="60" spans="1:14">
      <c r="A60" s="31" t="s">
        <v>366</v>
      </c>
      <c r="N60" s="12" t="s">
        <v>367</v>
      </c>
    </row>
    <row r="61" spans="1:14">
      <c r="A61" s="31" t="s">
        <v>368</v>
      </c>
      <c r="N61" s="12" t="s">
        <v>369</v>
      </c>
    </row>
    <row r="62" spans="1:14">
      <c r="A62" s="31" t="s">
        <v>302</v>
      </c>
      <c r="N62" s="12" t="s">
        <v>370</v>
      </c>
    </row>
    <row r="63" spans="1:14">
      <c r="A63" s="31" t="s">
        <v>371</v>
      </c>
    </row>
    <row r="64" spans="1:14">
      <c r="A64" s="31" t="s">
        <v>372</v>
      </c>
      <c r="N64" s="12" t="s">
        <v>373</v>
      </c>
    </row>
    <row r="65" spans="1:14">
      <c r="A65" s="31" t="s">
        <v>302</v>
      </c>
      <c r="N65" s="12" t="s">
        <v>374</v>
      </c>
    </row>
    <row r="66" spans="1:14">
      <c r="A66" s="31" t="s">
        <v>375</v>
      </c>
    </row>
    <row r="67" spans="1:14">
      <c r="A67" s="31" t="s">
        <v>376</v>
      </c>
      <c r="N67" s="12" t="s">
        <v>377</v>
      </c>
    </row>
    <row r="68" spans="1:14">
      <c r="A68" s="31" t="s">
        <v>378</v>
      </c>
      <c r="N68" s="12" t="s">
        <v>379</v>
      </c>
    </row>
    <row r="69" spans="1:14">
      <c r="A69" s="31" t="s">
        <v>380</v>
      </c>
    </row>
    <row r="70" spans="1:14">
      <c r="A70" s="31"/>
      <c r="N70" s="12" t="s">
        <v>381</v>
      </c>
    </row>
    <row r="71" spans="1:14">
      <c r="M71" s="12" t="s">
        <v>325</v>
      </c>
      <c r="N71" s="12" t="s">
        <v>382</v>
      </c>
    </row>
    <row r="73" spans="1:14">
      <c r="N73" s="12" t="s">
        <v>383</v>
      </c>
    </row>
    <row r="74" spans="1:14">
      <c r="N74" s="12" t="s">
        <v>384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F800-5D68-4B73-9228-FB35D7D136F0}">
  <sheetPr>
    <tabColor theme="8"/>
  </sheetPr>
  <dimension ref="H1:AG70"/>
  <sheetViews>
    <sheetView showGridLines="0" zoomScaleNormal="100" workbookViewId="0">
      <selection activeCell="D70" sqref="D70"/>
    </sheetView>
  </sheetViews>
  <sheetFormatPr defaultRowHeight="14.25"/>
  <sheetData>
    <row r="1" spans="14:33" ht="18"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4:33" ht="18">
      <c r="N2" s="9" t="s">
        <v>385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4:33" ht="18">
      <c r="N3" s="3"/>
      <c r="O3" s="3" t="s">
        <v>386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4:33" ht="18">
      <c r="N4" s="3"/>
      <c r="O4" s="3" t="s">
        <v>387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4:33" ht="18"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4:33" ht="18">
      <c r="N6" s="3"/>
      <c r="O6" s="3" t="s">
        <v>388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4:33" ht="18">
      <c r="N7" s="3"/>
      <c r="O7" s="3" t="s">
        <v>389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4:33" ht="18">
      <c r="N8" s="3"/>
      <c r="O8" s="3"/>
      <c r="P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4:33" ht="18">
      <c r="N9" s="3"/>
      <c r="O9" s="3" t="s">
        <v>390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4:33" ht="18"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4:33" ht="18">
      <c r="N11" s="3"/>
      <c r="O11" s="3" t="s">
        <v>391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4:33" ht="18">
      <c r="N12" s="3"/>
      <c r="O12" s="3" t="s">
        <v>392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4:33" ht="18"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4:33" ht="18">
      <c r="N14" s="3"/>
      <c r="O14" s="3" t="s">
        <v>393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4:33" ht="18">
      <c r="N15" s="3"/>
      <c r="O15" s="3" t="s">
        <v>394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4:33" ht="18"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8:33" ht="18">
      <c r="N17" s="3"/>
      <c r="O17" s="3" t="s">
        <v>395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8:33" ht="18"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8:33" ht="18">
      <c r="H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8:33" ht="18">
      <c r="N20" s="9" t="s">
        <v>396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8:33" ht="18"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8:33" ht="18">
      <c r="N22" s="34" t="s">
        <v>397</v>
      </c>
      <c r="O22" s="3" t="s">
        <v>398</v>
      </c>
      <c r="P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8:33" ht="18">
      <c r="N23" s="34"/>
      <c r="O23" s="3" t="s">
        <v>399</v>
      </c>
      <c r="P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8:33" ht="18">
      <c r="N24" s="34"/>
      <c r="O24" s="3"/>
      <c r="P24" s="3"/>
      <c r="AB24" s="3"/>
      <c r="AC24" s="3"/>
      <c r="AD24" s="3"/>
      <c r="AE24" s="3"/>
      <c r="AF24" s="3"/>
      <c r="AG24" s="3"/>
    </row>
    <row r="25" spans="8:33" ht="18">
      <c r="N25" s="34" t="s">
        <v>400</v>
      </c>
      <c r="O25" s="3" t="s">
        <v>401</v>
      </c>
      <c r="P25" s="3"/>
      <c r="AB25" s="3"/>
      <c r="AC25" s="3"/>
      <c r="AD25" s="3"/>
      <c r="AE25" s="3"/>
      <c r="AF25" s="3"/>
      <c r="AG25" s="3"/>
    </row>
    <row r="26" spans="8:33" ht="18">
      <c r="N26" s="34"/>
      <c r="O26" s="3" t="s">
        <v>402</v>
      </c>
      <c r="P26" s="3"/>
      <c r="AB26" s="3"/>
      <c r="AC26" s="3"/>
      <c r="AD26" s="3"/>
      <c r="AE26" s="3"/>
      <c r="AF26" s="3"/>
      <c r="AG26" s="3"/>
    </row>
    <row r="27" spans="8:33" ht="18">
      <c r="N27" s="34"/>
      <c r="O27" s="3"/>
      <c r="P27" s="3"/>
    </row>
    <row r="28" spans="8:33" ht="18">
      <c r="N28" s="34" t="s">
        <v>403</v>
      </c>
      <c r="O28" s="3" t="s">
        <v>404</v>
      </c>
      <c r="P28" s="3"/>
    </row>
    <row r="29" spans="8:33" ht="18">
      <c r="N29" s="34"/>
      <c r="O29" s="3" t="s">
        <v>405</v>
      </c>
      <c r="P29" s="3"/>
    </row>
    <row r="30" spans="8:33" ht="18">
      <c r="N30" s="34"/>
      <c r="O30" s="3"/>
      <c r="P30" s="3"/>
    </row>
    <row r="31" spans="8:33" ht="18">
      <c r="N31" s="34" t="s">
        <v>406</v>
      </c>
      <c r="O31" s="3" t="s">
        <v>407</v>
      </c>
      <c r="P31" s="3"/>
    </row>
    <row r="32" spans="8:33" ht="18">
      <c r="N32" s="34"/>
      <c r="O32" s="3" t="s">
        <v>408</v>
      </c>
      <c r="P32" s="3"/>
    </row>
    <row r="33" spans="14:16" ht="18">
      <c r="N33" s="34"/>
      <c r="O33" s="3" t="s">
        <v>409</v>
      </c>
      <c r="P33" s="3"/>
    </row>
    <row r="34" spans="14:16" ht="18">
      <c r="N34" s="34"/>
      <c r="O34" s="3"/>
      <c r="P34" s="3"/>
    </row>
    <row r="35" spans="14:16" ht="18">
      <c r="N35" s="34"/>
      <c r="O35" s="3" t="s">
        <v>410</v>
      </c>
      <c r="P35" s="3"/>
    </row>
    <row r="36" spans="14:16" ht="18">
      <c r="N36" s="34"/>
      <c r="O36" s="3" t="s">
        <v>411</v>
      </c>
      <c r="P36" s="3"/>
    </row>
    <row r="37" spans="14:16" ht="18">
      <c r="N37" s="34"/>
      <c r="O37" s="3"/>
      <c r="P37" s="3"/>
    </row>
    <row r="38" spans="14:16" ht="18">
      <c r="N38" s="34"/>
      <c r="O38" s="3" t="s">
        <v>412</v>
      </c>
      <c r="P38" s="3"/>
    </row>
    <row r="39" spans="14:16" ht="18">
      <c r="N39" s="34"/>
      <c r="O39" s="3" t="s">
        <v>413</v>
      </c>
      <c r="P39" s="3"/>
    </row>
    <row r="40" spans="14:16" ht="18">
      <c r="N40" s="34"/>
      <c r="O40" s="3"/>
      <c r="P40" s="3"/>
    </row>
    <row r="41" spans="14:16" ht="18">
      <c r="N41" s="34"/>
      <c r="O41" s="3" t="s">
        <v>414</v>
      </c>
      <c r="P41" s="3"/>
    </row>
    <row r="42" spans="14:16" ht="18">
      <c r="N42" s="34"/>
      <c r="O42" s="3" t="s">
        <v>415</v>
      </c>
      <c r="P42" s="3"/>
    </row>
    <row r="43" spans="14:16" ht="18">
      <c r="N43" s="34"/>
      <c r="O43" s="3"/>
      <c r="P43" s="3"/>
    </row>
    <row r="44" spans="14:16" ht="18">
      <c r="N44" s="34" t="s">
        <v>416</v>
      </c>
      <c r="O44" s="3" t="s">
        <v>417</v>
      </c>
      <c r="P44" s="3"/>
    </row>
    <row r="45" spans="14:16" ht="18">
      <c r="N45" s="34"/>
      <c r="O45" s="3" t="s">
        <v>418</v>
      </c>
      <c r="P45" s="3"/>
    </row>
    <row r="46" spans="14:16" ht="18">
      <c r="N46" s="3"/>
      <c r="O46" s="3" t="s">
        <v>419</v>
      </c>
      <c r="P46" s="3"/>
    </row>
    <row r="48" spans="14:16" ht="18">
      <c r="N48" s="9" t="s">
        <v>420</v>
      </c>
    </row>
    <row r="50" spans="14:16" ht="21">
      <c r="N50" s="35" t="s">
        <v>397</v>
      </c>
      <c r="O50" s="3" t="s">
        <v>421</v>
      </c>
    </row>
    <row r="51" spans="14:16" ht="18">
      <c r="N51" s="10"/>
      <c r="O51" s="3" t="s">
        <v>422</v>
      </c>
    </row>
    <row r="52" spans="14:16" ht="18">
      <c r="N52" s="10"/>
      <c r="O52" s="3" t="s">
        <v>423</v>
      </c>
      <c r="P52" s="3"/>
    </row>
    <row r="53" spans="14:16" ht="18">
      <c r="N53" s="36"/>
      <c r="O53" s="3"/>
      <c r="P53" s="3"/>
    </row>
    <row r="54" spans="14:16" ht="21">
      <c r="N54" s="35" t="s">
        <v>400</v>
      </c>
      <c r="O54" s="3" t="s">
        <v>424</v>
      </c>
      <c r="P54" s="3"/>
    </row>
    <row r="55" spans="14:16" ht="18">
      <c r="N55" s="10"/>
      <c r="O55" s="3" t="s">
        <v>425</v>
      </c>
      <c r="P55" s="3"/>
    </row>
    <row r="56" spans="14:16" ht="18">
      <c r="N56" s="10"/>
      <c r="O56" s="3" t="s">
        <v>426</v>
      </c>
      <c r="P56" s="3"/>
    </row>
    <row r="57" spans="14:16" ht="18">
      <c r="N57" s="10"/>
      <c r="O57" s="3" t="s">
        <v>427</v>
      </c>
      <c r="P57" s="3"/>
    </row>
    <row r="58" spans="14:16" ht="18">
      <c r="N58" s="10"/>
      <c r="O58" s="3"/>
      <c r="P58" s="3"/>
    </row>
    <row r="59" spans="14:16" ht="18">
      <c r="N59" s="10"/>
      <c r="O59" s="3" t="s">
        <v>428</v>
      </c>
      <c r="P59" s="3"/>
    </row>
    <row r="60" spans="14:16" ht="18">
      <c r="N60" s="10"/>
      <c r="O60" s="3" t="s">
        <v>429</v>
      </c>
      <c r="P60" s="3"/>
    </row>
    <row r="61" spans="14:16" ht="18">
      <c r="N61" s="10"/>
      <c r="O61" s="3"/>
      <c r="P61" s="3"/>
    </row>
    <row r="62" spans="14:16" ht="21">
      <c r="N62" s="35" t="s">
        <v>403</v>
      </c>
      <c r="O62" s="3" t="s">
        <v>430</v>
      </c>
      <c r="P62" s="3"/>
    </row>
    <row r="63" spans="14:16" ht="18">
      <c r="N63" s="10"/>
      <c r="O63" s="3" t="s">
        <v>431</v>
      </c>
      <c r="P63" s="3"/>
    </row>
    <row r="64" spans="14:16" ht="18">
      <c r="N64" s="10"/>
      <c r="O64" s="3" t="s">
        <v>432</v>
      </c>
      <c r="P64" s="3"/>
    </row>
    <row r="65" spans="14:16" ht="18">
      <c r="N65" s="10"/>
      <c r="O65" s="3"/>
      <c r="P65" s="3"/>
    </row>
    <row r="66" spans="14:16" ht="21">
      <c r="N66" s="35" t="s">
        <v>406</v>
      </c>
      <c r="O66" s="3" t="s">
        <v>433</v>
      </c>
      <c r="P66" s="3"/>
    </row>
    <row r="67" spans="14:16" ht="18">
      <c r="N67" s="3"/>
      <c r="O67" s="3" t="s">
        <v>434</v>
      </c>
      <c r="P67" s="3"/>
    </row>
    <row r="68" spans="14:16" ht="18">
      <c r="N68" s="3"/>
      <c r="O68" s="3" t="s">
        <v>435</v>
      </c>
      <c r="P68" s="3"/>
    </row>
    <row r="69" spans="14:16" ht="18">
      <c r="P69" s="3"/>
    </row>
    <row r="70" spans="14:16" ht="18">
      <c r="P70" s="3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CA44-CE09-44ED-BC45-E099162BB31F}">
  <sheetPr>
    <tabColor theme="9"/>
  </sheetPr>
  <dimension ref="N3:O63"/>
  <sheetViews>
    <sheetView showGridLines="0" topLeftCell="M1" workbookViewId="0">
      <selection activeCell="X20" sqref="X20"/>
    </sheetView>
  </sheetViews>
  <sheetFormatPr defaultRowHeight="18"/>
  <cols>
    <col min="1" max="16384" width="9.06640625" style="12"/>
  </cols>
  <sheetData>
    <row r="3" spans="14:15">
      <c r="N3" s="37" t="s">
        <v>397</v>
      </c>
      <c r="O3" s="37" t="s">
        <v>436</v>
      </c>
    </row>
    <row r="4" spans="14:15">
      <c r="O4" s="12" t="s">
        <v>437</v>
      </c>
    </row>
    <row r="6" spans="14:15">
      <c r="N6" s="12" t="s">
        <v>400</v>
      </c>
      <c r="O6" s="12" t="s">
        <v>438</v>
      </c>
    </row>
    <row r="7" spans="14:15">
      <c r="O7" s="12" t="s">
        <v>439</v>
      </c>
    </row>
    <row r="9" spans="14:15">
      <c r="N9" s="12" t="s">
        <v>403</v>
      </c>
      <c r="O9" s="12" t="s">
        <v>440</v>
      </c>
    </row>
    <row r="10" spans="14:15">
      <c r="O10" s="12" t="s">
        <v>441</v>
      </c>
    </row>
    <row r="13" spans="14:15">
      <c r="N13" s="12" t="s">
        <v>406</v>
      </c>
      <c r="O13" s="12" t="s">
        <v>442</v>
      </c>
    </row>
    <row r="14" spans="14:15">
      <c r="O14" s="12" t="s">
        <v>443</v>
      </c>
    </row>
    <row r="15" spans="14:15">
      <c r="O15" s="12" t="s">
        <v>444</v>
      </c>
    </row>
    <row r="17" spans="15:15">
      <c r="O17" s="12" t="s">
        <v>445</v>
      </c>
    </row>
    <row r="18" spans="15:15">
      <c r="O18" s="12" t="s">
        <v>446</v>
      </c>
    </row>
    <row r="19" spans="15:15">
      <c r="O19" s="12" t="s">
        <v>447</v>
      </c>
    </row>
    <row r="22" spans="15:15">
      <c r="O22" s="37" t="s">
        <v>448</v>
      </c>
    </row>
    <row r="23" spans="15:15">
      <c r="O23" s="12" t="s">
        <v>449</v>
      </c>
    </row>
    <row r="25" spans="15:15">
      <c r="O25" s="12" t="s">
        <v>450</v>
      </c>
    </row>
    <row r="26" spans="15:15">
      <c r="O26" s="12" t="s">
        <v>451</v>
      </c>
    </row>
    <row r="28" spans="15:15">
      <c r="O28" s="12" t="s">
        <v>452</v>
      </c>
    </row>
    <row r="29" spans="15:15">
      <c r="O29" s="12" t="s">
        <v>453</v>
      </c>
    </row>
    <row r="31" spans="15:15">
      <c r="O31" s="12" t="s">
        <v>454</v>
      </c>
    </row>
    <row r="32" spans="15:15">
      <c r="O32" s="12" t="s">
        <v>455</v>
      </c>
    </row>
    <row r="34" spans="14:15">
      <c r="O34" s="12" t="s">
        <v>456</v>
      </c>
    </row>
    <row r="35" spans="14:15">
      <c r="O35" s="12" t="s">
        <v>457</v>
      </c>
    </row>
    <row r="37" spans="14:15">
      <c r="O37" s="12" t="s">
        <v>458</v>
      </c>
    </row>
    <row r="38" spans="14:15">
      <c r="O38" s="12" t="s">
        <v>459</v>
      </c>
    </row>
    <row r="40" spans="14:15">
      <c r="O40" s="12" t="s">
        <v>460</v>
      </c>
    </row>
    <row r="41" spans="14:15">
      <c r="O41" s="12" t="s">
        <v>461</v>
      </c>
    </row>
    <row r="43" spans="14:15">
      <c r="O43" s="12" t="s">
        <v>462</v>
      </c>
    </row>
    <row r="44" spans="14:15">
      <c r="O44" s="12" t="s">
        <v>463</v>
      </c>
    </row>
    <row r="48" spans="14:15">
      <c r="N48" s="37" t="s">
        <v>397</v>
      </c>
      <c r="O48" s="37" t="s">
        <v>464</v>
      </c>
    </row>
    <row r="49" spans="14:15">
      <c r="O49" s="12" t="s">
        <v>465</v>
      </c>
    </row>
    <row r="51" spans="14:15">
      <c r="O51" s="12" t="s">
        <v>466</v>
      </c>
    </row>
    <row r="53" spans="14:15">
      <c r="N53" s="12" t="s">
        <v>400</v>
      </c>
      <c r="O53" s="12" t="s">
        <v>467</v>
      </c>
    </row>
    <row r="54" spans="14:15">
      <c r="O54" s="12" t="s">
        <v>468</v>
      </c>
    </row>
    <row r="55" spans="14:15">
      <c r="O55" s="12" t="s">
        <v>469</v>
      </c>
    </row>
    <row r="56" spans="14:15">
      <c r="O56" s="12" t="s">
        <v>470</v>
      </c>
    </row>
    <row r="58" spans="14:15">
      <c r="N58" s="12" t="s">
        <v>403</v>
      </c>
      <c r="O58" s="12" t="s">
        <v>471</v>
      </c>
    </row>
    <row r="59" spans="14:15">
      <c r="O59" s="12" t="s">
        <v>472</v>
      </c>
    </row>
    <row r="60" spans="14:15">
      <c r="O60" s="12" t="s">
        <v>473</v>
      </c>
    </row>
    <row r="62" spans="14:15">
      <c r="O62" s="12" t="s">
        <v>474</v>
      </c>
    </row>
    <row r="63" spans="14:15">
      <c r="O63" s="12" t="s">
        <v>475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21DD-EFAC-463A-BF8D-074DA61D7287}">
  <sheetPr>
    <tabColor theme="3"/>
  </sheetPr>
  <dimension ref="H19"/>
  <sheetViews>
    <sheetView showGridLines="0" topLeftCell="A47" workbookViewId="0">
      <selection activeCell="O67" sqref="O67"/>
    </sheetView>
  </sheetViews>
  <sheetFormatPr defaultRowHeight="14.25"/>
  <sheetData>
    <row r="19" spans="8:8" ht="18">
      <c r="H1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June 15</vt:lpstr>
      <vt:lpstr>Dec 15</vt:lpstr>
      <vt:lpstr>June 16</vt:lpstr>
      <vt:lpstr>Dec 16</vt:lpstr>
      <vt:lpstr>June 17</vt:lpstr>
      <vt:lpstr>Dec 17</vt:lpstr>
      <vt:lpstr>June 18</vt:lpstr>
      <vt:lpstr>Dec 18</vt:lpstr>
      <vt:lpstr>June 19</vt:lpstr>
      <vt:lpstr>Dec 19</vt:lpstr>
      <vt:lpstr>June 20</vt:lpstr>
      <vt:lpstr>Dec 20</vt:lpstr>
      <vt:lpstr>June 21</vt:lpstr>
      <vt:lpstr>Dec 21</vt:lpstr>
      <vt:lpstr>June 22</vt:lpstr>
      <vt:lpstr>Dec 22</vt:lpstr>
      <vt:lpstr>June 23</vt:lpstr>
      <vt:lpstr>Dec 23</vt:lpstr>
      <vt:lpstr>June 24</vt:lpstr>
      <vt:lpstr>Dec 24</vt:lpstr>
      <vt:lpstr>June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AbdulHamid Sabry</dc:creator>
  <cp:lastModifiedBy>Samir AbdulHamid Sabry</cp:lastModifiedBy>
  <dcterms:created xsi:type="dcterms:W3CDTF">2025-11-10T14:58:35Z</dcterms:created>
  <dcterms:modified xsi:type="dcterms:W3CDTF">2025-11-10T15:08:18Z</dcterms:modified>
</cp:coreProperties>
</file>