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_SOBHY\"/>
    </mc:Choice>
  </mc:AlternateContent>
  <bookViews>
    <workbookView xWindow="0" yWindow="0" windowWidth="20460" windowHeight="89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G5" i="1"/>
  <c r="V4" i="1"/>
  <c r="G4" i="1"/>
  <c r="V3" i="1"/>
  <c r="G3" i="1"/>
  <c r="V2" i="1"/>
  <c r="G2" i="1"/>
</calcChain>
</file>

<file path=xl/sharedStrings.xml><?xml version="1.0" encoding="utf-8"?>
<sst xmlns="http://schemas.openxmlformats.org/spreadsheetml/2006/main" count="274" uniqueCount="160">
  <si>
    <t>NO</t>
  </si>
  <si>
    <t>Code</t>
  </si>
  <si>
    <t>Employee Full Name (English)</t>
  </si>
  <si>
    <t xml:space="preserve">Arabic Full Name </t>
  </si>
  <si>
    <t>Training Date</t>
  </si>
  <si>
    <t xml:space="preserve">Hiring Date </t>
  </si>
  <si>
    <t xml:space="preserve">Service Period </t>
  </si>
  <si>
    <t>Branch</t>
  </si>
  <si>
    <t>Status</t>
  </si>
  <si>
    <t>Resignation Date</t>
  </si>
  <si>
    <t>Leaving Date</t>
  </si>
  <si>
    <t>Job Titel 2018</t>
  </si>
  <si>
    <t>Job Title 2019</t>
  </si>
  <si>
    <t>Job Title 2020</t>
  </si>
  <si>
    <t>Job Title 2021</t>
  </si>
  <si>
    <t>Level</t>
  </si>
  <si>
    <t>Department</t>
  </si>
  <si>
    <t xml:space="preserve">Section  </t>
  </si>
  <si>
    <t>Direct Manager</t>
  </si>
  <si>
    <t>Dept. Manager</t>
  </si>
  <si>
    <t>Birth Date</t>
  </si>
  <si>
    <t>Age</t>
  </si>
  <si>
    <t>Gender</t>
  </si>
  <si>
    <t>National ID Number</t>
  </si>
  <si>
    <t>Issue Date</t>
  </si>
  <si>
    <t>Citizenship</t>
  </si>
  <si>
    <t>Martial St.</t>
  </si>
  <si>
    <t>Gov.</t>
  </si>
  <si>
    <t>Address</t>
  </si>
  <si>
    <t>Mobile No.</t>
  </si>
  <si>
    <t>Business E-mail</t>
  </si>
  <si>
    <t>Personal E-mail</t>
  </si>
  <si>
    <t xml:space="preserve">Faculty </t>
  </si>
  <si>
    <t xml:space="preserve">University </t>
  </si>
  <si>
    <t>Degree</t>
  </si>
  <si>
    <t xml:space="preserve">Graduation year </t>
  </si>
  <si>
    <t xml:space="preserve">Grade </t>
  </si>
  <si>
    <t>Experience</t>
  </si>
  <si>
    <t>M.S</t>
  </si>
  <si>
    <t>Postpond End</t>
  </si>
  <si>
    <t>Exempted Reason</t>
  </si>
  <si>
    <t>Reservation End</t>
  </si>
  <si>
    <t>Commitment</t>
  </si>
  <si>
    <t>Military No.</t>
  </si>
  <si>
    <t>Insurance No.</t>
  </si>
  <si>
    <t>Previouse Status</t>
  </si>
  <si>
    <t>Current Status</t>
  </si>
  <si>
    <t>Wife Name</t>
  </si>
  <si>
    <t>B. Date</t>
  </si>
  <si>
    <t xml:space="preserve">1st </t>
  </si>
  <si>
    <t>2nd Born</t>
  </si>
  <si>
    <t>3rd Born</t>
  </si>
  <si>
    <t>4th Born</t>
  </si>
  <si>
    <t>Marriage Cer.</t>
  </si>
  <si>
    <t>Birth Forms</t>
  </si>
  <si>
    <t>Marital Updates</t>
  </si>
  <si>
    <t>File Status</t>
  </si>
  <si>
    <t>ID Copy</t>
  </si>
  <si>
    <t>Birth Form</t>
  </si>
  <si>
    <t>Eng. Card</t>
  </si>
  <si>
    <t xml:space="preserve"> Degree</t>
  </si>
  <si>
    <t>Military Status</t>
  </si>
  <si>
    <t>Criminal Record</t>
  </si>
  <si>
    <t>6 photos</t>
  </si>
  <si>
    <t>Med. Analysis</t>
  </si>
  <si>
    <t>Eye Check</t>
  </si>
  <si>
    <t>Form111</t>
  </si>
  <si>
    <t>Med.Card</t>
  </si>
  <si>
    <t>Insu. Print</t>
  </si>
  <si>
    <t>Labor No.</t>
  </si>
  <si>
    <t>Return Date</t>
  </si>
  <si>
    <t>Contract</t>
  </si>
  <si>
    <t>ملفات غير مكتملة</t>
  </si>
  <si>
    <t>Hossam Salaheldeen Awad Aly</t>
  </si>
  <si>
    <t>حسام صلاح الدين عوض على</t>
  </si>
  <si>
    <t>NA</t>
  </si>
  <si>
    <t>Cairo</t>
  </si>
  <si>
    <t>Active</t>
  </si>
  <si>
    <t xml:space="preserve">Financial Data Manager </t>
  </si>
  <si>
    <t>Financial Data Analyst Manager</t>
  </si>
  <si>
    <t>Manager Financial Data Analyst</t>
  </si>
  <si>
    <t>Manager</t>
  </si>
  <si>
    <t>Financial</t>
  </si>
  <si>
    <t>Ehab Abdallah Abdelmawgoud Elsayed Hassan</t>
  </si>
  <si>
    <t>Male</t>
  </si>
  <si>
    <t>Egyptian</t>
  </si>
  <si>
    <t>Married</t>
  </si>
  <si>
    <t>الجيزة</t>
  </si>
  <si>
    <t>5 شارع  محمد فرج - ش ترسا - الاندلس- الهرم - الجيزه</t>
  </si>
  <si>
    <t>01143777761</t>
  </si>
  <si>
    <t>h.salah@z2dataeg.com</t>
  </si>
  <si>
    <t>Faculty of Commerce</t>
  </si>
  <si>
    <t xml:space="preserve">Accounting </t>
  </si>
  <si>
    <t>Bachelor of Commerce</t>
  </si>
  <si>
    <t>Pass</t>
  </si>
  <si>
    <t xml:space="preserve">F. Exempted </t>
  </si>
  <si>
    <t xml:space="preserve">Medical </t>
  </si>
  <si>
    <t>مستفيد</t>
  </si>
  <si>
    <t>Insured</t>
  </si>
  <si>
    <t>Missed</t>
  </si>
  <si>
    <t>Uncompleted</t>
  </si>
  <si>
    <t>Not received</t>
  </si>
  <si>
    <t>Received</t>
  </si>
  <si>
    <t xml:space="preserve">صوره قسيمة زواج , صور شهادات ميلاد الاطفال , فيش , التحاليل الطبيه , تحديث البطاقه الشخصيه   </t>
  </si>
  <si>
    <t xml:space="preserve">Ahmed Atef Samy Mohamed </t>
  </si>
  <si>
    <t>أحمد عاطف سامي محمد</t>
  </si>
  <si>
    <t>Team Leader Software Developer</t>
  </si>
  <si>
    <t>Technical Lead Software Developer</t>
  </si>
  <si>
    <t>Technical Lead</t>
  </si>
  <si>
    <t>Software</t>
  </si>
  <si>
    <t>Sobhy Mohamed Mohamed Aboelaiwaa</t>
  </si>
  <si>
    <t>Single</t>
  </si>
  <si>
    <t>القاهرة</t>
  </si>
  <si>
    <t>مساكن الاميريه-بلوك 49- مدخل 3 الاميريه- القاهرة</t>
  </si>
  <si>
    <t>01007281336</t>
  </si>
  <si>
    <t>a.atef@z2dataeg.com</t>
  </si>
  <si>
    <t xml:space="preserve">Ain Shams </t>
  </si>
  <si>
    <t>Only Son</t>
  </si>
  <si>
    <t xml:space="preserve">فيش , التحاليل الطبيه , كشف الرمد , العقد غير مكتمل </t>
  </si>
  <si>
    <t>Amr Medhat Sayed Hegazy</t>
  </si>
  <si>
    <t>عمرو مدحت سيد حجازى</t>
  </si>
  <si>
    <t>Company and locations Customer support Manager</t>
  </si>
  <si>
    <t>Company Customer support Manager</t>
  </si>
  <si>
    <t>Company Customer Support and R&amp;D</t>
  </si>
  <si>
    <t xml:space="preserve">10 وادي الربيع- الشروق- القاهرة </t>
  </si>
  <si>
    <t>01015192506</t>
  </si>
  <si>
    <t>a.hegazy@z2dataeg.com</t>
  </si>
  <si>
    <t>Modern Academy In Maadi</t>
  </si>
  <si>
    <t>Accounting -English Section</t>
  </si>
  <si>
    <t xml:space="preserve">Modern Academy </t>
  </si>
  <si>
    <t>نينا</t>
  </si>
  <si>
    <t>آدام</t>
  </si>
  <si>
    <t>Not Received</t>
  </si>
  <si>
    <t xml:space="preserve">5صور , التحاليل الطبيه , كشف الرمد </t>
  </si>
  <si>
    <t>Asmaa Aly Abodeif Ahmed</t>
  </si>
  <si>
    <t xml:space="preserve">أسماء على أبوضيف أحمد </t>
  </si>
  <si>
    <t>Team Leader Financial Data Analyst</t>
  </si>
  <si>
    <t>Senior Team Leader Financial Data Analyst</t>
  </si>
  <si>
    <t>Senior Team Leader</t>
  </si>
  <si>
    <t>Score</t>
  </si>
  <si>
    <t>Female</t>
  </si>
  <si>
    <t>78 شارع عبد الحميد المبدى - عزبه النخل - المرج - القاهرة</t>
  </si>
  <si>
    <t>01097875386</t>
  </si>
  <si>
    <t>a.ali@z2dataeg.com</t>
  </si>
  <si>
    <t>Asmaa.ali9149@yahoo.com</t>
  </si>
  <si>
    <t>Faculty of Commerce - English Section</t>
  </si>
  <si>
    <t>محمد ممدوح محمد عبدالحميد</t>
  </si>
  <si>
    <t xml:space="preserve">التحاليل الطبيه , كشف الرمد, صوره قسميه الجواز, صور شهادات ميلاد الاطفال </t>
  </si>
  <si>
    <t>EmployeeName</t>
  </si>
  <si>
    <t>ArabicEmployeeName</t>
  </si>
  <si>
    <t>HireDate</t>
  </si>
  <si>
    <t>AcceptedValues</t>
  </si>
  <si>
    <t>EmployeeStatus</t>
  </si>
  <si>
    <t>ResignationDate</t>
  </si>
  <si>
    <t>LeaveDate</t>
  </si>
  <si>
    <t>JobTitle</t>
  </si>
  <si>
    <t>DepartmentID</t>
  </si>
  <si>
    <t>Section</t>
  </si>
  <si>
    <t>DirectManagerID</t>
  </si>
  <si>
    <t>DeptMangerID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</si>
</sst>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" fontId="5" fillId="4" borderId="1" xfId="2" applyNumberFormat="1" applyFont="1" applyFill="1" applyAlignment="1">
      <alignment horizontal="left" vertical="center"/>
    </xf>
    <xf numFmtId="0" fontId="5" fillId="4" borderId="1" xfId="2" applyFont="1" applyFill="1" applyAlignment="1">
      <alignment horizontal="left" vertical="center"/>
    </xf>
    <xf numFmtId="0" fontId="5" fillId="4" borderId="1" xfId="2" applyFont="1" applyFill="1" applyAlignment="1">
      <alignment horizontal="right" vertical="center"/>
    </xf>
    <xf numFmtId="0" fontId="5" fillId="4" borderId="1" xfId="2" applyFont="1" applyFill="1" applyAlignment="1">
      <alignment vertical="center"/>
    </xf>
    <xf numFmtId="0" fontId="5" fillId="4" borderId="1" xfId="2" applyFont="1" applyFill="1" applyAlignment="1">
      <alignment horizontal="center" vertical="center"/>
    </xf>
    <xf numFmtId="0" fontId="5" fillId="4" borderId="1" xfId="2" applyFont="1" applyFill="1" applyAlignment="1">
      <alignment horizontal="left" vertical="center" wrapText="1"/>
    </xf>
    <xf numFmtId="1" fontId="6" fillId="4" borderId="2" xfId="1" applyNumberFormat="1" applyFont="1" applyFill="1" applyBorder="1" applyAlignment="1">
      <alignment horizontal="left" vertical="center"/>
    </xf>
    <xf numFmtId="1" fontId="5" fillId="4" borderId="3" xfId="2" applyNumberFormat="1" applyFont="1" applyFill="1" applyBorder="1" applyAlignment="1">
      <alignment horizontal="left" vertical="center"/>
    </xf>
    <xf numFmtId="1" fontId="5" fillId="4" borderId="4" xfId="2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1" fontId="6" fillId="5" borderId="4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15" fontId="3" fillId="5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right" vertical="center" readingOrder="2"/>
    </xf>
    <xf numFmtId="0" fontId="7" fillId="5" borderId="4" xfId="3" applyFont="1" applyFill="1" applyBorder="1" applyAlignment="1">
      <alignment horizontal="left" vertical="center"/>
    </xf>
    <xf numFmtId="164" fontId="3" fillId="0" borderId="4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1" fontId="3" fillId="0" borderId="4" xfId="0" applyNumberFormat="1" applyFont="1" applyBorder="1" applyAlignment="1">
      <alignment horizontal="left" vertical="center"/>
    </xf>
    <xf numFmtId="1" fontId="6" fillId="5" borderId="4" xfId="0" applyNumberFormat="1" applyFont="1" applyFill="1" applyBorder="1" applyAlignment="1">
      <alignment horizontal="right" vertical="center"/>
    </xf>
    <xf numFmtId="1" fontId="6" fillId="0" borderId="4" xfId="0" applyNumberFormat="1" applyFont="1" applyBorder="1" applyAlignment="1">
      <alignment horizontal="left" vertical="center"/>
    </xf>
    <xf numFmtId="1" fontId="3" fillId="5" borderId="5" xfId="0" applyNumberFormat="1" applyFont="1" applyFill="1" applyBorder="1" applyAlignment="1">
      <alignment horizontal="left" vertical="center"/>
    </xf>
    <xf numFmtId="164" fontId="3" fillId="5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4">
    <cellStyle name="Good" xfId="1" builtinId="26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maa.ali914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tabSelected="1" topLeftCell="S1" workbookViewId="0">
      <selection activeCell="W1" sqref="W1"/>
    </sheetView>
  </sheetViews>
  <sheetFormatPr defaultRowHeight="15" x14ac:dyDescent="0.25"/>
  <cols>
    <col min="1" max="1" width="4.140625" bestFit="1" customWidth="1"/>
    <col min="2" max="2" width="5.85546875" bestFit="1" customWidth="1"/>
    <col min="3" max="3" width="30.42578125" bestFit="1" customWidth="1"/>
    <col min="4" max="4" width="22.5703125" bestFit="1" customWidth="1"/>
    <col min="5" max="5" width="14.28515625" bestFit="1" customWidth="1"/>
    <col min="6" max="6" width="12.5703125" bestFit="1" customWidth="1"/>
    <col min="7" max="7" width="15.7109375" bestFit="1" customWidth="1"/>
    <col min="8" max="8" width="7.85546875" bestFit="1" customWidth="1"/>
    <col min="9" max="9" width="7.140625" bestFit="1" customWidth="1"/>
    <col min="10" max="10" width="17.85546875" bestFit="1" customWidth="1"/>
    <col min="11" max="11" width="13.7109375" bestFit="1" customWidth="1"/>
    <col min="12" max="13" width="47.28515625" bestFit="1" customWidth="1"/>
    <col min="14" max="14" width="34.7109375" bestFit="1" customWidth="1"/>
    <col min="15" max="15" width="39.140625" bestFit="1" customWidth="1"/>
    <col min="16" max="16" width="18.7109375" bestFit="1" customWidth="1"/>
    <col min="17" max="18" width="34.7109375" bestFit="1" customWidth="1"/>
    <col min="19" max="20" width="42.85546875" bestFit="1" customWidth="1"/>
    <col min="21" max="21" width="12.28515625" bestFit="1" customWidth="1"/>
    <col min="22" max="22" width="15" bestFit="1" customWidth="1"/>
    <col min="23" max="23" width="8.140625" bestFit="1" customWidth="1"/>
    <col min="24" max="24" width="20.85546875" bestFit="1" customWidth="1"/>
    <col min="25" max="25" width="11.28515625" bestFit="1" customWidth="1"/>
    <col min="26" max="26" width="11.42578125" bestFit="1" customWidth="1"/>
    <col min="27" max="27" width="11.28515625" bestFit="1" customWidth="1"/>
    <col min="28" max="28" width="6" bestFit="1" customWidth="1"/>
    <col min="29" max="29" width="44.85546875" bestFit="1" customWidth="1"/>
    <col min="30" max="30" width="12" bestFit="1" customWidth="1"/>
    <col min="31" max="31" width="23.140625" bestFit="1" customWidth="1"/>
    <col min="32" max="32" width="25.7109375" bestFit="1" customWidth="1"/>
    <col min="33" max="33" width="35.28515625" bestFit="1" customWidth="1"/>
    <col min="34" max="34" width="25.85546875" bestFit="1" customWidth="1"/>
    <col min="35" max="35" width="17.42578125" bestFit="1" customWidth="1"/>
    <col min="36" max="36" width="21.42578125" bestFit="1" customWidth="1"/>
    <col min="37" max="37" width="17.85546875" bestFit="1" customWidth="1"/>
    <col min="38" max="38" width="7.42578125" bestFit="1" customWidth="1"/>
    <col min="39" max="39" width="11.5703125" bestFit="1" customWidth="1"/>
    <col min="40" max="40" width="12.42578125" bestFit="1" customWidth="1"/>
    <col min="41" max="41" width="14.85546875" bestFit="1" customWidth="1"/>
    <col min="42" max="42" width="18.5703125" bestFit="1" customWidth="1"/>
    <col min="43" max="43" width="17" bestFit="1" customWidth="1"/>
    <col min="44" max="44" width="13.85546875" bestFit="1" customWidth="1"/>
    <col min="45" max="45" width="12.7109375" bestFit="1" customWidth="1"/>
    <col min="46" max="46" width="14.5703125" bestFit="1" customWidth="1"/>
    <col min="47" max="47" width="17.5703125" bestFit="1" customWidth="1"/>
    <col min="48" max="48" width="15.28515625" bestFit="1" customWidth="1"/>
    <col min="49" max="49" width="24.85546875" bestFit="1" customWidth="1"/>
    <col min="50" max="50" width="12" bestFit="1" customWidth="1"/>
    <col min="51" max="51" width="4.42578125" bestFit="1" customWidth="1"/>
    <col min="52" max="52" width="9.85546875" bestFit="1" customWidth="1"/>
    <col min="53" max="53" width="10" bestFit="1" customWidth="1"/>
    <col min="54" max="54" width="8" bestFit="1" customWidth="1"/>
    <col min="55" max="55" width="9.5703125" bestFit="1" customWidth="1"/>
    <col min="56" max="56" width="8" bestFit="1" customWidth="1"/>
    <col min="57" max="57" width="9.5703125" bestFit="1" customWidth="1"/>
    <col min="58" max="58" width="8" bestFit="1" customWidth="1"/>
    <col min="59" max="59" width="14.28515625" bestFit="1" customWidth="1"/>
    <col min="60" max="60" width="12.28515625" bestFit="1" customWidth="1"/>
    <col min="61" max="61" width="16.85546875" bestFit="1" customWidth="1"/>
    <col min="62" max="62" width="13.28515625" bestFit="1" customWidth="1"/>
    <col min="63" max="63" width="8.42578125" bestFit="1" customWidth="1"/>
    <col min="64" max="64" width="11.42578125" bestFit="1" customWidth="1"/>
    <col min="65" max="65" width="10.140625" bestFit="1" customWidth="1"/>
    <col min="66" max="66" width="8.42578125" bestFit="1" customWidth="1"/>
    <col min="67" max="67" width="15.5703125" bestFit="1" customWidth="1"/>
    <col min="68" max="68" width="16.5703125" bestFit="1" customWidth="1"/>
    <col min="69" max="69" width="9.5703125" bestFit="1" customWidth="1"/>
    <col min="70" max="70" width="14.5703125" bestFit="1" customWidth="1"/>
    <col min="71" max="71" width="10.7109375" bestFit="1" customWidth="1"/>
    <col min="72" max="72" width="9.42578125" bestFit="1" customWidth="1"/>
    <col min="73" max="73" width="12.42578125" bestFit="1" customWidth="1"/>
    <col min="74" max="74" width="11" bestFit="1" customWidth="1"/>
    <col min="75" max="75" width="10.5703125" bestFit="1" customWidth="1"/>
    <col min="76" max="76" width="11.5703125" bestFit="1" customWidth="1"/>
    <col min="77" max="77" width="12.85546875" bestFit="1" customWidth="1"/>
    <col min="78" max="78" width="77.42578125" bestFit="1" customWidth="1"/>
  </cols>
  <sheetData>
    <row r="1" spans="1:78" s="10" customFormat="1" ht="18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16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4" t="s">
        <v>38</v>
      </c>
      <c r="AO1" s="6" t="s">
        <v>39</v>
      </c>
      <c r="AP1" s="6" t="s">
        <v>40</v>
      </c>
      <c r="AQ1" s="2" t="s">
        <v>41</v>
      </c>
      <c r="AR1" s="2" t="s">
        <v>42</v>
      </c>
      <c r="AS1" s="1" t="s">
        <v>43</v>
      </c>
      <c r="AT1" s="1" t="s">
        <v>44</v>
      </c>
      <c r="AU1" s="2" t="s">
        <v>45</v>
      </c>
      <c r="AV1" s="2" t="s">
        <v>46</v>
      </c>
      <c r="AW1" s="3" t="s">
        <v>47</v>
      </c>
      <c r="AX1" s="2" t="s">
        <v>48</v>
      </c>
      <c r="AY1" s="3" t="s">
        <v>49</v>
      </c>
      <c r="AZ1" s="2" t="s">
        <v>48</v>
      </c>
      <c r="BA1" s="2" t="s">
        <v>50</v>
      </c>
      <c r="BB1" s="2" t="s">
        <v>48</v>
      </c>
      <c r="BC1" s="2" t="s">
        <v>51</v>
      </c>
      <c r="BD1" s="2" t="s">
        <v>48</v>
      </c>
      <c r="BE1" s="2" t="s">
        <v>52</v>
      </c>
      <c r="BF1" s="2" t="s">
        <v>48</v>
      </c>
      <c r="BG1" s="1" t="s">
        <v>53</v>
      </c>
      <c r="BH1" s="1" t="s">
        <v>54</v>
      </c>
      <c r="BI1" s="2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7" t="s">
        <v>70</v>
      </c>
      <c r="BY1" s="8" t="s">
        <v>71</v>
      </c>
      <c r="BZ1" s="9" t="s">
        <v>72</v>
      </c>
    </row>
    <row r="2" spans="1:78" s="27" customFormat="1" x14ac:dyDescent="0.25">
      <c r="A2" s="11">
        <v>1</v>
      </c>
      <c r="B2" s="12">
        <v>2</v>
      </c>
      <c r="C2" s="13" t="s">
        <v>73</v>
      </c>
      <c r="D2" s="14" t="s">
        <v>74</v>
      </c>
      <c r="E2" s="13" t="s">
        <v>75</v>
      </c>
      <c r="F2" s="13">
        <v>42064</v>
      </c>
      <c r="G2" s="15" t="str">
        <f t="shared" ref="G2:G5" ca="1" si="0">DATEDIF(F2,TODAY(),"Y") &amp; "  Y, " &amp; DATEDIF(F2,TODAY(),"YM") &amp; "  M, " &amp; DATEDIF(F2,TODAY(),"MD") &amp; "  D"</f>
        <v>6  Y, 11  M, 22  D</v>
      </c>
      <c r="H2" s="13" t="s">
        <v>76</v>
      </c>
      <c r="I2" s="16" t="s">
        <v>77</v>
      </c>
      <c r="J2" s="17"/>
      <c r="K2" s="17"/>
      <c r="L2" s="13" t="s">
        <v>78</v>
      </c>
      <c r="M2" s="13" t="s">
        <v>78</v>
      </c>
      <c r="N2" s="13" t="s">
        <v>79</v>
      </c>
      <c r="O2" s="13" t="s">
        <v>80</v>
      </c>
      <c r="P2" s="13" t="s">
        <v>81</v>
      </c>
      <c r="Q2" s="13" t="s">
        <v>82</v>
      </c>
      <c r="R2" s="13" t="s">
        <v>82</v>
      </c>
      <c r="S2" s="13" t="s">
        <v>83</v>
      </c>
      <c r="T2" s="13" t="s">
        <v>83</v>
      </c>
      <c r="U2" s="13">
        <v>30917</v>
      </c>
      <c r="V2" s="18" t="str">
        <f t="shared" ref="V2:V5" ca="1" si="1">DATEDIF(U2,TODAY(),"Y") &amp; "  Y, " &amp; DATEDIF(U2,TODAY(),"YM") &amp; "  M, " &amp; DATEDIF(U2,TODAY(),"MD") &amp; "  D"</f>
        <v>37  Y, 6  M, 0  D</v>
      </c>
      <c r="W2" s="13" t="s">
        <v>84</v>
      </c>
      <c r="X2" s="12">
        <v>28408232100413</v>
      </c>
      <c r="Y2" s="13">
        <v>40391</v>
      </c>
      <c r="Z2" s="13" t="s">
        <v>85</v>
      </c>
      <c r="AA2" s="13" t="s">
        <v>86</v>
      </c>
      <c r="AB2" s="14" t="s">
        <v>87</v>
      </c>
      <c r="AC2" s="19" t="s">
        <v>88</v>
      </c>
      <c r="AD2" s="12" t="s">
        <v>89</v>
      </c>
      <c r="AE2" s="20" t="s">
        <v>90</v>
      </c>
      <c r="AF2" s="20" t="s">
        <v>75</v>
      </c>
      <c r="AG2" s="13" t="s">
        <v>91</v>
      </c>
      <c r="AH2" s="13" t="s">
        <v>92</v>
      </c>
      <c r="AI2" s="13" t="s">
        <v>76</v>
      </c>
      <c r="AJ2" s="13" t="s">
        <v>93</v>
      </c>
      <c r="AK2" s="12">
        <v>2005</v>
      </c>
      <c r="AL2" s="13" t="s">
        <v>94</v>
      </c>
      <c r="AM2" s="13"/>
      <c r="AN2" s="21" t="s">
        <v>95</v>
      </c>
      <c r="AO2" s="22" t="s">
        <v>75</v>
      </c>
      <c r="AP2" s="22" t="s">
        <v>96</v>
      </c>
      <c r="AQ2" s="22" t="s">
        <v>75</v>
      </c>
      <c r="AR2" s="22" t="s">
        <v>75</v>
      </c>
      <c r="AS2" s="23">
        <v>59702031984</v>
      </c>
      <c r="AT2" s="12">
        <v>27290058</v>
      </c>
      <c r="AU2" s="13" t="s">
        <v>97</v>
      </c>
      <c r="AV2" s="22" t="s">
        <v>98</v>
      </c>
      <c r="AW2" s="24" t="s">
        <v>99</v>
      </c>
      <c r="AX2" s="11"/>
      <c r="AY2" s="24"/>
      <c r="AZ2" s="11"/>
      <c r="BA2" s="11"/>
      <c r="BB2" s="11"/>
      <c r="BC2" s="11"/>
      <c r="BD2" s="11"/>
      <c r="BE2" s="13"/>
      <c r="BF2" s="13"/>
      <c r="BG2" s="11">
        <v>0</v>
      </c>
      <c r="BH2" s="25">
        <v>0</v>
      </c>
      <c r="BI2" s="13"/>
      <c r="BJ2" s="12" t="s">
        <v>100</v>
      </c>
      <c r="BK2" s="12">
        <v>0</v>
      </c>
      <c r="BL2" s="12">
        <v>1</v>
      </c>
      <c r="BM2" s="12" t="s">
        <v>75</v>
      </c>
      <c r="BN2" s="12">
        <v>1</v>
      </c>
      <c r="BO2" s="12">
        <v>1</v>
      </c>
      <c r="BP2" s="12">
        <v>0</v>
      </c>
      <c r="BQ2" s="12">
        <v>1</v>
      </c>
      <c r="BR2" s="12">
        <v>0</v>
      </c>
      <c r="BS2" s="12">
        <v>0</v>
      </c>
      <c r="BT2" s="12">
        <v>1</v>
      </c>
      <c r="BU2" s="12" t="s">
        <v>101</v>
      </c>
      <c r="BV2" s="12">
        <v>1</v>
      </c>
      <c r="BW2" s="12">
        <v>0</v>
      </c>
      <c r="BX2" s="12"/>
      <c r="BY2" s="26" t="s">
        <v>102</v>
      </c>
      <c r="BZ2" s="12" t="s">
        <v>103</v>
      </c>
    </row>
    <row r="3" spans="1:78" s="28" customFormat="1" x14ac:dyDescent="0.25">
      <c r="A3" s="11">
        <v>2</v>
      </c>
      <c r="B3" s="12">
        <v>3</v>
      </c>
      <c r="C3" s="13" t="s">
        <v>104</v>
      </c>
      <c r="D3" s="14" t="s">
        <v>105</v>
      </c>
      <c r="E3" s="13" t="s">
        <v>75</v>
      </c>
      <c r="F3" s="13">
        <v>42109</v>
      </c>
      <c r="G3" s="15" t="str">
        <f t="shared" ca="1" si="0"/>
        <v>6  Y, 10  M, 8  D</v>
      </c>
      <c r="H3" s="13" t="s">
        <v>76</v>
      </c>
      <c r="I3" s="16" t="s">
        <v>77</v>
      </c>
      <c r="J3" s="17"/>
      <c r="K3" s="17"/>
      <c r="L3" s="13" t="s">
        <v>106</v>
      </c>
      <c r="M3" s="22" t="s">
        <v>106</v>
      </c>
      <c r="N3" s="22" t="s">
        <v>107</v>
      </c>
      <c r="O3" s="13" t="s">
        <v>107</v>
      </c>
      <c r="P3" s="13" t="s">
        <v>108</v>
      </c>
      <c r="Q3" s="13" t="s">
        <v>109</v>
      </c>
      <c r="R3" s="13" t="s">
        <v>82</v>
      </c>
      <c r="S3" s="13" t="s">
        <v>110</v>
      </c>
      <c r="T3" s="13" t="s">
        <v>110</v>
      </c>
      <c r="U3" s="13">
        <v>30109</v>
      </c>
      <c r="V3" s="18" t="str">
        <f t="shared" ca="1" si="1"/>
        <v>39  Y, 8  M, 16  D</v>
      </c>
      <c r="W3" s="13" t="s">
        <v>84</v>
      </c>
      <c r="X3" s="12">
        <v>28206070101559</v>
      </c>
      <c r="Y3" s="13">
        <v>44166</v>
      </c>
      <c r="Z3" s="13" t="s">
        <v>85</v>
      </c>
      <c r="AA3" s="13" t="s">
        <v>111</v>
      </c>
      <c r="AB3" s="14" t="s">
        <v>112</v>
      </c>
      <c r="AC3" s="19" t="s">
        <v>113</v>
      </c>
      <c r="AD3" s="12" t="s">
        <v>114</v>
      </c>
      <c r="AE3" s="20" t="s">
        <v>115</v>
      </c>
      <c r="AF3" s="20" t="s">
        <v>75</v>
      </c>
      <c r="AG3" s="13" t="s">
        <v>91</v>
      </c>
      <c r="AH3" s="13" t="s">
        <v>92</v>
      </c>
      <c r="AI3" s="13" t="s">
        <v>116</v>
      </c>
      <c r="AJ3" s="13" t="s">
        <v>93</v>
      </c>
      <c r="AK3" s="12">
        <v>2005</v>
      </c>
      <c r="AL3" s="13" t="s">
        <v>94</v>
      </c>
      <c r="AM3" s="13"/>
      <c r="AN3" s="21" t="s">
        <v>95</v>
      </c>
      <c r="AO3" s="22" t="s">
        <v>75</v>
      </c>
      <c r="AP3" s="22" t="s">
        <v>117</v>
      </c>
      <c r="AQ3" s="22" t="s">
        <v>75</v>
      </c>
      <c r="AR3" s="22" t="s">
        <v>75</v>
      </c>
      <c r="AS3" s="23">
        <v>3222431982</v>
      </c>
      <c r="AT3" s="12">
        <v>22967192</v>
      </c>
      <c r="AU3" s="13" t="s">
        <v>75</v>
      </c>
      <c r="AV3" s="22" t="s">
        <v>98</v>
      </c>
      <c r="AW3" s="14" t="s">
        <v>75</v>
      </c>
      <c r="AX3" s="13"/>
      <c r="AY3" s="14"/>
      <c r="AZ3" s="13"/>
      <c r="BA3" s="13"/>
      <c r="BB3" s="13"/>
      <c r="BC3" s="13"/>
      <c r="BD3" s="13"/>
      <c r="BE3" s="13"/>
      <c r="BF3" s="13"/>
      <c r="BG3" s="12" t="s">
        <v>75</v>
      </c>
      <c r="BH3" s="12" t="s">
        <v>75</v>
      </c>
      <c r="BI3" s="13"/>
      <c r="BJ3" s="12" t="s">
        <v>100</v>
      </c>
      <c r="BK3" s="12">
        <v>1</v>
      </c>
      <c r="BL3" s="12">
        <v>1</v>
      </c>
      <c r="BM3" s="12" t="s">
        <v>75</v>
      </c>
      <c r="BN3" s="12">
        <v>1</v>
      </c>
      <c r="BO3" s="12">
        <v>1</v>
      </c>
      <c r="BP3" s="12">
        <v>0</v>
      </c>
      <c r="BQ3" s="12">
        <v>1</v>
      </c>
      <c r="BR3" s="12">
        <v>0</v>
      </c>
      <c r="BS3" s="12">
        <v>0</v>
      </c>
      <c r="BT3" s="12">
        <v>1</v>
      </c>
      <c r="BU3" s="12" t="s">
        <v>101</v>
      </c>
      <c r="BV3" s="12">
        <v>0</v>
      </c>
      <c r="BW3" s="12">
        <v>0</v>
      </c>
      <c r="BX3" s="12"/>
      <c r="BY3" s="26" t="s">
        <v>102</v>
      </c>
      <c r="BZ3" s="12" t="s">
        <v>118</v>
      </c>
    </row>
    <row r="4" spans="1:78" s="28" customFormat="1" x14ac:dyDescent="0.25">
      <c r="A4" s="11">
        <v>3</v>
      </c>
      <c r="B4" s="12">
        <v>5</v>
      </c>
      <c r="C4" s="13" t="s">
        <v>119</v>
      </c>
      <c r="D4" s="14" t="s">
        <v>120</v>
      </c>
      <c r="E4" s="13" t="s">
        <v>75</v>
      </c>
      <c r="F4" s="13">
        <v>43345</v>
      </c>
      <c r="G4" s="15" t="str">
        <f t="shared" ca="1" si="0"/>
        <v>3  Y, 5  M, 21  D</v>
      </c>
      <c r="H4" s="13" t="s">
        <v>76</v>
      </c>
      <c r="I4" s="16" t="s">
        <v>77</v>
      </c>
      <c r="J4" s="17"/>
      <c r="K4" s="17"/>
      <c r="L4" s="13" t="s">
        <v>121</v>
      </c>
      <c r="M4" s="22" t="s">
        <v>121</v>
      </c>
      <c r="N4" s="22" t="s">
        <v>122</v>
      </c>
      <c r="O4" s="13" t="s">
        <v>122</v>
      </c>
      <c r="P4" s="13" t="s">
        <v>81</v>
      </c>
      <c r="Q4" s="13" t="s">
        <v>123</v>
      </c>
      <c r="R4" s="13" t="s">
        <v>123</v>
      </c>
      <c r="S4" s="13" t="s">
        <v>83</v>
      </c>
      <c r="T4" s="13" t="s">
        <v>83</v>
      </c>
      <c r="U4" s="13">
        <v>30814</v>
      </c>
      <c r="V4" s="18" t="str">
        <f t="shared" ca="1" si="1"/>
        <v>37  Y, 9  M, 11  D</v>
      </c>
      <c r="W4" s="13" t="s">
        <v>84</v>
      </c>
      <c r="X4" s="12">
        <v>28405120105057</v>
      </c>
      <c r="Y4" s="13">
        <v>43132</v>
      </c>
      <c r="Z4" s="13" t="s">
        <v>85</v>
      </c>
      <c r="AA4" s="13" t="s">
        <v>86</v>
      </c>
      <c r="AB4" s="14" t="s">
        <v>112</v>
      </c>
      <c r="AC4" s="19" t="s">
        <v>124</v>
      </c>
      <c r="AD4" s="12" t="s">
        <v>125</v>
      </c>
      <c r="AE4" s="20" t="s">
        <v>126</v>
      </c>
      <c r="AF4" s="20" t="s">
        <v>75</v>
      </c>
      <c r="AG4" s="13" t="s">
        <v>127</v>
      </c>
      <c r="AH4" s="13" t="s">
        <v>128</v>
      </c>
      <c r="AI4" s="13" t="s">
        <v>129</v>
      </c>
      <c r="AJ4" s="13" t="s">
        <v>93</v>
      </c>
      <c r="AK4" s="12">
        <v>2006</v>
      </c>
      <c r="AL4" s="13" t="s">
        <v>94</v>
      </c>
      <c r="AM4" s="13"/>
      <c r="AN4" s="21" t="s">
        <v>95</v>
      </c>
      <c r="AO4" s="22" t="s">
        <v>75</v>
      </c>
      <c r="AP4" s="22" t="s">
        <v>117</v>
      </c>
      <c r="AQ4" s="22" t="s">
        <v>75</v>
      </c>
      <c r="AR4" s="22" t="s">
        <v>75</v>
      </c>
      <c r="AS4" s="23">
        <v>898431984</v>
      </c>
      <c r="AT4" s="12">
        <v>72329597</v>
      </c>
      <c r="AU4" s="13" t="s">
        <v>75</v>
      </c>
      <c r="AV4" s="22" t="s">
        <v>98</v>
      </c>
      <c r="AW4" s="14" t="s">
        <v>130</v>
      </c>
      <c r="AX4" s="13">
        <v>32436</v>
      </c>
      <c r="AY4" s="14" t="s">
        <v>131</v>
      </c>
      <c r="AZ4" s="13">
        <v>41462</v>
      </c>
      <c r="BA4" s="13"/>
      <c r="BB4" s="13"/>
      <c r="BC4" s="13"/>
      <c r="BD4" s="13"/>
      <c r="BE4" s="13"/>
      <c r="BF4" s="13"/>
      <c r="BG4" s="13" t="s">
        <v>75</v>
      </c>
      <c r="BH4" s="25">
        <v>0</v>
      </c>
      <c r="BI4" s="13"/>
      <c r="BJ4" s="12" t="s">
        <v>100</v>
      </c>
      <c r="BK4" s="12">
        <v>1</v>
      </c>
      <c r="BL4" s="12">
        <v>1</v>
      </c>
      <c r="BM4" s="12" t="s">
        <v>75</v>
      </c>
      <c r="BN4" s="12">
        <v>1</v>
      </c>
      <c r="BO4" s="12">
        <v>1</v>
      </c>
      <c r="BP4" s="12">
        <v>1</v>
      </c>
      <c r="BQ4" s="12">
        <v>1</v>
      </c>
      <c r="BR4" s="12">
        <v>0</v>
      </c>
      <c r="BS4" s="12">
        <v>0</v>
      </c>
      <c r="BT4" s="12">
        <v>1</v>
      </c>
      <c r="BU4" s="12" t="s">
        <v>101</v>
      </c>
      <c r="BV4" s="12">
        <v>0</v>
      </c>
      <c r="BW4" s="12">
        <v>1</v>
      </c>
      <c r="BX4" s="12"/>
      <c r="BY4" s="26" t="s">
        <v>132</v>
      </c>
      <c r="BZ4" s="12" t="s">
        <v>133</v>
      </c>
    </row>
    <row r="5" spans="1:78" s="28" customFormat="1" x14ac:dyDescent="0.25">
      <c r="A5" s="11">
        <v>4</v>
      </c>
      <c r="B5" s="12">
        <v>12</v>
      </c>
      <c r="C5" s="13" t="s">
        <v>134</v>
      </c>
      <c r="D5" s="14" t="s">
        <v>135</v>
      </c>
      <c r="E5" s="13" t="s">
        <v>75</v>
      </c>
      <c r="F5" s="13">
        <v>42330</v>
      </c>
      <c r="G5" s="15" t="str">
        <f t="shared" ca="1" si="0"/>
        <v>6  Y, 3  M, 1  D</v>
      </c>
      <c r="H5" s="13" t="s">
        <v>76</v>
      </c>
      <c r="I5" s="16" t="s">
        <v>77</v>
      </c>
      <c r="J5" s="17"/>
      <c r="K5" s="17"/>
      <c r="L5" s="13" t="s">
        <v>136</v>
      </c>
      <c r="M5" s="22" t="s">
        <v>136</v>
      </c>
      <c r="N5" s="22" t="s">
        <v>136</v>
      </c>
      <c r="O5" s="13" t="s">
        <v>137</v>
      </c>
      <c r="P5" s="13" t="s">
        <v>138</v>
      </c>
      <c r="Q5" s="13" t="s">
        <v>82</v>
      </c>
      <c r="R5" s="13" t="s">
        <v>139</v>
      </c>
      <c r="S5" s="13" t="s">
        <v>73</v>
      </c>
      <c r="T5" s="13" t="s">
        <v>73</v>
      </c>
      <c r="U5" s="13">
        <v>33349</v>
      </c>
      <c r="V5" s="18" t="str">
        <f t="shared" ca="1" si="1"/>
        <v>30  Y, 10  M, 2  D</v>
      </c>
      <c r="W5" s="13" t="s">
        <v>140</v>
      </c>
      <c r="X5" s="12">
        <v>29104210101721</v>
      </c>
      <c r="Y5" s="13">
        <v>42125</v>
      </c>
      <c r="Z5" s="13" t="s">
        <v>85</v>
      </c>
      <c r="AA5" s="13" t="s">
        <v>86</v>
      </c>
      <c r="AB5" s="14" t="s">
        <v>112</v>
      </c>
      <c r="AC5" s="19" t="s">
        <v>141</v>
      </c>
      <c r="AD5" s="12" t="s">
        <v>142</v>
      </c>
      <c r="AE5" s="20" t="s">
        <v>143</v>
      </c>
      <c r="AF5" s="20" t="s">
        <v>144</v>
      </c>
      <c r="AG5" s="13" t="s">
        <v>145</v>
      </c>
      <c r="AH5" s="13" t="s">
        <v>92</v>
      </c>
      <c r="AI5" s="13" t="s">
        <v>116</v>
      </c>
      <c r="AJ5" s="13" t="s">
        <v>93</v>
      </c>
      <c r="AK5" s="12">
        <v>2012</v>
      </c>
      <c r="AL5" s="13" t="s">
        <v>94</v>
      </c>
      <c r="AM5" s="13"/>
      <c r="AN5" s="21" t="s">
        <v>75</v>
      </c>
      <c r="AO5" s="22" t="s">
        <v>75</v>
      </c>
      <c r="AP5" s="22" t="s">
        <v>75</v>
      </c>
      <c r="AQ5" s="22" t="s">
        <v>75</v>
      </c>
      <c r="AR5" s="22" t="s">
        <v>75</v>
      </c>
      <c r="AS5" s="23" t="s">
        <v>75</v>
      </c>
      <c r="AT5" s="12">
        <v>67590538</v>
      </c>
      <c r="AU5" s="13" t="s">
        <v>97</v>
      </c>
      <c r="AV5" s="22" t="s">
        <v>98</v>
      </c>
      <c r="AW5" s="14" t="s">
        <v>146</v>
      </c>
      <c r="AX5" s="13">
        <v>30391</v>
      </c>
      <c r="AY5" s="24"/>
      <c r="AZ5" s="11"/>
      <c r="BA5" s="11"/>
      <c r="BB5" s="11"/>
      <c r="BC5" s="13"/>
      <c r="BD5" s="13"/>
      <c r="BE5" s="13"/>
      <c r="BF5" s="13"/>
      <c r="BG5" s="13" t="s">
        <v>75</v>
      </c>
      <c r="BH5" s="25">
        <v>0</v>
      </c>
      <c r="BI5" s="13"/>
      <c r="BJ5" s="12" t="s">
        <v>100</v>
      </c>
      <c r="BK5" s="12">
        <v>1</v>
      </c>
      <c r="BL5" s="12">
        <v>1</v>
      </c>
      <c r="BM5" s="12" t="s">
        <v>75</v>
      </c>
      <c r="BN5" s="12">
        <v>1</v>
      </c>
      <c r="BO5" s="12" t="s">
        <v>75</v>
      </c>
      <c r="BP5" s="12">
        <v>1</v>
      </c>
      <c r="BQ5" s="12">
        <v>1</v>
      </c>
      <c r="BR5" s="12">
        <v>0</v>
      </c>
      <c r="BS5" s="12">
        <v>0</v>
      </c>
      <c r="BT5" s="12">
        <v>1</v>
      </c>
      <c r="BU5" s="12" t="s">
        <v>102</v>
      </c>
      <c r="BV5" s="12">
        <v>0</v>
      </c>
      <c r="BW5" s="12">
        <v>1</v>
      </c>
      <c r="BX5" s="12"/>
      <c r="BY5" s="26" t="s">
        <v>102</v>
      </c>
      <c r="BZ5" s="12" t="s">
        <v>147</v>
      </c>
    </row>
  </sheetData>
  <hyperlinks>
    <hyperlink ref="AF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5" sqref="A25"/>
    </sheetView>
  </sheetViews>
  <sheetFormatPr defaultRowHeight="15" x14ac:dyDescent="0.25"/>
  <cols>
    <col min="1" max="1" width="42" customWidth="1"/>
    <col min="2" max="2" width="15.42578125" bestFit="1" customWidth="1"/>
  </cols>
  <sheetData>
    <row r="1" spans="1:2" x14ac:dyDescent="0.25">
      <c r="A1" t="s">
        <v>148</v>
      </c>
    </row>
    <row r="2" spans="1:2" x14ac:dyDescent="0.25">
      <c r="A2" t="s">
        <v>149</v>
      </c>
    </row>
    <row r="3" spans="1:2" x14ac:dyDescent="0.25">
      <c r="A3" t="s">
        <v>1</v>
      </c>
    </row>
    <row r="4" spans="1:2" x14ac:dyDescent="0.25">
      <c r="A4" t="s">
        <v>150</v>
      </c>
    </row>
    <row r="5" spans="1:2" x14ac:dyDescent="0.25">
      <c r="A5" t="s">
        <v>7</v>
      </c>
      <c r="B5" t="s">
        <v>151</v>
      </c>
    </row>
    <row r="6" spans="1:2" x14ac:dyDescent="0.25">
      <c r="A6" t="s">
        <v>152</v>
      </c>
      <c r="B6" t="s">
        <v>151</v>
      </c>
    </row>
    <row r="7" spans="1:2" x14ac:dyDescent="0.25">
      <c r="A7" t="s">
        <v>153</v>
      </c>
    </row>
    <row r="8" spans="1:2" x14ac:dyDescent="0.25">
      <c r="A8" t="s">
        <v>154</v>
      </c>
    </row>
    <row r="9" spans="1:2" x14ac:dyDescent="0.25">
      <c r="A9" t="s">
        <v>155</v>
      </c>
      <c r="B9" t="s">
        <v>151</v>
      </c>
    </row>
    <row r="10" spans="1:2" x14ac:dyDescent="0.25">
      <c r="A10" t="s">
        <v>156</v>
      </c>
    </row>
    <row r="11" spans="1:2" x14ac:dyDescent="0.25">
      <c r="A11" t="s">
        <v>157</v>
      </c>
      <c r="B11" t="s">
        <v>151</v>
      </c>
    </row>
    <row r="12" spans="1:2" x14ac:dyDescent="0.25">
      <c r="A12" t="s">
        <v>158</v>
      </c>
    </row>
    <row r="13" spans="1:2" x14ac:dyDescent="0.25">
      <c r="A13" t="s">
        <v>159</v>
      </c>
    </row>
    <row r="14" spans="1:2" x14ac:dyDescent="0.25">
      <c r="A14" t="s">
        <v>20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lasheen mohamed</dc:creator>
  <cp:lastModifiedBy>Mahmoud Darwesh</cp:lastModifiedBy>
  <dcterms:created xsi:type="dcterms:W3CDTF">2022-01-26T14:49:10Z</dcterms:created>
  <dcterms:modified xsi:type="dcterms:W3CDTF">2022-02-23T13:55:38Z</dcterms:modified>
</cp:coreProperties>
</file>