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D:\SQA\Final Project\Manual Testing\Ajkerdeal\"/>
    </mc:Choice>
  </mc:AlternateContent>
  <xr:revisionPtr revIDLastSave="0" documentId="13_ncr:1_{A20958C5-42DD-4C58-9F42-CB7D58B915B0}" xr6:coauthVersionLast="47" xr6:coauthVersionMax="47" xr10:uidLastSave="{00000000-0000-0000-0000-000000000000}"/>
  <bookViews>
    <workbookView xWindow="-120" yWindow="-120" windowWidth="29040" windowHeight="15840" xr2:uid="{00000000-000D-0000-FFFF-FFFF00000000}"/>
  </bookViews>
  <sheets>
    <sheet name="Register" sheetId="3" r:id="rId1"/>
    <sheet name="Login" sheetId="4" r:id="rId2"/>
  </sheets>
  <definedNames>
    <definedName name="mm" localSheetId="1">Login!$I$8</definedName>
    <definedName name="mm">Register!$I$8</definedName>
    <definedName name="verify_package_Design" localSheetId="1">Login!$I$8</definedName>
    <definedName name="verify_package_Design">Register!$I$8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 i="4" l="1"/>
  <c r="I3" i="4"/>
  <c r="I2" i="4"/>
  <c r="I5" i="4" l="1"/>
  <c r="I4" i="3"/>
  <c r="I5" i="3" l="1"/>
</calcChain>
</file>

<file path=xl/sharedStrings.xml><?xml version="1.0" encoding="utf-8"?>
<sst xmlns="http://schemas.openxmlformats.org/spreadsheetml/2006/main" count="329" uniqueCount="189">
  <si>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</si>
  <si>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</si>
  <si>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</si>
  <si>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</si>
  <si>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</si>
  <si>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</si>
  <si>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</si>
  <si>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</si>
  <si>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</si>
  <si>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</si>
  <si>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</si>
  <si>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</si>
  <si>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</si>
  <si>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</si>
  <si>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</si>
  <si>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</si>
  <si>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</si>
  <si>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</si>
  <si>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</si>
  <si>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</si>
  <si>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</si>
  <si>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</si>
  <si>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</si>
  <si>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</si>
  <si>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</si>
  <si>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</si>
  <si>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</si>
  <si>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</si>
  <si>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</si>
  <si>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Epic</t>
  </si>
  <si>
    <t>comm</t>
  </si>
  <si>
    <t>SH-091</t>
  </si>
  <si>
    <t>precondition</t>
  </si>
  <si>
    <t>ajkerdeal.com</t>
  </si>
  <si>
    <t>Registration</t>
  </si>
  <si>
    <t>Md Mahmudul Hasan</t>
  </si>
  <si>
    <t>14/06/2022</t>
  </si>
  <si>
    <t>Url https://ajkerdeal.com/ in any browser</t>
  </si>
  <si>
    <t>Verify Register Account with only mendatory field</t>
  </si>
  <si>
    <t>Phone: 01323157424
Email: mail.mahmudul08@gmail.com</t>
  </si>
  <si>
    <t>1.Open Url https://ajkerdeal.com/
2. Click Login Drop Down menu
3. Click Register Option
4. Enter New Account Details(Name, Mobile Number, Email, Password, Confirm Password and Gender select
5. Click Register</t>
  </si>
  <si>
    <t>Account should be Created</t>
  </si>
  <si>
    <t>Account Created</t>
  </si>
  <si>
    <t>Verify Register Account with Providing all field</t>
  </si>
  <si>
    <t>TC003</t>
  </si>
  <si>
    <t>Not Acceptable</t>
  </si>
  <si>
    <t>1.Open Url https://ajkerdeal.com/
2. Click Login Drop Down menu
3. Click Register Option
4. All fields are blank
5. Click Register</t>
  </si>
  <si>
    <t>Popup message should be showed-
Input your Name</t>
  </si>
  <si>
    <t>Popup message showed 
Input Your name</t>
  </si>
  <si>
    <t>TC004</t>
  </si>
  <si>
    <t xml:space="preserve">Verify Register Account Providing Gender(Male)check box </t>
  </si>
  <si>
    <t>1.Open Url https://ajkerdeal.com/
2. Click Login Drop Down menu
3. Click Register Option
4. Enter New Account Details(Name, Mobile Number, Email, Password, Confirm Password
5. Seleck checkbox gender male 
6. Click Register</t>
  </si>
  <si>
    <t>TC005</t>
  </si>
  <si>
    <t xml:space="preserve">Verify Register Account Providing Gender(Female)check box </t>
  </si>
  <si>
    <t>1.Open Url https://ajkerdeal.com/
2. Click Login Drop Down menu
3. Click Register Option
4. Enter New Account Details(Name, Mobile Number, Email, Password, Confirm Password
5. Seleck checkbox gender Female 
6. Click Register</t>
  </si>
  <si>
    <t>TC006</t>
  </si>
  <si>
    <t>Verify Register Acoount Providing different password and Confirm Password</t>
  </si>
  <si>
    <t>Password:123456
Confirm Password: 456123</t>
  </si>
  <si>
    <t>1.Open Url https://ajkerdeal.com/
2. Click Login Drop Down menu
3. Click Register Option
4. Enter New Account Details(Name, Mobile Number, Email, and Gender checkbox
5. Enter different password and Confirm password 
6. Click Register</t>
  </si>
  <si>
    <t>Popup message should be showed-
Please recheck your password</t>
  </si>
  <si>
    <t>Popup message showed-
Please recheck your password</t>
  </si>
  <si>
    <t>TC007</t>
  </si>
  <si>
    <t xml:space="preserve">1.test12#
2. test12
</t>
  </si>
  <si>
    <t>1.Open Url https://ajkerdeal.com/
2. Click Login Drop Down menu
3. Click Register Option
4. Enter New Account Details(Name, Mobile Number, Password, Confirm Password
5. Enter Invalid Email on Email field 
6. Click Register</t>
  </si>
  <si>
    <t>Account should not be created and instead proper warning message</t>
  </si>
  <si>
    <t>Account can not be created and instead proper warning message</t>
  </si>
  <si>
    <t>Verify Register Account Providing Invalid Email format</t>
  </si>
  <si>
    <t>TC008</t>
  </si>
  <si>
    <t>Verify Register Account Providing Invalid Phone Number format</t>
  </si>
  <si>
    <t>0132315abddy</t>
  </si>
  <si>
    <t>1.Open Url https://ajkerdeal.com/
2. Click Login Drop Down menu
3. Click Register Option
4. Enter New Account Details(Name, Email, Password, Confirm Password
5. Enter Invalid Phone Number on Phone Number field 
6. Click Register</t>
  </si>
  <si>
    <t>Popup message should be showed-
Please recheck your Phone Number</t>
  </si>
  <si>
    <t>Popup message showed-
Please recheck your Phone Number</t>
  </si>
  <si>
    <t>TC009</t>
  </si>
  <si>
    <t>Verify Register Account providing Register using Existing account</t>
  </si>
  <si>
    <t>Email: mail.mahmudul08@gmail.com
Phone Number: 01323157425</t>
  </si>
  <si>
    <t>1.Open Url https://ajkerdeal.com/
2. Click Login Drop Down menu
3. Click Register Option
4. Enter Existing Account Details(Name, Email,Phone Number, Password, Confirm Password
5. Click Register</t>
  </si>
  <si>
    <t>Account should not be created and instead warning message Phone Number is already registered!</t>
  </si>
  <si>
    <t>Account do not be created and instead warning message Phone Number is already registered!</t>
  </si>
  <si>
    <t>TC010</t>
  </si>
  <si>
    <t>Verify Register Account using Keyboard Keys</t>
  </si>
  <si>
    <t>User should be Logged in page</t>
  </si>
  <si>
    <t>Keyboard Keys:
Tab, Space Key</t>
  </si>
  <si>
    <t>TC011</t>
  </si>
  <si>
    <t>Verify Register Account Fields are proper Placeholder</t>
  </si>
  <si>
    <t>1.Open Url https://ajkerdeal.com/
2. Click Login Drop Down menu
3. Click Register Option
4. Enter New Account Details( Name, Mobile Number, Email, Password, Confirm Password and Gender select checkbox by using keyboard keys
5. Click Register</t>
  </si>
  <si>
    <t xml:space="preserve">1.Open Url https://ajkerdeal.com/
2. Click Login Drop Down menu
3. Click Register Option
4.View All the fields  Name, Mobile Number, Email, Password, Confirm Password
</t>
  </si>
  <si>
    <t>Proper placeholder should be displayed all the fields</t>
  </si>
  <si>
    <t>Password and Confirm Password fields are not displayed proper placeholder</t>
  </si>
  <si>
    <t>TC012</t>
  </si>
  <si>
    <t xml:space="preserve">Verify Register Account all mandatory field are marked with * symbol </t>
  </si>
  <si>
    <t xml:space="preserve">1.Open Url https://ajkerdeal.com/
2. Click Login Drop Down menu
3. Click Register Option
4.View All the fields  Name, Mobile Number, Email, Password, Confirm Password fileds are marked with all * symbol
</t>
  </si>
  <si>
    <t>Proper * symbol test should be displayed all the fields</t>
  </si>
  <si>
    <t>Email Fields not displayed * Symbol. Email is also Mendatory because loging field wants to only email</t>
  </si>
  <si>
    <t>TC013</t>
  </si>
  <si>
    <t>verify Register Account gender field is not selected by default</t>
  </si>
  <si>
    <t xml:space="preserve">1.Open Url https://ajkerdeal.com/
2. Click Login Drop Down menu
3. Click Register Option
4.View Gender selection checkbox
</t>
  </si>
  <si>
    <t>Checkbox should not selected</t>
  </si>
  <si>
    <t>checkbox was selected</t>
  </si>
  <si>
    <t>TC014</t>
  </si>
  <si>
    <t>Verify Register Account Verify Mandatory field should not  blank space</t>
  </si>
  <si>
    <t>1.Open Url https://ajkerdeal.com/
2. Click Login Drop Down menu
3. Click Register Option
4. Enter Into blank space all the mendatory field(Name, Mobile Number, Email, Password, Confirm Password
5. Click Register</t>
  </si>
  <si>
    <t>Account should not be created and proper warning massege show</t>
  </si>
  <si>
    <t xml:space="preserve">Account do not created proper warning massege showd- wromg password and email recheck your password and email. But name field take blank space </t>
  </si>
  <si>
    <t>TC015</t>
  </si>
  <si>
    <t>Verify Register Account password field is field but confirm password field is not field</t>
  </si>
  <si>
    <t>Password:123456
Confirm Password: Blank</t>
  </si>
  <si>
    <t>1.Open Url https://ajkerdeal.com/
2. Click Login Drop Down menu
3. Click Register Option
4. Enter New Account Details(Name, Mobile Number, Email and Gender select
5. Enter Password field '123456' but confirm password field is blank.
6. Click Register</t>
  </si>
  <si>
    <t>Proper warning massege should be showed- Input your Confirm Password</t>
  </si>
  <si>
    <t>Warning Message Showd Input your Confirm Password</t>
  </si>
  <si>
    <t>Register Account Verify that the password entered into password and confirm password is toggled to hide its visibility</t>
  </si>
  <si>
    <t>1.Open Url https://ajkerdeal.com/
2. Click Login Drop Down menu
3. Click Register Option
4. Enter New Account Details(Name, Mobile Number, Email, Password, Confirm Password and Gender select
5. Input some text in password and confirm password</t>
  </si>
  <si>
    <t>Password and confirm password should not visible</t>
  </si>
  <si>
    <t>Password and confirm password is not visible</t>
  </si>
  <si>
    <t>Register Account Verify whatever the given password is according to the complexity requirements standards</t>
  </si>
  <si>
    <t>Password: 123456</t>
  </si>
  <si>
    <t>1.Open Url https://ajkerdeal.com/
2. Click Login Drop Down menu
3. Click Register Option
4. Enter New Account Details(Name, Mobile Number, Email and Gender select
5.check entering simple passwords (Not Following Password Complexity standards'i.e. Size of of password as 8, password should contain atlest one number, symbol, lowar case and upper case letter)
6.Click Register</t>
  </si>
  <si>
    <t>User should not be Logged in</t>
  </si>
  <si>
    <t>User Succesfullu Logged in</t>
  </si>
  <si>
    <t>Login</t>
  </si>
  <si>
    <t>Open url https://ajkerdeal.com/ in any Browser</t>
  </si>
  <si>
    <t>User should be Login</t>
  </si>
  <si>
    <t>As Expected</t>
  </si>
  <si>
    <t>Verify Loging into Application using valid Credentials</t>
  </si>
  <si>
    <t>Verify Loging into Application using Invalid Email and Valid Password</t>
  </si>
  <si>
    <t>Email: mail.mahmudul@gmail.com
Password: 123456</t>
  </si>
  <si>
    <t>Email: mail.mahmudul08@gmail.com
Password: 123456</t>
  </si>
  <si>
    <t>1.Click login drop down menu
2. Enter Email Address in Email address field
3. Enter Password in Password field
4. Click Login Button</t>
  </si>
  <si>
    <t>1.Click login drop down menu
2. Enter invalid Email Address in Email address field
3. Enter Valid Password in Password field
4. Click Login Button</t>
  </si>
  <si>
    <t>Warning messege with the text- wrong email or password</t>
  </si>
  <si>
    <t>Verify Loging into Application using valid Email and invalid Password</t>
  </si>
  <si>
    <t>Email: mail.mahmudul@gmail.com
Password: abcdef</t>
  </si>
  <si>
    <t>1.Click login drop down menu
2. Enter valid Email Address in Email address field
3. Enter invalid Password in Password field
4. Click Login Button</t>
  </si>
  <si>
    <t>Verify Loging into Application using Invalid Email and Password</t>
  </si>
  <si>
    <t>Email: mail.mahmudul08@gmail.com
Password: abcdef</t>
  </si>
  <si>
    <t>1.Click login drop down menu
2. Enter invalid Email Address in Email address field
3. Enter invalid Password in Password field
4. Click Login Button</t>
  </si>
  <si>
    <t>Verify Loging into Application using without providing any Credentials</t>
  </si>
  <si>
    <t>Not Applicable</t>
  </si>
  <si>
    <t>1.Click login drop down menu
2. Email Field is Blank
3. Password field is Blank
4. Click Login Button</t>
  </si>
  <si>
    <t>Warning messege with the text- Give Email and Password</t>
  </si>
  <si>
    <t>Verify Forget Password link is available on the Login page and user is navigated to appropriate page on clicking it</t>
  </si>
  <si>
    <t>1.Click login drop down menu
2. Click Forget Password option</t>
  </si>
  <si>
    <t xml:space="preserve">User should be taken forget password page </t>
  </si>
  <si>
    <t>Verify Logging in using keyboard keys</t>
  </si>
  <si>
    <t>User should be Login and keyboard keys should be work</t>
  </si>
  <si>
    <t>Verify Login fields have proper placeholder</t>
  </si>
  <si>
    <t>1.Click login drop down menu
2. check email and password field have proper placeholder</t>
  </si>
  <si>
    <t>Email and password field displayed proper placeholder</t>
  </si>
  <si>
    <t>Verify selecting Browser back button after Login should not immediately</t>
  </si>
  <si>
    <t>1.Click login drop down menu
2.Press tabkey to login
3. Enter Email Address in Email address field
4. Enter Password in Password field
5. Click Login Button</t>
  </si>
  <si>
    <t>User should not be logout</t>
  </si>
  <si>
    <t>Verify Clicking on Browser Back after Logout should not login the User</t>
  </si>
  <si>
    <t>user should be logout</t>
  </si>
  <si>
    <t>Verify that there is limit on the total number of unsuccessful login attemps</t>
  </si>
  <si>
    <t>user should be blocked</t>
  </si>
  <si>
    <t>1.Click login drop down menu
2.Press tabkey to login
2. Enter invalid Email Address in Email address field
3. Enter invalid Password in Password field
4. Click Login Button
5. Try five time</t>
  </si>
  <si>
    <t>User not blocked</t>
  </si>
  <si>
    <t>Verify the text entered into the password field of login is toggled to hide its visibility</t>
  </si>
  <si>
    <t>1.Click login drop down menu
2.Press tabkey to login
3. Enter Email Address in Email address field
4. Enter Password in Password field
5. Click Login Button
6. Click my account dropdown menu
7. click signout option
8. Click browser inside button</t>
  </si>
  <si>
    <t>1.Click login drop down menu
2.Press tabkey to login
3. Enter Email Address in Email address field
4. Enter Password in Password field
5. Click Login Button
6. After login click browser back button</t>
  </si>
  <si>
    <t xml:space="preserve">1.Click login drop down menu
2.Press tabkey to login
3. Enter some text in password field
</t>
  </si>
  <si>
    <t>Password should be toggled to hide its visibility</t>
  </si>
  <si>
    <t>Verify copying of password entered into password field</t>
  </si>
  <si>
    <t>Password should be not copied</t>
  </si>
  <si>
    <t>Verify inspecting the Password entered to view it</t>
  </si>
  <si>
    <t xml:space="preserve">1.Click login drop down menu
2.Press tabkey to login
3. Enter some text into password field
4. Copying text in password field
</t>
  </si>
  <si>
    <t xml:space="preserve">1.Click login drop down menu
2.Press tabkey to login
3. Enter some text into password field
4. Inspect password field
</t>
  </si>
  <si>
    <t>Password text should not be visible in the Page source</t>
  </si>
  <si>
    <t>15/06/2022</t>
  </si>
  <si>
    <t>After changing the password, user should be allowed to Login with new password only</t>
  </si>
  <si>
    <t>TC_RG001</t>
  </si>
  <si>
    <t>TC_RG002</t>
  </si>
  <si>
    <t>TC_RG003</t>
  </si>
  <si>
    <t>TC_RG004</t>
  </si>
  <si>
    <t>TC_RG005</t>
  </si>
  <si>
    <t>TC_RG006</t>
  </si>
  <si>
    <t>TC_RG007</t>
  </si>
  <si>
    <t>TC_RG008</t>
  </si>
  <si>
    <t>TC_RG009</t>
  </si>
  <si>
    <t>TC_RG010</t>
  </si>
  <si>
    <t>TC_RG011</t>
  </si>
  <si>
    <t>TC_RG012</t>
  </si>
  <si>
    <t>TC_RG013</t>
  </si>
  <si>
    <t>TC_RG014</t>
  </si>
  <si>
    <t>TC_RG015</t>
  </si>
  <si>
    <t>TC_RG016</t>
  </si>
  <si>
    <t>TC_RG017</t>
  </si>
  <si>
    <t>Verify Register Account Proving without any field</t>
  </si>
  <si>
    <t>MD MAHMUDUL HASAN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</si>
</sst>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amily val="2"/>
    </font>
  </fonts>
  <fills count="9">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0" xfId="0" applyFont="1" applyFill="1" applyAlignment="1">
      <alignment vertical="center"/>
    </xf>
    <xf numFmtId="0" fontId="6" fillId="0" borderId="1" xfId="0" applyFont="1" applyBorder="1" applyAlignment="1">
      <alignment vertical="center" wrapText="1"/>
    </xf>
    <xf numFmtId="0" fontId="6" fillId="0" borderId="0" xfId="0" quotePrefix="1" applyFont="1" applyFill="1" applyAlignment="1">
      <alignment vertical="center"/>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8" xfId="0" applyFont="1" applyBorder="1" applyAlignment="1">
      <alignment vertical="center"/>
    </xf>
    <xf numFmtId="0" fontId="8" fillId="0" borderId="8"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6" fillId="0" borderId="8" xfId="0" quotePrefix="1" applyFont="1" applyBorder="1" applyAlignment="1">
      <alignment vertical="center" wrapText="1"/>
    </xf>
    <xf numFmtId="0" fontId="1" fillId="0" borderId="8" xfId="1" applyBorder="1" applyAlignment="1">
      <alignment vertical="center"/>
    </xf>
    <xf numFmtId="0" fontId="2" fillId="3" borderId="6" xfId="0" applyFont="1" applyFill="1" applyBorder="1" applyAlignment="1">
      <alignment vertical="center" wrapText="1"/>
    </xf>
    <xf numFmtId="0" fontId="5" fillId="0" borderId="8" xfId="0" applyFont="1" applyBorder="1" applyAlignment="1">
      <alignment vertical="top" wrapText="1"/>
    </xf>
    <xf numFmtId="0" fontId="6" fillId="0" borderId="8" xfId="0" applyFont="1" applyBorder="1" applyAlignment="1">
      <alignment vertical="center" wrapText="1"/>
    </xf>
    <xf numFmtId="14" fontId="3" fillId="0" borderId="1" xfId="0" applyNumberFormat="1" applyFont="1" applyBorder="1" applyAlignment="1">
      <alignment horizontal="lef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2">
    <cellStyle name="Hyperlink" xfId="1" builtinId="8"/>
    <cellStyle name="Normal" xfId="0" builtinId="0"/>
  </cellStyles>
  <dxfs count="12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82"/>
  <sheetViews>
    <sheetView showGridLines="0" tabSelected="1" zoomScaleNormal="100" workbookViewId="0">
      <pane ySplit="6" topLeftCell="A7" activePane="bottomLeft" state="frozen"/>
      <selection pane="bottomLeft" activeCell="J6" sqref="J6"/>
    </sheetView>
  </sheetViews>
  <sheetFormatPr defaultColWidth="14.42578125" defaultRowHeight="15" customHeight="1" x14ac:dyDescent="0.2"/>
  <cols>
    <col min="1" max="1" width="21.85546875" style="7" customWidth="1"/>
    <col min="2" max="2" width="18.140625" style="7" customWidth="1"/>
    <col min="3" max="3" width="13.28515625" style="7" customWidth="1"/>
    <col min="4" max="4" width="34.85546875" style="7" customWidth="1"/>
    <col min="5" max="5" width="37.85546875" style="7" customWidth="1"/>
    <col min="6" max="6" width="28.28515625" style="7" customWidth="1"/>
    <col min="7" max="7" width="30" style="7" customWidth="1"/>
    <col min="8" max="8" width="13.7109375" style="7" customWidth="1"/>
    <col min="9" max="9" width="25" style="7" customWidth="1"/>
    <col min="10" max="10" width="17.28515625" style="7" customWidth="1"/>
    <col min="11" max="16384" width="14.42578125" style="7"/>
  </cols>
  <sheetData>
    <row r="1" spans="1:9" ht="18" customHeight="1" x14ac:dyDescent="0.2">
      <c r="A1" s="48" t="s">
        <v>4</v>
      </c>
      <c r="B1" s="45"/>
      <c r="C1" s="1" t="s">
        <v>33</v>
      </c>
      <c r="D1" s="4" t="s">
        <v>5</v>
      </c>
      <c r="E1" s="43" t="s">
        <v>36</v>
      </c>
      <c r="F1" s="6" t="s">
        <v>6</v>
      </c>
      <c r="G1" s="5" t="s">
        <v>36</v>
      </c>
      <c r="H1" s="49" t="s">
        <v>7</v>
      </c>
      <c r="I1" s="45"/>
    </row>
    <row r="2" spans="1:9" ht="12.75" x14ac:dyDescent="0.2">
      <c r="A2" s="47" t="s">
        <v>8</v>
      </c>
      <c r="B2" s="45"/>
      <c r="C2" s="2" t="s">
        <v>34</v>
      </c>
      <c r="D2" s="4" t="s">
        <v>9</v>
      </c>
      <c r="E2" s="5" t="s">
        <v>36</v>
      </c>
      <c r="F2" s="8" t="s">
        <v>10</v>
      </c>
      <c r="G2" s="5" t="s">
        <v>36</v>
      </c>
      <c r="H2" s="4" t="s">
        <v>0</v>
      </c>
      <c r="I2" s="21">
        <v>12</v>
      </c>
    </row>
    <row r="3" spans="1:9" ht="18" customHeight="1" x14ac:dyDescent="0.2">
      <c r="A3" s="47" t="s">
        <v>29</v>
      </c>
      <c r="B3" s="45"/>
      <c r="C3" s="2" t="s">
        <v>31</v>
      </c>
      <c r="D3" s="9" t="s">
        <v>11</v>
      </c>
      <c r="E3" s="3" t="s">
        <v>35</v>
      </c>
      <c r="F3" s="1" t="s">
        <v>12</v>
      </c>
      <c r="G3" s="2"/>
      <c r="H3" s="10" t="s">
        <v>1</v>
      </c>
      <c r="I3" s="22">
        <v>5</v>
      </c>
    </row>
    <row r="4" spans="1:9" ht="18" customHeight="1" x14ac:dyDescent="0.2">
      <c r="A4" s="47" t="s">
        <v>13</v>
      </c>
      <c r="B4" s="45"/>
      <c r="C4" s="2" t="s">
        <v>28</v>
      </c>
      <c r="D4" s="9" t="s">
        <v>14</v>
      </c>
      <c r="E4" s="2" t="s">
        <v>35</v>
      </c>
      <c r="F4" s="1" t="s">
        <v>15</v>
      </c>
      <c r="G4" s="11" t="s">
        <v>3</v>
      </c>
      <c r="H4" s="4" t="s">
        <v>16</v>
      </c>
      <c r="I4" s="23">
        <f>COUNTIF(G8:G49, "WARNING")</f>
        <v>0</v>
      </c>
    </row>
    <row r="5" spans="1:9" ht="18" customHeight="1" x14ac:dyDescent="0.2">
      <c r="A5" s="44" t="s">
        <v>17</v>
      </c>
      <c r="B5" s="45"/>
      <c r="C5" s="44" t="s">
        <v>188</v>
      </c>
      <c r="D5" s="46"/>
      <c r="E5" s="46"/>
      <c r="F5" s="46"/>
      <c r="G5" s="45"/>
      <c r="H5" s="12" t="s">
        <v>18</v>
      </c>
      <c r="I5" s="24">
        <f>SUM(I2:I4:I3)</f>
        <v>17</v>
      </c>
    </row>
    <row r="6" spans="1:9" ht="18" customHeight="1" x14ac:dyDescent="0.2">
      <c r="A6" s="13" t="s">
        <v>19</v>
      </c>
      <c r="B6" s="14" t="s">
        <v>20</v>
      </c>
      <c r="C6" s="40" t="s">
        <v>32</v>
      </c>
      <c r="D6" s="14" t="s">
        <v>23</v>
      </c>
      <c r="E6" s="14" t="s">
        <v>24</v>
      </c>
      <c r="F6" s="14" t="s">
        <v>21</v>
      </c>
      <c r="G6" s="14" t="s">
        <v>25</v>
      </c>
      <c r="H6" s="14" t="s">
        <v>22</v>
      </c>
      <c r="I6" s="14" t="s">
        <v>2</v>
      </c>
    </row>
    <row r="7" spans="1:9" ht="93.75" customHeight="1" x14ac:dyDescent="0.2">
      <c r="A7" s="15" t="s">
        <v>170</v>
      </c>
      <c r="B7" s="16" t="s">
        <v>38</v>
      </c>
      <c r="C7" s="41" t="s">
        <v>37</v>
      </c>
      <c r="D7" s="38" t="s">
        <v>39</v>
      </c>
      <c r="E7" s="17" t="s">
        <v>40</v>
      </c>
      <c r="F7" s="16" t="s">
        <v>41</v>
      </c>
      <c r="G7" s="17" t="s">
        <v>42</v>
      </c>
      <c r="H7" s="18" t="s">
        <v>0</v>
      </c>
      <c r="I7" s="39"/>
    </row>
    <row r="8" spans="1:9" ht="104.25" customHeight="1" x14ac:dyDescent="0.2">
      <c r="A8" s="15" t="s">
        <v>171</v>
      </c>
      <c r="B8" s="16" t="s">
        <v>43</v>
      </c>
      <c r="C8" s="41" t="s">
        <v>37</v>
      </c>
      <c r="D8" s="38" t="s">
        <v>39</v>
      </c>
      <c r="E8" s="17" t="s">
        <v>40</v>
      </c>
      <c r="F8" s="16" t="s">
        <v>41</v>
      </c>
      <c r="G8" s="17" t="s">
        <v>42</v>
      </c>
      <c r="H8" s="18" t="s">
        <v>0</v>
      </c>
      <c r="I8" s="39"/>
    </row>
    <row r="9" spans="1:9" ht="63.75" x14ac:dyDescent="0.2">
      <c r="A9" s="15" t="s">
        <v>172</v>
      </c>
      <c r="B9" s="16" t="s">
        <v>187</v>
      </c>
      <c r="C9" s="41" t="s">
        <v>37</v>
      </c>
      <c r="D9" s="29" t="s">
        <v>45</v>
      </c>
      <c r="E9" s="17" t="s">
        <v>46</v>
      </c>
      <c r="F9" s="16" t="s">
        <v>47</v>
      </c>
      <c r="G9" s="16" t="s">
        <v>48</v>
      </c>
      <c r="H9" s="18" t="s">
        <v>0</v>
      </c>
      <c r="I9" s="34"/>
    </row>
    <row r="10" spans="1:9" ht="89.25" x14ac:dyDescent="0.2">
      <c r="A10" s="15" t="s">
        <v>173</v>
      </c>
      <c r="B10" s="16" t="s">
        <v>50</v>
      </c>
      <c r="C10" s="41" t="s">
        <v>37</v>
      </c>
      <c r="D10" s="29" t="s">
        <v>45</v>
      </c>
      <c r="E10" s="17" t="s">
        <v>51</v>
      </c>
      <c r="F10" s="16" t="s">
        <v>41</v>
      </c>
      <c r="G10" s="17" t="s">
        <v>42</v>
      </c>
      <c r="H10" s="18" t="s">
        <v>0</v>
      </c>
      <c r="I10" s="34"/>
    </row>
    <row r="11" spans="1:9" ht="89.25" x14ac:dyDescent="0.2">
      <c r="A11" s="15" t="s">
        <v>174</v>
      </c>
      <c r="B11" s="16" t="s">
        <v>53</v>
      </c>
      <c r="C11" s="41" t="s">
        <v>37</v>
      </c>
      <c r="D11" s="29" t="s">
        <v>45</v>
      </c>
      <c r="E11" s="17" t="s">
        <v>54</v>
      </c>
      <c r="F11" s="16" t="s">
        <v>41</v>
      </c>
      <c r="G11" s="17" t="s">
        <v>42</v>
      </c>
      <c r="H11" s="18" t="s">
        <v>0</v>
      </c>
      <c r="I11" s="35"/>
    </row>
    <row r="12" spans="1:9" ht="102" x14ac:dyDescent="0.2">
      <c r="A12" s="15" t="s">
        <v>175</v>
      </c>
      <c r="B12" s="16" t="s">
        <v>56</v>
      </c>
      <c r="C12" s="41" t="s">
        <v>37</v>
      </c>
      <c r="D12" s="42" t="s">
        <v>57</v>
      </c>
      <c r="E12" s="17" t="s">
        <v>58</v>
      </c>
      <c r="F12" s="16" t="s">
        <v>59</v>
      </c>
      <c r="G12" s="17" t="s">
        <v>60</v>
      </c>
      <c r="H12" s="18" t="s">
        <v>0</v>
      </c>
      <c r="I12" s="34"/>
    </row>
    <row r="13" spans="1:9" ht="89.25" x14ac:dyDescent="0.2">
      <c r="A13" s="15" t="s">
        <v>176</v>
      </c>
      <c r="B13" s="16" t="s">
        <v>66</v>
      </c>
      <c r="C13" s="41" t="s">
        <v>37</v>
      </c>
      <c r="D13" s="42" t="s">
        <v>62</v>
      </c>
      <c r="E13" s="17" t="s">
        <v>63</v>
      </c>
      <c r="F13" s="16" t="s">
        <v>64</v>
      </c>
      <c r="G13" s="17" t="s">
        <v>65</v>
      </c>
      <c r="H13" s="18" t="s">
        <v>0</v>
      </c>
      <c r="I13" s="34"/>
    </row>
    <row r="14" spans="1:9" ht="102" x14ac:dyDescent="0.2">
      <c r="A14" s="15" t="s">
        <v>177</v>
      </c>
      <c r="B14" s="16" t="s">
        <v>68</v>
      </c>
      <c r="C14" s="41" t="s">
        <v>37</v>
      </c>
      <c r="D14" s="28" t="s">
        <v>69</v>
      </c>
      <c r="E14" s="17" t="s">
        <v>70</v>
      </c>
      <c r="F14" s="16" t="s">
        <v>71</v>
      </c>
      <c r="G14" s="17" t="s">
        <v>72</v>
      </c>
      <c r="H14" s="18" t="s">
        <v>0</v>
      </c>
      <c r="I14" s="35"/>
    </row>
    <row r="15" spans="1:9" ht="89.25" x14ac:dyDescent="0.2">
      <c r="A15" s="15" t="s">
        <v>178</v>
      </c>
      <c r="B15" s="17" t="s">
        <v>74</v>
      </c>
      <c r="C15" s="41" t="s">
        <v>37</v>
      </c>
      <c r="D15" s="26" t="s">
        <v>75</v>
      </c>
      <c r="E15" s="17" t="s">
        <v>76</v>
      </c>
      <c r="F15" s="17" t="s">
        <v>77</v>
      </c>
      <c r="G15" s="17" t="s">
        <v>78</v>
      </c>
      <c r="H15" s="18" t="s">
        <v>0</v>
      </c>
      <c r="I15" s="36"/>
    </row>
    <row r="16" spans="1:9" ht="102" x14ac:dyDescent="0.2">
      <c r="A16" s="15" t="s">
        <v>179</v>
      </c>
      <c r="B16" s="17" t="s">
        <v>80</v>
      </c>
      <c r="C16" s="41" t="s">
        <v>37</v>
      </c>
      <c r="D16" s="42" t="s">
        <v>82</v>
      </c>
      <c r="E16" s="17" t="s">
        <v>85</v>
      </c>
      <c r="F16" s="17" t="s">
        <v>81</v>
      </c>
      <c r="G16" s="17" t="s">
        <v>42</v>
      </c>
      <c r="H16" s="18" t="s">
        <v>0</v>
      </c>
      <c r="I16" s="36"/>
    </row>
    <row r="17" spans="1:9" ht="80.25" customHeight="1" x14ac:dyDescent="0.2">
      <c r="A17" s="15" t="s">
        <v>180</v>
      </c>
      <c r="B17" s="16" t="s">
        <v>84</v>
      </c>
      <c r="C17" s="41" t="s">
        <v>37</v>
      </c>
      <c r="D17" s="27" t="s">
        <v>45</v>
      </c>
      <c r="E17" s="17" t="s">
        <v>86</v>
      </c>
      <c r="F17" s="16" t="s">
        <v>87</v>
      </c>
      <c r="G17" s="17" t="s">
        <v>88</v>
      </c>
      <c r="H17" s="18" t="s">
        <v>1</v>
      </c>
      <c r="I17" s="36"/>
    </row>
    <row r="18" spans="1:9" ht="89.25" x14ac:dyDescent="0.2">
      <c r="A18" s="15" t="s">
        <v>181</v>
      </c>
      <c r="B18" s="17" t="s">
        <v>90</v>
      </c>
      <c r="C18" s="41" t="s">
        <v>37</v>
      </c>
      <c r="D18" s="27" t="s">
        <v>45</v>
      </c>
      <c r="E18" s="17" t="s">
        <v>91</v>
      </c>
      <c r="F18" s="17" t="s">
        <v>92</v>
      </c>
      <c r="G18" s="17" t="s">
        <v>93</v>
      </c>
      <c r="H18" s="18" t="s">
        <v>1</v>
      </c>
      <c r="I18" s="37"/>
    </row>
    <row r="19" spans="1:9" ht="63.75" x14ac:dyDescent="0.2">
      <c r="A19" s="15" t="s">
        <v>182</v>
      </c>
      <c r="B19" s="17" t="s">
        <v>95</v>
      </c>
      <c r="C19" s="41" t="s">
        <v>37</v>
      </c>
      <c r="D19" s="30" t="s">
        <v>45</v>
      </c>
      <c r="E19" s="17" t="s">
        <v>96</v>
      </c>
      <c r="F19" s="17" t="s">
        <v>97</v>
      </c>
      <c r="G19" s="17" t="s">
        <v>98</v>
      </c>
      <c r="H19" s="18" t="s">
        <v>1</v>
      </c>
      <c r="I19" s="36"/>
    </row>
    <row r="20" spans="1:9" ht="89.25" x14ac:dyDescent="0.2">
      <c r="A20" s="15" t="s">
        <v>183</v>
      </c>
      <c r="B20" s="16" t="s">
        <v>100</v>
      </c>
      <c r="C20" s="41" t="s">
        <v>37</v>
      </c>
      <c r="D20" s="30" t="s">
        <v>45</v>
      </c>
      <c r="E20" s="17" t="s">
        <v>101</v>
      </c>
      <c r="F20" s="16" t="s">
        <v>102</v>
      </c>
      <c r="G20" s="17" t="s">
        <v>103</v>
      </c>
      <c r="H20" s="18" t="s">
        <v>1</v>
      </c>
      <c r="I20" s="37"/>
    </row>
    <row r="21" spans="1:9" ht="102" x14ac:dyDescent="0.2">
      <c r="A21" s="15" t="s">
        <v>184</v>
      </c>
      <c r="B21" s="17" t="s">
        <v>105</v>
      </c>
      <c r="C21" s="41" t="s">
        <v>37</v>
      </c>
      <c r="D21" s="26" t="s">
        <v>106</v>
      </c>
      <c r="E21" s="17" t="s">
        <v>107</v>
      </c>
      <c r="F21" s="17" t="s">
        <v>108</v>
      </c>
      <c r="G21" s="17" t="s">
        <v>109</v>
      </c>
      <c r="H21" s="18" t="s">
        <v>0</v>
      </c>
      <c r="I21" s="36"/>
    </row>
    <row r="22" spans="1:9" ht="102" x14ac:dyDescent="0.2">
      <c r="A22" s="15" t="s">
        <v>185</v>
      </c>
      <c r="B22" s="16" t="s">
        <v>110</v>
      </c>
      <c r="C22" s="41" t="s">
        <v>37</v>
      </c>
      <c r="D22" s="30" t="s">
        <v>45</v>
      </c>
      <c r="E22" s="17" t="s">
        <v>111</v>
      </c>
      <c r="F22" s="16" t="s">
        <v>112</v>
      </c>
      <c r="G22" s="17" t="s">
        <v>113</v>
      </c>
      <c r="H22" s="18" t="s">
        <v>0</v>
      </c>
      <c r="I22" s="36"/>
    </row>
    <row r="23" spans="1:9" ht="140.25" x14ac:dyDescent="0.2">
      <c r="A23" s="15" t="s">
        <v>186</v>
      </c>
      <c r="B23" s="16" t="s">
        <v>114</v>
      </c>
      <c r="C23" s="41" t="s">
        <v>37</v>
      </c>
      <c r="D23" s="25" t="s">
        <v>115</v>
      </c>
      <c r="E23" s="17" t="s">
        <v>116</v>
      </c>
      <c r="F23" s="16" t="s">
        <v>117</v>
      </c>
      <c r="G23" s="17" t="s">
        <v>118</v>
      </c>
      <c r="H23" s="18" t="s">
        <v>1</v>
      </c>
      <c r="I23" s="37"/>
    </row>
    <row r="24" spans="1:9" ht="12.75" x14ac:dyDescent="0.2">
      <c r="A24" s="20"/>
      <c r="B24" s="17"/>
      <c r="C24" s="17"/>
      <c r="D24" s="30"/>
      <c r="E24" s="16"/>
      <c r="F24" s="17"/>
      <c r="G24" s="17"/>
      <c r="H24" s="17"/>
      <c r="I24" s="36"/>
    </row>
    <row r="25" spans="1:9" ht="12.75" x14ac:dyDescent="0.2">
      <c r="A25" s="15"/>
      <c r="B25" s="16"/>
      <c r="C25" s="30"/>
      <c r="D25" s="16"/>
      <c r="E25" s="16"/>
      <c r="F25" s="17"/>
      <c r="G25" s="17"/>
      <c r="H25" s="36"/>
    </row>
    <row r="26" spans="1:9" ht="12.75" x14ac:dyDescent="0.2">
      <c r="A26" s="15"/>
      <c r="B26" s="16"/>
      <c r="C26" s="33"/>
      <c r="D26" s="17"/>
      <c r="E26" s="16"/>
      <c r="F26" s="17"/>
      <c r="G26" s="18"/>
      <c r="H26" s="37"/>
    </row>
    <row r="27" spans="1:9" ht="12.75" x14ac:dyDescent="0.2">
      <c r="A27" s="20"/>
      <c r="B27" s="17"/>
      <c r="C27" s="30"/>
      <c r="D27" s="16"/>
      <c r="E27" s="17"/>
      <c r="F27" s="17"/>
      <c r="G27" s="17"/>
      <c r="H27" s="36"/>
    </row>
    <row r="28" spans="1:9" ht="12.75" x14ac:dyDescent="0.2">
      <c r="A28" s="15"/>
      <c r="B28" s="16"/>
      <c r="C28" s="30"/>
      <c r="D28" s="16"/>
      <c r="E28" s="16"/>
      <c r="F28" s="17"/>
      <c r="G28" s="17"/>
      <c r="H28" s="36"/>
    </row>
    <row r="29" spans="1:9" ht="12.75" x14ac:dyDescent="0.2">
      <c r="A29" s="15"/>
      <c r="B29" s="16"/>
      <c r="C29" s="32"/>
      <c r="D29" s="17"/>
      <c r="E29" s="16"/>
      <c r="F29" s="17"/>
      <c r="G29" s="18"/>
      <c r="H29" s="37"/>
    </row>
    <row r="30" spans="1:9" ht="12.75" x14ac:dyDescent="0.2">
      <c r="A30" s="20"/>
      <c r="B30" s="17"/>
      <c r="C30" s="30"/>
      <c r="D30" s="16"/>
      <c r="E30" s="17"/>
      <c r="F30" s="17"/>
      <c r="G30" s="17"/>
      <c r="H30" s="36"/>
    </row>
    <row r="31" spans="1:9" ht="12.75" x14ac:dyDescent="0.2">
      <c r="A31" s="15"/>
      <c r="B31" s="16"/>
      <c r="C31" s="30"/>
      <c r="D31" s="16"/>
      <c r="E31" s="16"/>
      <c r="F31" s="17"/>
      <c r="G31" s="17"/>
      <c r="H31" s="36"/>
    </row>
    <row r="32" spans="1:9" ht="12.75" x14ac:dyDescent="0.2">
      <c r="A32" s="15"/>
      <c r="B32" s="16"/>
      <c r="C32" s="31"/>
      <c r="D32" s="17"/>
      <c r="E32" s="16"/>
      <c r="F32" s="17"/>
      <c r="G32" s="18"/>
      <c r="H32" s="37"/>
    </row>
    <row r="33" spans="1:8" ht="12.75" x14ac:dyDescent="0.2">
      <c r="A33" s="20"/>
      <c r="B33" s="17"/>
      <c r="C33" s="30"/>
      <c r="D33" s="16"/>
      <c r="E33" s="17"/>
      <c r="F33" s="17"/>
      <c r="G33" s="17"/>
      <c r="H33" s="36"/>
    </row>
    <row r="34" spans="1:8" ht="12.75" x14ac:dyDescent="0.2">
      <c r="A34" s="15"/>
      <c r="B34" s="16"/>
      <c r="C34" s="30"/>
      <c r="D34" s="16"/>
      <c r="E34" s="16"/>
      <c r="F34" s="17"/>
      <c r="G34" s="17"/>
      <c r="H34" s="36"/>
    </row>
    <row r="35" spans="1:8" ht="12.75" x14ac:dyDescent="0.2">
      <c r="A35" s="15"/>
      <c r="B35" s="16"/>
      <c r="C35" s="31"/>
      <c r="D35" s="17"/>
      <c r="E35" s="16"/>
      <c r="F35" s="17"/>
      <c r="G35" s="18"/>
      <c r="H35" s="37"/>
    </row>
    <row r="36" spans="1:8" ht="12.75" x14ac:dyDescent="0.2">
      <c r="A36" s="20"/>
      <c r="B36" s="17"/>
      <c r="C36" s="30"/>
      <c r="D36" s="16"/>
      <c r="E36" s="17"/>
      <c r="F36" s="17"/>
      <c r="G36" s="17"/>
      <c r="H36" s="36"/>
    </row>
    <row r="37" spans="1:8" ht="15.75" customHeight="1" x14ac:dyDescent="0.2">
      <c r="A37" s="15"/>
      <c r="B37" s="16"/>
      <c r="C37" s="30"/>
      <c r="D37" s="16"/>
      <c r="E37" s="16"/>
      <c r="F37" s="17"/>
      <c r="G37" s="17"/>
      <c r="H37" s="36"/>
    </row>
    <row r="38" spans="1:8" ht="30.75" customHeight="1" x14ac:dyDescent="0.2">
      <c r="A38" s="15"/>
      <c r="B38" s="16"/>
      <c r="C38" s="31"/>
      <c r="D38" s="17"/>
      <c r="E38" s="16"/>
      <c r="F38" s="17"/>
      <c r="G38" s="18"/>
      <c r="H38" s="37"/>
    </row>
    <row r="39" spans="1:8" ht="15.75" customHeight="1" x14ac:dyDescent="0.2">
      <c r="A39" s="20"/>
      <c r="B39" s="17"/>
      <c r="C39" s="30"/>
      <c r="D39" s="16"/>
      <c r="E39" s="17"/>
      <c r="F39" s="17"/>
      <c r="G39" s="17"/>
      <c r="H39" s="36"/>
    </row>
    <row r="40" spans="1:8" ht="15.75" customHeight="1" x14ac:dyDescent="0.2">
      <c r="A40" s="15"/>
      <c r="B40" s="16"/>
      <c r="C40" s="30"/>
      <c r="D40" s="16"/>
      <c r="E40" s="16"/>
      <c r="F40" s="17"/>
      <c r="G40" s="17"/>
      <c r="H40" s="36"/>
    </row>
    <row r="41" spans="1:8" ht="30.75" customHeight="1" x14ac:dyDescent="0.2">
      <c r="A41" s="15"/>
      <c r="B41" s="16"/>
      <c r="C41" s="32"/>
      <c r="D41" s="17"/>
      <c r="E41" s="16"/>
      <c r="F41" s="17"/>
      <c r="G41" s="18"/>
      <c r="H41" s="37"/>
    </row>
    <row r="42" spans="1:8" ht="15.75" customHeight="1" x14ac:dyDescent="0.2">
      <c r="A42" s="20"/>
      <c r="B42" s="17"/>
      <c r="C42" s="26"/>
      <c r="D42" s="16"/>
      <c r="E42" s="17"/>
      <c r="F42" s="17"/>
      <c r="G42" s="17"/>
      <c r="H42" s="36"/>
    </row>
    <row r="43" spans="1:8" ht="15.75" customHeight="1" x14ac:dyDescent="0.2">
      <c r="A43" s="15"/>
      <c r="B43" s="16"/>
      <c r="C43" s="30"/>
      <c r="D43" s="16"/>
      <c r="E43" s="16"/>
      <c r="F43" s="17"/>
      <c r="G43" s="17"/>
      <c r="H43" s="36"/>
    </row>
    <row r="44" spans="1:8" ht="31.5" customHeight="1" x14ac:dyDescent="0.2">
      <c r="A44" s="15"/>
      <c r="B44" s="16"/>
      <c r="C44" s="31"/>
      <c r="D44" s="17"/>
      <c r="E44" s="16"/>
      <c r="F44" s="17"/>
      <c r="G44" s="18"/>
      <c r="H44" s="37"/>
    </row>
    <row r="45" spans="1:8" ht="15.75" customHeight="1" x14ac:dyDescent="0.2">
      <c r="A45" s="20"/>
      <c r="B45" s="17"/>
      <c r="C45" s="30"/>
      <c r="D45" s="16"/>
      <c r="E45" s="17"/>
      <c r="F45" s="17"/>
      <c r="G45" s="17"/>
      <c r="H45" s="36"/>
    </row>
    <row r="46" spans="1:8" ht="15.75" customHeight="1" x14ac:dyDescent="0.2">
      <c r="A46" s="15"/>
      <c r="B46" s="16"/>
      <c r="C46" s="30"/>
      <c r="D46" s="16"/>
      <c r="E46" s="16"/>
      <c r="F46" s="17"/>
      <c r="G46" s="17"/>
      <c r="H46" s="36"/>
    </row>
    <row r="47" spans="1:8" ht="37.5" customHeight="1" x14ac:dyDescent="0.2">
      <c r="A47" s="15"/>
      <c r="B47" s="16"/>
      <c r="C47" s="31"/>
      <c r="D47" s="17"/>
      <c r="E47" s="16"/>
      <c r="F47" s="17"/>
      <c r="G47" s="18"/>
      <c r="H47" s="37"/>
    </row>
    <row r="48" spans="1:8" ht="15.75" customHeight="1" x14ac:dyDescent="0.2">
      <c r="A48" s="20"/>
      <c r="B48" s="17"/>
      <c r="C48" s="30"/>
      <c r="D48" s="16"/>
      <c r="E48" s="17"/>
      <c r="F48" s="17"/>
      <c r="G48" s="17"/>
      <c r="H48" s="36"/>
    </row>
    <row r="49" spans="1:8" ht="15.75" customHeight="1" x14ac:dyDescent="0.2">
      <c r="A49" s="15"/>
      <c r="B49" s="16"/>
      <c r="C49" s="30"/>
      <c r="D49" s="16"/>
      <c r="E49" s="16"/>
      <c r="F49" s="17"/>
      <c r="G49" s="17"/>
      <c r="H49" s="36"/>
    </row>
    <row r="50" spans="1:8" ht="38.25" customHeight="1" x14ac:dyDescent="0.2"/>
    <row r="51" spans="1:8" ht="30.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4:B4"/>
    <mergeCell ref="A1:B1"/>
    <mergeCell ref="H1:I1"/>
    <mergeCell ref="A2:B2"/>
    <mergeCell ref="A3:B3"/>
  </mergeCells>
  <phoneticPr fontId="10" type="noConversion"/>
  <conditionalFormatting sqref="H8:H19">
    <cfRule type="cellIs" dxfId="119" priority="69" operator="equal">
      <formula>"FAIL"</formula>
    </cfRule>
  </conditionalFormatting>
  <conditionalFormatting sqref="H8:H19">
    <cfRule type="cellIs" dxfId="118" priority="70" operator="equal">
      <formula>"PASS"</formula>
    </cfRule>
  </conditionalFormatting>
  <conditionalFormatting sqref="H8:H19">
    <cfRule type="cellIs" dxfId="117" priority="71" operator="equal">
      <formula>"WARNING"</formula>
    </cfRule>
  </conditionalFormatting>
  <conditionalFormatting sqref="H8:H19">
    <cfRule type="containsBlanks" dxfId="116" priority="72">
      <formula>LEN(TRIM(H8))=0</formula>
    </cfRule>
  </conditionalFormatting>
  <conditionalFormatting sqref="G26">
    <cfRule type="cellIs" dxfId="115" priority="61" operator="equal">
      <formula>"FAIL"</formula>
    </cfRule>
  </conditionalFormatting>
  <conditionalFormatting sqref="G26">
    <cfRule type="cellIs" dxfId="114" priority="62" operator="equal">
      <formula>"PASS"</formula>
    </cfRule>
  </conditionalFormatting>
  <conditionalFormatting sqref="G26">
    <cfRule type="cellIs" dxfId="113" priority="63" operator="equal">
      <formula>"WARNING"</formula>
    </cfRule>
  </conditionalFormatting>
  <conditionalFormatting sqref="G26">
    <cfRule type="containsBlanks" dxfId="112" priority="64">
      <formula>LEN(TRIM(G26))=0</formula>
    </cfRule>
  </conditionalFormatting>
  <conditionalFormatting sqref="G29">
    <cfRule type="cellIs" dxfId="111" priority="57" operator="equal">
      <formula>"FAIL"</formula>
    </cfRule>
  </conditionalFormatting>
  <conditionalFormatting sqref="G29">
    <cfRule type="cellIs" dxfId="110" priority="58" operator="equal">
      <formula>"PASS"</formula>
    </cfRule>
  </conditionalFormatting>
  <conditionalFormatting sqref="G29">
    <cfRule type="cellIs" dxfId="109" priority="59" operator="equal">
      <formula>"WARNING"</formula>
    </cfRule>
  </conditionalFormatting>
  <conditionalFormatting sqref="G29">
    <cfRule type="containsBlanks" dxfId="108" priority="60">
      <formula>LEN(TRIM(G29))=0</formula>
    </cfRule>
  </conditionalFormatting>
  <conditionalFormatting sqref="G35">
    <cfRule type="cellIs" dxfId="107" priority="53" operator="equal">
      <formula>"FAIL"</formula>
    </cfRule>
  </conditionalFormatting>
  <conditionalFormatting sqref="G35">
    <cfRule type="cellIs" dxfId="106" priority="54" operator="equal">
      <formula>"PASS"</formula>
    </cfRule>
  </conditionalFormatting>
  <conditionalFormatting sqref="G35">
    <cfRule type="cellIs" dxfId="105" priority="55" operator="equal">
      <formula>"WARNING"</formula>
    </cfRule>
  </conditionalFormatting>
  <conditionalFormatting sqref="G35">
    <cfRule type="containsBlanks" dxfId="104" priority="56">
      <formula>LEN(TRIM(G35))=0</formula>
    </cfRule>
  </conditionalFormatting>
  <conditionalFormatting sqref="G38">
    <cfRule type="cellIs" dxfId="103" priority="49" operator="equal">
      <formula>"FAIL"</formula>
    </cfRule>
  </conditionalFormatting>
  <conditionalFormatting sqref="G38">
    <cfRule type="cellIs" dxfId="102" priority="50" operator="equal">
      <formula>"PASS"</formula>
    </cfRule>
  </conditionalFormatting>
  <conditionalFormatting sqref="G38">
    <cfRule type="cellIs" dxfId="101" priority="51" operator="equal">
      <formula>"WARNING"</formula>
    </cfRule>
  </conditionalFormatting>
  <conditionalFormatting sqref="G38">
    <cfRule type="containsBlanks" dxfId="100" priority="52">
      <formula>LEN(TRIM(G38))=0</formula>
    </cfRule>
  </conditionalFormatting>
  <conditionalFormatting sqref="G41">
    <cfRule type="cellIs" dxfId="99" priority="45" operator="equal">
      <formula>"FAIL"</formula>
    </cfRule>
  </conditionalFormatting>
  <conditionalFormatting sqref="G41">
    <cfRule type="cellIs" dxfId="98" priority="46" operator="equal">
      <formula>"PASS"</formula>
    </cfRule>
  </conditionalFormatting>
  <conditionalFormatting sqref="G41">
    <cfRule type="cellIs" dxfId="97" priority="47" operator="equal">
      <formula>"WARNING"</formula>
    </cfRule>
  </conditionalFormatting>
  <conditionalFormatting sqref="G41">
    <cfRule type="containsBlanks" dxfId="96" priority="48">
      <formula>LEN(TRIM(G41))=0</formula>
    </cfRule>
  </conditionalFormatting>
  <conditionalFormatting sqref="I2">
    <cfRule type="cellIs" dxfId="95" priority="41" operator="equal">
      <formula>"FAIL"</formula>
    </cfRule>
  </conditionalFormatting>
  <conditionalFormatting sqref="I2">
    <cfRule type="cellIs" dxfId="94" priority="42" operator="equal">
      <formula>"PASS"</formula>
    </cfRule>
  </conditionalFormatting>
  <conditionalFormatting sqref="I2">
    <cfRule type="cellIs" dxfId="93" priority="43" operator="equal">
      <formula>"WARNING"</formula>
    </cfRule>
  </conditionalFormatting>
  <conditionalFormatting sqref="I2">
    <cfRule type="containsBlanks" dxfId="92" priority="44">
      <formula>LEN(TRIM(I2))=0</formula>
    </cfRule>
  </conditionalFormatting>
  <conditionalFormatting sqref="I3">
    <cfRule type="cellIs" dxfId="91" priority="37" operator="equal">
      <formula>"FAIL"</formula>
    </cfRule>
  </conditionalFormatting>
  <conditionalFormatting sqref="I3">
    <cfRule type="cellIs" dxfId="90" priority="38" operator="equal">
      <formula>"PASS"</formula>
    </cfRule>
  </conditionalFormatting>
  <conditionalFormatting sqref="I3">
    <cfRule type="cellIs" dxfId="89" priority="39" operator="equal">
      <formula>"WARNING"</formula>
    </cfRule>
  </conditionalFormatting>
  <conditionalFormatting sqref="I3">
    <cfRule type="containsBlanks" dxfId="88" priority="40">
      <formula>LEN(TRIM(I3))=0</formula>
    </cfRule>
  </conditionalFormatting>
  <conditionalFormatting sqref="H7">
    <cfRule type="cellIs" dxfId="87" priority="33" operator="equal">
      <formula>"FAIL"</formula>
    </cfRule>
  </conditionalFormatting>
  <conditionalFormatting sqref="H7">
    <cfRule type="cellIs" dxfId="86" priority="34" operator="equal">
      <formula>"PASS"</formula>
    </cfRule>
  </conditionalFormatting>
  <conditionalFormatting sqref="H7">
    <cfRule type="cellIs" dxfId="85" priority="35" operator="equal">
      <formula>"WARNING"</formula>
    </cfRule>
  </conditionalFormatting>
  <conditionalFormatting sqref="H7">
    <cfRule type="containsBlanks" dxfId="84" priority="36">
      <formula>LEN(TRIM(H7))=0</formula>
    </cfRule>
  </conditionalFormatting>
  <conditionalFormatting sqref="H20">
    <cfRule type="cellIs" dxfId="83" priority="29" operator="equal">
      <formula>"FAIL"</formula>
    </cfRule>
  </conditionalFormatting>
  <conditionalFormatting sqref="H20">
    <cfRule type="cellIs" dxfId="82" priority="30" operator="equal">
      <formula>"PASS"</formula>
    </cfRule>
  </conditionalFormatting>
  <conditionalFormatting sqref="H20">
    <cfRule type="cellIs" dxfId="81" priority="31" operator="equal">
      <formula>"WARNING"</formula>
    </cfRule>
  </conditionalFormatting>
  <conditionalFormatting sqref="H20">
    <cfRule type="containsBlanks" dxfId="80" priority="32">
      <formula>LEN(TRIM(H20))=0</formula>
    </cfRule>
  </conditionalFormatting>
  <conditionalFormatting sqref="G32">
    <cfRule type="cellIs" dxfId="79" priority="25" operator="equal">
      <formula>"FAIL"</formula>
    </cfRule>
  </conditionalFormatting>
  <conditionalFormatting sqref="G32">
    <cfRule type="cellIs" dxfId="78" priority="26" operator="equal">
      <formula>"PASS"</formula>
    </cfRule>
  </conditionalFormatting>
  <conditionalFormatting sqref="G32">
    <cfRule type="cellIs" dxfId="77" priority="27" operator="equal">
      <formula>"WARNING"</formula>
    </cfRule>
  </conditionalFormatting>
  <conditionalFormatting sqref="G32">
    <cfRule type="containsBlanks" dxfId="76" priority="28">
      <formula>LEN(TRIM(G32))=0</formula>
    </cfRule>
  </conditionalFormatting>
  <conditionalFormatting sqref="G44">
    <cfRule type="cellIs" dxfId="75" priority="21" operator="equal">
      <formula>"FAIL"</formula>
    </cfRule>
  </conditionalFormatting>
  <conditionalFormatting sqref="G44">
    <cfRule type="cellIs" dxfId="74" priority="22" operator="equal">
      <formula>"PASS"</formula>
    </cfRule>
  </conditionalFormatting>
  <conditionalFormatting sqref="G44">
    <cfRule type="cellIs" dxfId="73" priority="23" operator="equal">
      <formula>"WARNING"</formula>
    </cfRule>
  </conditionalFormatting>
  <conditionalFormatting sqref="G44">
    <cfRule type="containsBlanks" dxfId="72" priority="24">
      <formula>LEN(TRIM(G44))=0</formula>
    </cfRule>
  </conditionalFormatting>
  <conditionalFormatting sqref="G47">
    <cfRule type="cellIs" dxfId="71" priority="17" operator="equal">
      <formula>"FAIL"</formula>
    </cfRule>
  </conditionalFormatting>
  <conditionalFormatting sqref="G47">
    <cfRule type="cellIs" dxfId="70" priority="18" operator="equal">
      <formula>"PASS"</formula>
    </cfRule>
  </conditionalFormatting>
  <conditionalFormatting sqref="G47">
    <cfRule type="cellIs" dxfId="69" priority="19" operator="equal">
      <formula>"WARNING"</formula>
    </cfRule>
  </conditionalFormatting>
  <conditionalFormatting sqref="G47">
    <cfRule type="containsBlanks" dxfId="68" priority="20">
      <formula>LEN(TRIM(G47))=0</formula>
    </cfRule>
  </conditionalFormatting>
  <conditionalFormatting sqref="H21:H22">
    <cfRule type="cellIs" dxfId="67" priority="5" operator="equal">
      <formula>"FAIL"</formula>
    </cfRule>
  </conditionalFormatting>
  <conditionalFormatting sqref="H21:H22">
    <cfRule type="cellIs" dxfId="66" priority="6" operator="equal">
      <formula>"PASS"</formula>
    </cfRule>
  </conditionalFormatting>
  <conditionalFormatting sqref="H21:H22">
    <cfRule type="cellIs" dxfId="65" priority="7" operator="equal">
      <formula>"WARNING"</formula>
    </cfRule>
  </conditionalFormatting>
  <conditionalFormatting sqref="H21:H22">
    <cfRule type="containsBlanks" dxfId="64" priority="8">
      <formula>LEN(TRIM(H21))=0</formula>
    </cfRule>
  </conditionalFormatting>
  <conditionalFormatting sqref="H23">
    <cfRule type="cellIs" dxfId="63" priority="4" operator="equal">
      <formula>"FAIL"</formula>
    </cfRule>
  </conditionalFormatting>
  <conditionalFormatting sqref="H23">
    <cfRule type="cellIs" dxfId="62" priority="3" operator="equal">
      <formula>"PASS"</formula>
    </cfRule>
  </conditionalFormatting>
  <conditionalFormatting sqref="H23">
    <cfRule type="cellIs" dxfId="61" priority="73" operator="equal">
      <formula>"WARNING"</formula>
    </cfRule>
  </conditionalFormatting>
  <conditionalFormatting sqref="H23">
    <cfRule type="containsBlanks" dxfId="60" priority="74">
      <formula>LEN(TRIM(H23))=0</formula>
    </cfRule>
  </conditionalFormatting>
  <dataValidations xWindow="1777" yWindow="707" count="1">
    <dataValidation type="list" allowBlank="1" showInputMessage="1" showErrorMessage="1" prompt="Click and enter a value from the list of items" sqref="G26 G29 G35 G38 G41 G47 G32 G44 H7:H23" xr:uid="{00000000-0002-0000-0000-000000000000}">
      <formula1>"PASS,FAIL,WARNING"</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38AF1-CB96-44E6-9904-EE776C6FD942}">
  <sheetPr>
    <tabColor rgb="FF002060"/>
  </sheetPr>
  <dimension ref="A1:J982"/>
  <sheetViews>
    <sheetView showGridLines="0" zoomScale="115" zoomScaleNormal="115" workbookViewId="0">
      <pane ySplit="6" topLeftCell="A7" activePane="bottomLeft" state="frozen"/>
      <selection pane="bottomLeft" activeCell="D22" sqref="D22"/>
    </sheetView>
  </sheetViews>
  <sheetFormatPr defaultColWidth="14.42578125" defaultRowHeight="15" customHeight="1" x14ac:dyDescent="0.2"/>
  <cols>
    <col min="1" max="1" width="21.85546875" style="7" customWidth="1"/>
    <col min="2" max="2" width="18.140625" style="7" customWidth="1"/>
    <col min="3" max="3" width="13.28515625" style="7" customWidth="1"/>
    <col min="4" max="4" width="34.85546875" style="7" customWidth="1"/>
    <col min="5" max="5" width="37.85546875" style="7" customWidth="1"/>
    <col min="6" max="6" width="28.28515625" style="7" customWidth="1"/>
    <col min="7" max="7" width="30" style="7" customWidth="1"/>
    <col min="8" max="8" width="13.7109375" style="7" customWidth="1"/>
    <col min="9" max="9" width="25" style="7" customWidth="1"/>
    <col min="10" max="10" width="17.28515625" style="7" customWidth="1"/>
    <col min="11" max="16384" width="14.42578125" style="7"/>
  </cols>
  <sheetData>
    <row r="1" spans="1:10" ht="18" customHeight="1" x14ac:dyDescent="0.2">
      <c r="A1" s="48" t="s">
        <v>4</v>
      </c>
      <c r="B1" s="45"/>
      <c r="C1" s="1" t="s">
        <v>33</v>
      </c>
      <c r="D1" s="4" t="s">
        <v>5</v>
      </c>
      <c r="E1" s="43" t="s">
        <v>168</v>
      </c>
      <c r="F1" s="6" t="s">
        <v>6</v>
      </c>
      <c r="G1" s="5" t="s">
        <v>168</v>
      </c>
      <c r="H1" s="49" t="s">
        <v>7</v>
      </c>
      <c r="I1" s="45"/>
    </row>
    <row r="2" spans="1:10" ht="12.75" x14ac:dyDescent="0.2">
      <c r="A2" s="47" t="s">
        <v>8</v>
      </c>
      <c r="B2" s="45"/>
      <c r="C2" s="2" t="s">
        <v>119</v>
      </c>
      <c r="D2" s="4" t="s">
        <v>9</v>
      </c>
      <c r="E2" s="5" t="s">
        <v>168</v>
      </c>
      <c r="F2" s="8" t="s">
        <v>10</v>
      </c>
      <c r="G2" s="5" t="s">
        <v>168</v>
      </c>
      <c r="H2" s="4" t="s">
        <v>0</v>
      </c>
      <c r="I2" s="21">
        <f>COUNTIF(G7:G49, "PASS")</f>
        <v>0</v>
      </c>
    </row>
    <row r="3" spans="1:10" ht="18" customHeight="1" x14ac:dyDescent="0.2">
      <c r="A3" s="47" t="s">
        <v>29</v>
      </c>
      <c r="B3" s="45"/>
      <c r="C3" s="2" t="s">
        <v>31</v>
      </c>
      <c r="D3" s="9" t="s">
        <v>11</v>
      </c>
      <c r="E3" s="3" t="s">
        <v>35</v>
      </c>
      <c r="F3" s="1" t="s">
        <v>12</v>
      </c>
      <c r="G3" s="2"/>
      <c r="H3" s="10" t="s">
        <v>1</v>
      </c>
      <c r="I3" s="22">
        <f>COUNTIF(G8:G49, "Fail")</f>
        <v>0</v>
      </c>
    </row>
    <row r="4" spans="1:10" ht="18" customHeight="1" x14ac:dyDescent="0.2">
      <c r="A4" s="47" t="s">
        <v>13</v>
      </c>
      <c r="B4" s="45"/>
      <c r="C4" s="2" t="s">
        <v>28</v>
      </c>
      <c r="D4" s="9" t="s">
        <v>14</v>
      </c>
      <c r="E4" s="2" t="s">
        <v>35</v>
      </c>
      <c r="F4" s="1" t="s">
        <v>15</v>
      </c>
      <c r="G4" s="11" t="s">
        <v>3</v>
      </c>
      <c r="H4" s="4" t="s">
        <v>16</v>
      </c>
      <c r="I4" s="23">
        <f>COUNTIF(G8:G49, "WARNING")</f>
        <v>0</v>
      </c>
    </row>
    <row r="5" spans="1:10" ht="18" customHeight="1" x14ac:dyDescent="0.2">
      <c r="A5" s="44" t="s">
        <v>17</v>
      </c>
      <c r="B5" s="45"/>
      <c r="C5" s="44"/>
      <c r="D5" s="46"/>
      <c r="E5" s="46"/>
      <c r="F5" s="46"/>
      <c r="G5" s="45"/>
      <c r="H5" s="12" t="s">
        <v>18</v>
      </c>
      <c r="I5" s="24">
        <f>SUM(I2:I4:I3)</f>
        <v>0</v>
      </c>
    </row>
    <row r="6" spans="1:10" ht="18" customHeight="1" x14ac:dyDescent="0.2">
      <c r="A6" s="13" t="s">
        <v>19</v>
      </c>
      <c r="B6" s="14" t="s">
        <v>20</v>
      </c>
      <c r="C6" s="40" t="s">
        <v>32</v>
      </c>
      <c r="D6" s="14" t="s">
        <v>23</v>
      </c>
      <c r="E6" s="14" t="s">
        <v>24</v>
      </c>
      <c r="F6" s="14" t="s">
        <v>21</v>
      </c>
      <c r="G6" s="14" t="s">
        <v>25</v>
      </c>
      <c r="H6" s="14" t="s">
        <v>22</v>
      </c>
      <c r="I6" s="14" t="s">
        <v>2</v>
      </c>
      <c r="J6" s="7" t="s">
        <v>30</v>
      </c>
    </row>
    <row r="7" spans="1:10" ht="93.75" customHeight="1" x14ac:dyDescent="0.2">
      <c r="A7" s="15" t="s">
        <v>26</v>
      </c>
      <c r="B7" s="16" t="s">
        <v>123</v>
      </c>
      <c r="C7" s="41" t="s">
        <v>120</v>
      </c>
      <c r="D7" s="38" t="s">
        <v>126</v>
      </c>
      <c r="E7" s="17" t="s">
        <v>127</v>
      </c>
      <c r="F7" s="16" t="s">
        <v>121</v>
      </c>
      <c r="G7" s="17" t="s">
        <v>122</v>
      </c>
      <c r="H7" s="18" t="s">
        <v>0</v>
      </c>
      <c r="I7" s="39"/>
    </row>
    <row r="8" spans="1:10" ht="104.25" customHeight="1" x14ac:dyDescent="0.2">
      <c r="A8" s="15" t="s">
        <v>27</v>
      </c>
      <c r="B8" s="16" t="s">
        <v>124</v>
      </c>
      <c r="C8" s="41" t="s">
        <v>120</v>
      </c>
      <c r="D8" s="38" t="s">
        <v>125</v>
      </c>
      <c r="E8" s="17" t="s">
        <v>128</v>
      </c>
      <c r="F8" s="16" t="s">
        <v>129</v>
      </c>
      <c r="G8" s="17" t="s">
        <v>122</v>
      </c>
      <c r="H8" s="18" t="s">
        <v>0</v>
      </c>
      <c r="I8" s="39"/>
    </row>
    <row r="9" spans="1:10" ht="63.75" x14ac:dyDescent="0.2">
      <c r="A9" s="15" t="s">
        <v>44</v>
      </c>
      <c r="B9" s="16" t="s">
        <v>130</v>
      </c>
      <c r="C9" s="41" t="s">
        <v>120</v>
      </c>
      <c r="D9" s="38" t="s">
        <v>134</v>
      </c>
      <c r="E9" s="17" t="s">
        <v>132</v>
      </c>
      <c r="F9" s="16" t="s">
        <v>129</v>
      </c>
      <c r="G9" s="17" t="s">
        <v>122</v>
      </c>
      <c r="H9" s="18" t="s">
        <v>0</v>
      </c>
      <c r="I9" s="34"/>
    </row>
    <row r="10" spans="1:10" ht="63.75" x14ac:dyDescent="0.2">
      <c r="A10" s="19" t="s">
        <v>49</v>
      </c>
      <c r="B10" s="16" t="s">
        <v>133</v>
      </c>
      <c r="C10" s="41" t="s">
        <v>120</v>
      </c>
      <c r="D10" s="38" t="s">
        <v>131</v>
      </c>
      <c r="E10" s="17" t="s">
        <v>135</v>
      </c>
      <c r="F10" s="16" t="s">
        <v>129</v>
      </c>
      <c r="G10" s="17" t="s">
        <v>122</v>
      </c>
      <c r="H10" s="18" t="s">
        <v>0</v>
      </c>
      <c r="I10" s="34"/>
    </row>
    <row r="11" spans="1:10" ht="51" x14ac:dyDescent="0.2">
      <c r="A11" s="15" t="s">
        <v>52</v>
      </c>
      <c r="B11" s="16" t="s">
        <v>136</v>
      </c>
      <c r="C11" s="41" t="s">
        <v>120</v>
      </c>
      <c r="D11" s="29" t="s">
        <v>137</v>
      </c>
      <c r="E11" s="17" t="s">
        <v>138</v>
      </c>
      <c r="F11" s="16" t="s">
        <v>139</v>
      </c>
      <c r="G11" s="17" t="s">
        <v>122</v>
      </c>
      <c r="H11" s="18" t="s">
        <v>0</v>
      </c>
      <c r="I11" s="35"/>
    </row>
    <row r="12" spans="1:10" ht="89.25" x14ac:dyDescent="0.2">
      <c r="A12" s="19" t="s">
        <v>55</v>
      </c>
      <c r="B12" s="16" t="s">
        <v>140</v>
      </c>
      <c r="C12" s="41" t="s">
        <v>120</v>
      </c>
      <c r="D12" s="29" t="s">
        <v>137</v>
      </c>
      <c r="E12" s="17" t="s">
        <v>141</v>
      </c>
      <c r="F12" s="16" t="s">
        <v>142</v>
      </c>
      <c r="G12" s="17" t="s">
        <v>122</v>
      </c>
      <c r="H12" s="18" t="s">
        <v>0</v>
      </c>
      <c r="I12" s="34"/>
    </row>
    <row r="13" spans="1:10" ht="63.75" x14ac:dyDescent="0.2">
      <c r="A13" s="19" t="s">
        <v>61</v>
      </c>
      <c r="B13" s="16" t="s">
        <v>143</v>
      </c>
      <c r="C13" s="41" t="s">
        <v>120</v>
      </c>
      <c r="D13" s="38" t="s">
        <v>126</v>
      </c>
      <c r="E13" s="17" t="s">
        <v>149</v>
      </c>
      <c r="F13" s="16" t="s">
        <v>144</v>
      </c>
      <c r="G13" s="17" t="s">
        <v>122</v>
      </c>
      <c r="H13" s="18" t="s">
        <v>0</v>
      </c>
      <c r="I13" s="34"/>
    </row>
    <row r="14" spans="1:10" ht="51" x14ac:dyDescent="0.2">
      <c r="A14" s="15" t="s">
        <v>67</v>
      </c>
      <c r="B14" s="16" t="s">
        <v>145</v>
      </c>
      <c r="C14" s="41" t="s">
        <v>120</v>
      </c>
      <c r="D14" s="29" t="s">
        <v>137</v>
      </c>
      <c r="E14" s="17" t="s">
        <v>146</v>
      </c>
      <c r="F14" s="16" t="s">
        <v>147</v>
      </c>
      <c r="G14" s="17" t="s">
        <v>122</v>
      </c>
      <c r="H14" s="18" t="s">
        <v>0</v>
      </c>
      <c r="I14" s="35"/>
    </row>
    <row r="15" spans="1:10" ht="76.5" x14ac:dyDescent="0.2">
      <c r="A15" s="20" t="s">
        <v>73</v>
      </c>
      <c r="B15" s="17" t="s">
        <v>148</v>
      </c>
      <c r="C15" s="41" t="s">
        <v>120</v>
      </c>
      <c r="D15" s="38" t="s">
        <v>126</v>
      </c>
      <c r="E15" s="17" t="s">
        <v>159</v>
      </c>
      <c r="F15" s="17" t="s">
        <v>150</v>
      </c>
      <c r="G15" s="17" t="s">
        <v>122</v>
      </c>
      <c r="H15" s="18" t="s">
        <v>0</v>
      </c>
      <c r="I15" s="36"/>
    </row>
    <row r="16" spans="1:10" ht="102" x14ac:dyDescent="0.2">
      <c r="A16" s="15" t="s">
        <v>79</v>
      </c>
      <c r="B16" s="17" t="s">
        <v>151</v>
      </c>
      <c r="C16" s="41" t="s">
        <v>120</v>
      </c>
      <c r="D16" s="38" t="s">
        <v>126</v>
      </c>
      <c r="E16" s="17" t="s">
        <v>158</v>
      </c>
      <c r="F16" s="17" t="s">
        <v>152</v>
      </c>
      <c r="G16" s="17" t="s">
        <v>122</v>
      </c>
      <c r="H16" s="18" t="s">
        <v>0</v>
      </c>
      <c r="I16" s="36"/>
    </row>
    <row r="17" spans="1:9" ht="107.25" customHeight="1" x14ac:dyDescent="0.2">
      <c r="A17" s="15" t="s">
        <v>83</v>
      </c>
      <c r="B17" s="16" t="s">
        <v>153</v>
      </c>
      <c r="C17" s="41" t="s">
        <v>120</v>
      </c>
      <c r="D17" s="29" t="s">
        <v>137</v>
      </c>
      <c r="E17" s="17" t="s">
        <v>155</v>
      </c>
      <c r="F17" s="16" t="s">
        <v>154</v>
      </c>
      <c r="G17" s="17" t="s">
        <v>156</v>
      </c>
      <c r="H17" s="18" t="s">
        <v>1</v>
      </c>
      <c r="I17" s="36"/>
    </row>
    <row r="18" spans="1:9" ht="63.75" x14ac:dyDescent="0.2">
      <c r="A18" s="20" t="s">
        <v>89</v>
      </c>
      <c r="B18" s="17" t="s">
        <v>157</v>
      </c>
      <c r="C18" s="41" t="s">
        <v>120</v>
      </c>
      <c r="D18" s="29" t="s">
        <v>137</v>
      </c>
      <c r="E18" s="17" t="s">
        <v>160</v>
      </c>
      <c r="F18" s="17" t="s">
        <v>161</v>
      </c>
      <c r="G18" s="17" t="s">
        <v>122</v>
      </c>
      <c r="H18" s="18" t="s">
        <v>0</v>
      </c>
      <c r="I18" s="37"/>
    </row>
    <row r="19" spans="1:9" ht="63.75" x14ac:dyDescent="0.2">
      <c r="A19" s="15" t="s">
        <v>94</v>
      </c>
      <c r="B19" s="17" t="s">
        <v>162</v>
      </c>
      <c r="C19" s="41" t="s">
        <v>120</v>
      </c>
      <c r="D19" s="29" t="s">
        <v>137</v>
      </c>
      <c r="E19" s="17" t="s">
        <v>165</v>
      </c>
      <c r="F19" s="17" t="s">
        <v>163</v>
      </c>
      <c r="G19" s="17" t="s">
        <v>122</v>
      </c>
      <c r="H19" s="18" t="s">
        <v>0</v>
      </c>
      <c r="I19" s="36"/>
    </row>
    <row r="20" spans="1:9" ht="63.75" x14ac:dyDescent="0.2">
      <c r="A20" s="15" t="s">
        <v>99</v>
      </c>
      <c r="B20" s="16" t="s">
        <v>164</v>
      </c>
      <c r="C20" s="41" t="s">
        <v>120</v>
      </c>
      <c r="D20" s="29" t="s">
        <v>137</v>
      </c>
      <c r="E20" s="17" t="s">
        <v>166</v>
      </c>
      <c r="F20" s="16" t="s">
        <v>167</v>
      </c>
      <c r="G20" s="17" t="s">
        <v>122</v>
      </c>
      <c r="H20" s="18" t="s">
        <v>0</v>
      </c>
      <c r="I20" s="37"/>
    </row>
    <row r="21" spans="1:9" ht="63.75" x14ac:dyDescent="0.2">
      <c r="A21" s="20" t="s">
        <v>104</v>
      </c>
      <c r="B21" s="17" t="s">
        <v>169</v>
      </c>
      <c r="C21" s="41" t="s">
        <v>120</v>
      </c>
      <c r="D21" s="26"/>
      <c r="E21" s="17"/>
      <c r="F21" s="17"/>
      <c r="G21" s="17"/>
      <c r="H21" s="18"/>
      <c r="I21" s="36"/>
    </row>
    <row r="22" spans="1:9" ht="12.75" x14ac:dyDescent="0.2">
      <c r="A22" s="15"/>
      <c r="B22" s="16"/>
      <c r="C22" s="41"/>
      <c r="D22" s="30"/>
      <c r="E22" s="17"/>
      <c r="F22" s="16"/>
      <c r="G22" s="17"/>
      <c r="H22" s="18"/>
      <c r="I22" s="36"/>
    </row>
    <row r="23" spans="1:9" ht="12.75" x14ac:dyDescent="0.2">
      <c r="A23" s="15"/>
      <c r="B23" s="16"/>
      <c r="C23" s="41"/>
      <c r="D23" s="25"/>
      <c r="E23" s="17"/>
      <c r="F23" s="16"/>
      <c r="G23" s="17"/>
      <c r="H23" s="18"/>
      <c r="I23" s="37"/>
    </row>
    <row r="24" spans="1:9" ht="12.75" x14ac:dyDescent="0.2">
      <c r="A24" s="20"/>
      <c r="B24" s="17"/>
      <c r="C24" s="17"/>
      <c r="D24" s="30"/>
      <c r="E24" s="16"/>
      <c r="F24" s="17"/>
      <c r="G24" s="17"/>
      <c r="H24" s="17"/>
      <c r="I24" s="36"/>
    </row>
    <row r="25" spans="1:9" ht="12.75" x14ac:dyDescent="0.2">
      <c r="A25" s="15"/>
      <c r="B25" s="16"/>
      <c r="C25" s="30"/>
      <c r="D25" s="16"/>
      <c r="E25" s="16"/>
      <c r="F25" s="17"/>
      <c r="G25" s="17"/>
      <c r="H25" s="36"/>
    </row>
    <row r="26" spans="1:9" ht="12.75" x14ac:dyDescent="0.2">
      <c r="A26" s="15"/>
      <c r="B26" s="16"/>
      <c r="C26" s="33"/>
      <c r="D26" s="17"/>
      <c r="E26" s="16"/>
      <c r="F26" s="17"/>
      <c r="G26" s="18"/>
      <c r="H26" s="37"/>
    </row>
    <row r="27" spans="1:9" ht="12.75" x14ac:dyDescent="0.2">
      <c r="A27" s="20"/>
      <c r="B27" s="17"/>
      <c r="C27" s="30"/>
      <c r="D27" s="16"/>
      <c r="E27" s="17"/>
      <c r="F27" s="17"/>
      <c r="G27" s="17"/>
      <c r="H27" s="36"/>
    </row>
    <row r="28" spans="1:9" ht="12.75" x14ac:dyDescent="0.2">
      <c r="A28" s="15"/>
      <c r="B28" s="16"/>
      <c r="C28" s="30"/>
      <c r="D28" s="16"/>
      <c r="E28" s="16"/>
      <c r="F28" s="17"/>
      <c r="G28" s="17"/>
      <c r="H28" s="36"/>
    </row>
    <row r="29" spans="1:9" ht="12.75" x14ac:dyDescent="0.2">
      <c r="A29" s="15"/>
      <c r="B29" s="16"/>
      <c r="C29" s="32"/>
      <c r="D29" s="17"/>
      <c r="E29" s="16"/>
      <c r="F29" s="17"/>
      <c r="G29" s="18"/>
      <c r="H29" s="37"/>
    </row>
    <row r="30" spans="1:9" ht="12.75" x14ac:dyDescent="0.2">
      <c r="A30" s="20"/>
      <c r="B30" s="17"/>
      <c r="C30" s="30"/>
      <c r="D30" s="16"/>
      <c r="E30" s="17"/>
      <c r="F30" s="17"/>
      <c r="G30" s="17"/>
      <c r="H30" s="36"/>
    </row>
    <row r="31" spans="1:9" ht="12.75" x14ac:dyDescent="0.2">
      <c r="A31" s="15"/>
      <c r="B31" s="16"/>
      <c r="C31" s="30"/>
      <c r="D31" s="16"/>
      <c r="E31" s="16"/>
      <c r="F31" s="17"/>
      <c r="G31" s="17"/>
      <c r="H31" s="36"/>
    </row>
    <row r="32" spans="1:9" ht="12.75" x14ac:dyDescent="0.2">
      <c r="A32" s="15"/>
      <c r="B32" s="16"/>
      <c r="C32" s="31"/>
      <c r="D32" s="17"/>
      <c r="E32" s="16"/>
      <c r="F32" s="17"/>
      <c r="G32" s="18"/>
      <c r="H32" s="37"/>
    </row>
    <row r="33" spans="1:8" ht="12.75" x14ac:dyDescent="0.2">
      <c r="A33" s="20"/>
      <c r="B33" s="17"/>
      <c r="C33" s="30"/>
      <c r="D33" s="16"/>
      <c r="E33" s="17"/>
      <c r="F33" s="17"/>
      <c r="G33" s="17"/>
      <c r="H33" s="36"/>
    </row>
    <row r="34" spans="1:8" ht="12.75" x14ac:dyDescent="0.2">
      <c r="A34" s="15"/>
      <c r="B34" s="16"/>
      <c r="C34" s="30"/>
      <c r="D34" s="16"/>
      <c r="E34" s="16"/>
      <c r="F34" s="17"/>
      <c r="G34" s="17"/>
      <c r="H34" s="36"/>
    </row>
    <row r="35" spans="1:8" ht="12.75" x14ac:dyDescent="0.2">
      <c r="A35" s="15"/>
      <c r="B35" s="16"/>
      <c r="C35" s="31"/>
      <c r="D35" s="17"/>
      <c r="E35" s="16"/>
      <c r="F35" s="17"/>
      <c r="G35" s="18"/>
      <c r="H35" s="37"/>
    </row>
    <row r="36" spans="1:8" ht="12.75" x14ac:dyDescent="0.2">
      <c r="A36" s="20"/>
      <c r="B36" s="17"/>
      <c r="C36" s="30"/>
      <c r="D36" s="16"/>
      <c r="E36" s="17"/>
      <c r="F36" s="17"/>
      <c r="G36" s="17"/>
      <c r="H36" s="36"/>
    </row>
    <row r="37" spans="1:8" ht="15.75" customHeight="1" x14ac:dyDescent="0.2">
      <c r="A37" s="15"/>
      <c r="B37" s="16"/>
      <c r="C37" s="30"/>
      <c r="D37" s="16"/>
      <c r="E37" s="16"/>
      <c r="F37" s="17"/>
      <c r="G37" s="17"/>
      <c r="H37" s="36"/>
    </row>
    <row r="38" spans="1:8" ht="30.75" customHeight="1" x14ac:dyDescent="0.2">
      <c r="A38" s="15"/>
      <c r="B38" s="16"/>
      <c r="C38" s="31"/>
      <c r="D38" s="17"/>
      <c r="E38" s="16"/>
      <c r="F38" s="17"/>
      <c r="G38" s="18"/>
      <c r="H38" s="37"/>
    </row>
    <row r="39" spans="1:8" ht="15.75" customHeight="1" x14ac:dyDescent="0.2">
      <c r="A39" s="20"/>
      <c r="B39" s="17"/>
      <c r="C39" s="30"/>
      <c r="D39" s="16"/>
      <c r="E39" s="17"/>
      <c r="F39" s="17"/>
      <c r="G39" s="17"/>
      <c r="H39" s="36"/>
    </row>
    <row r="40" spans="1:8" ht="15.75" customHeight="1" x14ac:dyDescent="0.2">
      <c r="A40" s="15"/>
      <c r="B40" s="16"/>
      <c r="C40" s="30"/>
      <c r="D40" s="16"/>
      <c r="E40" s="16"/>
      <c r="F40" s="17"/>
      <c r="G40" s="17"/>
      <c r="H40" s="36"/>
    </row>
    <row r="41" spans="1:8" ht="30.75" customHeight="1" x14ac:dyDescent="0.2">
      <c r="A41" s="15"/>
      <c r="B41" s="16"/>
      <c r="C41" s="32"/>
      <c r="D41" s="17"/>
      <c r="E41" s="16"/>
      <c r="F41" s="17"/>
      <c r="G41" s="18"/>
      <c r="H41" s="37"/>
    </row>
    <row r="42" spans="1:8" ht="15.75" customHeight="1" x14ac:dyDescent="0.2">
      <c r="A42" s="20"/>
      <c r="B42" s="17"/>
      <c r="C42" s="26"/>
      <c r="D42" s="16"/>
      <c r="E42" s="17"/>
      <c r="F42" s="17"/>
      <c r="G42" s="17"/>
      <c r="H42" s="36"/>
    </row>
    <row r="43" spans="1:8" ht="15.75" customHeight="1" x14ac:dyDescent="0.2">
      <c r="A43" s="15"/>
      <c r="B43" s="16"/>
      <c r="C43" s="30"/>
      <c r="D43" s="16"/>
      <c r="E43" s="16"/>
      <c r="F43" s="17"/>
      <c r="G43" s="17"/>
      <c r="H43" s="36"/>
    </row>
    <row r="44" spans="1:8" ht="31.5" customHeight="1" x14ac:dyDescent="0.2">
      <c r="A44" s="15"/>
      <c r="B44" s="16"/>
      <c r="C44" s="31"/>
      <c r="D44" s="17"/>
      <c r="E44" s="16"/>
      <c r="F44" s="17"/>
      <c r="G44" s="18"/>
      <c r="H44" s="37"/>
    </row>
    <row r="45" spans="1:8" ht="15.75" customHeight="1" x14ac:dyDescent="0.2">
      <c r="A45" s="20"/>
      <c r="B45" s="17"/>
      <c r="C45" s="30"/>
      <c r="D45" s="16"/>
      <c r="E45" s="17"/>
      <c r="F45" s="17"/>
      <c r="G45" s="17"/>
      <c r="H45" s="36"/>
    </row>
    <row r="46" spans="1:8" ht="15.75" customHeight="1" x14ac:dyDescent="0.2">
      <c r="A46" s="15"/>
      <c r="B46" s="16"/>
      <c r="C46" s="30"/>
      <c r="D46" s="16"/>
      <c r="E46" s="16"/>
      <c r="F46" s="17"/>
      <c r="G46" s="17"/>
      <c r="H46" s="36"/>
    </row>
    <row r="47" spans="1:8" ht="37.5" customHeight="1" x14ac:dyDescent="0.2">
      <c r="A47" s="15"/>
      <c r="B47" s="16"/>
      <c r="C47" s="31"/>
      <c r="D47" s="17"/>
      <c r="E47" s="16"/>
      <c r="F47" s="17"/>
      <c r="G47" s="18"/>
      <c r="H47" s="37"/>
    </row>
    <row r="48" spans="1:8" ht="15.75" customHeight="1" x14ac:dyDescent="0.2">
      <c r="A48" s="20"/>
      <c r="B48" s="17"/>
      <c r="C48" s="30"/>
      <c r="D48" s="16"/>
      <c r="E48" s="17"/>
      <c r="F48" s="17"/>
      <c r="G48" s="17"/>
      <c r="H48" s="36"/>
    </row>
    <row r="49" spans="1:8" ht="15.75" customHeight="1" x14ac:dyDescent="0.2">
      <c r="A49" s="15"/>
      <c r="B49" s="16"/>
      <c r="C49" s="30"/>
      <c r="D49" s="16"/>
      <c r="E49" s="16"/>
      <c r="F49" s="17"/>
      <c r="G49" s="17"/>
      <c r="H49" s="36"/>
    </row>
    <row r="50" spans="1:8" ht="38.25" customHeight="1" x14ac:dyDescent="0.2"/>
    <row r="51" spans="1:8" ht="30.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1:B1"/>
    <mergeCell ref="H1:I1"/>
    <mergeCell ref="A2:B2"/>
    <mergeCell ref="A3:B3"/>
    <mergeCell ref="A4:B4"/>
  </mergeCells>
  <conditionalFormatting sqref="H8:H19">
    <cfRule type="cellIs" dxfId="59" priority="55" operator="equal">
      <formula>"FAIL"</formula>
    </cfRule>
  </conditionalFormatting>
  <conditionalFormatting sqref="H8:H19">
    <cfRule type="cellIs" dxfId="58" priority="56" operator="equal">
      <formula>"PASS"</formula>
    </cfRule>
  </conditionalFormatting>
  <conditionalFormatting sqref="H8:H19">
    <cfRule type="cellIs" dxfId="57" priority="57" operator="equal">
      <formula>"WARNING"</formula>
    </cfRule>
  </conditionalFormatting>
  <conditionalFormatting sqref="H8:H19">
    <cfRule type="containsBlanks" dxfId="56" priority="58">
      <formula>LEN(TRIM(H8))=0</formula>
    </cfRule>
  </conditionalFormatting>
  <conditionalFormatting sqref="G26">
    <cfRule type="cellIs" dxfId="55" priority="51" operator="equal">
      <formula>"FAIL"</formula>
    </cfRule>
  </conditionalFormatting>
  <conditionalFormatting sqref="G26">
    <cfRule type="cellIs" dxfId="54" priority="52" operator="equal">
      <formula>"PASS"</formula>
    </cfRule>
  </conditionalFormatting>
  <conditionalFormatting sqref="G26">
    <cfRule type="cellIs" dxfId="53" priority="53" operator="equal">
      <formula>"WARNING"</formula>
    </cfRule>
  </conditionalFormatting>
  <conditionalFormatting sqref="G26">
    <cfRule type="containsBlanks" dxfId="52" priority="54">
      <formula>LEN(TRIM(G26))=0</formula>
    </cfRule>
  </conditionalFormatting>
  <conditionalFormatting sqref="G29">
    <cfRule type="cellIs" dxfId="51" priority="47" operator="equal">
      <formula>"FAIL"</formula>
    </cfRule>
  </conditionalFormatting>
  <conditionalFormatting sqref="G29">
    <cfRule type="cellIs" dxfId="50" priority="48" operator="equal">
      <formula>"PASS"</formula>
    </cfRule>
  </conditionalFormatting>
  <conditionalFormatting sqref="G29">
    <cfRule type="cellIs" dxfId="49" priority="49" operator="equal">
      <formula>"WARNING"</formula>
    </cfRule>
  </conditionalFormatting>
  <conditionalFormatting sqref="G29">
    <cfRule type="containsBlanks" dxfId="48" priority="50">
      <formula>LEN(TRIM(G29))=0</formula>
    </cfRule>
  </conditionalFormatting>
  <conditionalFormatting sqref="G35">
    <cfRule type="cellIs" dxfId="47" priority="43" operator="equal">
      <formula>"FAIL"</formula>
    </cfRule>
  </conditionalFormatting>
  <conditionalFormatting sqref="G35">
    <cfRule type="cellIs" dxfId="46" priority="44" operator="equal">
      <formula>"PASS"</formula>
    </cfRule>
  </conditionalFormatting>
  <conditionalFormatting sqref="G35">
    <cfRule type="cellIs" dxfId="45" priority="45" operator="equal">
      <formula>"WARNING"</formula>
    </cfRule>
  </conditionalFormatting>
  <conditionalFormatting sqref="G35">
    <cfRule type="containsBlanks" dxfId="44" priority="46">
      <formula>LEN(TRIM(G35))=0</formula>
    </cfRule>
  </conditionalFormatting>
  <conditionalFormatting sqref="G38">
    <cfRule type="cellIs" dxfId="43" priority="39" operator="equal">
      <formula>"FAIL"</formula>
    </cfRule>
  </conditionalFormatting>
  <conditionalFormatting sqref="G38">
    <cfRule type="cellIs" dxfId="42" priority="40" operator="equal">
      <formula>"PASS"</formula>
    </cfRule>
  </conditionalFormatting>
  <conditionalFormatting sqref="G38">
    <cfRule type="cellIs" dxfId="41" priority="41" operator="equal">
      <formula>"WARNING"</formula>
    </cfRule>
  </conditionalFormatting>
  <conditionalFormatting sqref="G38">
    <cfRule type="containsBlanks" dxfId="40" priority="42">
      <formula>LEN(TRIM(G38))=0</formula>
    </cfRule>
  </conditionalFormatting>
  <conditionalFormatting sqref="G41">
    <cfRule type="cellIs" dxfId="39" priority="35" operator="equal">
      <formula>"FAIL"</formula>
    </cfRule>
  </conditionalFormatting>
  <conditionalFormatting sqref="G41">
    <cfRule type="cellIs" dxfId="38" priority="36" operator="equal">
      <formula>"PASS"</formula>
    </cfRule>
  </conditionalFormatting>
  <conditionalFormatting sqref="G41">
    <cfRule type="cellIs" dxfId="37" priority="37" operator="equal">
      <formula>"WARNING"</formula>
    </cfRule>
  </conditionalFormatting>
  <conditionalFormatting sqref="G41">
    <cfRule type="containsBlanks" dxfId="36" priority="38">
      <formula>LEN(TRIM(G41))=0</formula>
    </cfRule>
  </conditionalFormatting>
  <conditionalFormatting sqref="I2">
    <cfRule type="cellIs" dxfId="35" priority="31" operator="equal">
      <formula>"FAIL"</formula>
    </cfRule>
  </conditionalFormatting>
  <conditionalFormatting sqref="I2">
    <cfRule type="cellIs" dxfId="34" priority="32" operator="equal">
      <formula>"PASS"</formula>
    </cfRule>
  </conditionalFormatting>
  <conditionalFormatting sqref="I2">
    <cfRule type="cellIs" dxfId="33" priority="33" operator="equal">
      <formula>"WARNING"</formula>
    </cfRule>
  </conditionalFormatting>
  <conditionalFormatting sqref="I2">
    <cfRule type="containsBlanks" dxfId="32" priority="34">
      <formula>LEN(TRIM(I2))=0</formula>
    </cfRule>
  </conditionalFormatting>
  <conditionalFormatting sqref="I3">
    <cfRule type="cellIs" dxfId="31" priority="27" operator="equal">
      <formula>"FAIL"</formula>
    </cfRule>
  </conditionalFormatting>
  <conditionalFormatting sqref="I3">
    <cfRule type="cellIs" dxfId="30" priority="28" operator="equal">
      <formula>"PASS"</formula>
    </cfRule>
  </conditionalFormatting>
  <conditionalFormatting sqref="I3">
    <cfRule type="cellIs" dxfId="29" priority="29" operator="equal">
      <formula>"WARNING"</formula>
    </cfRule>
  </conditionalFormatting>
  <conditionalFormatting sqref="I3">
    <cfRule type="containsBlanks" dxfId="28" priority="30">
      <formula>LEN(TRIM(I3))=0</formula>
    </cfRule>
  </conditionalFormatting>
  <conditionalFormatting sqref="H7">
    <cfRule type="cellIs" dxfId="27" priority="23" operator="equal">
      <formula>"FAIL"</formula>
    </cfRule>
  </conditionalFormatting>
  <conditionalFormatting sqref="H7">
    <cfRule type="cellIs" dxfId="26" priority="24" operator="equal">
      <formula>"PASS"</formula>
    </cfRule>
  </conditionalFormatting>
  <conditionalFormatting sqref="H7">
    <cfRule type="cellIs" dxfId="25" priority="25" operator="equal">
      <formula>"WARNING"</formula>
    </cfRule>
  </conditionalFormatting>
  <conditionalFormatting sqref="H7">
    <cfRule type="containsBlanks" dxfId="24" priority="26">
      <formula>LEN(TRIM(H7))=0</formula>
    </cfRule>
  </conditionalFormatting>
  <conditionalFormatting sqref="H20">
    <cfRule type="cellIs" dxfId="23" priority="19" operator="equal">
      <formula>"FAIL"</formula>
    </cfRule>
  </conditionalFormatting>
  <conditionalFormatting sqref="H20">
    <cfRule type="cellIs" dxfId="22" priority="20" operator="equal">
      <formula>"PASS"</formula>
    </cfRule>
  </conditionalFormatting>
  <conditionalFormatting sqref="H20">
    <cfRule type="cellIs" dxfId="21" priority="21" operator="equal">
      <formula>"WARNING"</formula>
    </cfRule>
  </conditionalFormatting>
  <conditionalFormatting sqref="H20">
    <cfRule type="containsBlanks" dxfId="20" priority="22">
      <formula>LEN(TRIM(H20))=0</formula>
    </cfRule>
  </conditionalFormatting>
  <conditionalFormatting sqref="G32">
    <cfRule type="cellIs" dxfId="19" priority="15" operator="equal">
      <formula>"FAIL"</formula>
    </cfRule>
  </conditionalFormatting>
  <conditionalFormatting sqref="G32">
    <cfRule type="cellIs" dxfId="18" priority="16" operator="equal">
      <formula>"PASS"</formula>
    </cfRule>
  </conditionalFormatting>
  <conditionalFormatting sqref="G32">
    <cfRule type="cellIs" dxfId="17" priority="17" operator="equal">
      <formula>"WARNING"</formula>
    </cfRule>
  </conditionalFormatting>
  <conditionalFormatting sqref="G32">
    <cfRule type="containsBlanks" dxfId="16" priority="18">
      <formula>LEN(TRIM(G32))=0</formula>
    </cfRule>
  </conditionalFormatting>
  <conditionalFormatting sqref="G44">
    <cfRule type="cellIs" dxfId="15" priority="11" operator="equal">
      <formula>"FAIL"</formula>
    </cfRule>
  </conditionalFormatting>
  <conditionalFormatting sqref="G44">
    <cfRule type="cellIs" dxfId="14" priority="12" operator="equal">
      <formula>"PASS"</formula>
    </cfRule>
  </conditionalFormatting>
  <conditionalFormatting sqref="G44">
    <cfRule type="cellIs" dxfId="13" priority="13" operator="equal">
      <formula>"WARNING"</formula>
    </cfRule>
  </conditionalFormatting>
  <conditionalFormatting sqref="G44">
    <cfRule type="containsBlanks" dxfId="12" priority="14">
      <formula>LEN(TRIM(G44))=0</formula>
    </cfRule>
  </conditionalFormatting>
  <conditionalFormatting sqref="G47">
    <cfRule type="cellIs" dxfId="11" priority="7" operator="equal">
      <formula>"FAIL"</formula>
    </cfRule>
  </conditionalFormatting>
  <conditionalFormatting sqref="G47">
    <cfRule type="cellIs" dxfId="10" priority="8" operator="equal">
      <formula>"PASS"</formula>
    </cfRule>
  </conditionalFormatting>
  <conditionalFormatting sqref="G47">
    <cfRule type="cellIs" dxfId="9" priority="9" operator="equal">
      <formula>"WARNING"</formula>
    </cfRule>
  </conditionalFormatting>
  <conditionalFormatting sqref="G47">
    <cfRule type="containsBlanks" dxfId="8" priority="10">
      <formula>LEN(TRIM(G47))=0</formula>
    </cfRule>
  </conditionalFormatting>
  <conditionalFormatting sqref="H21:H22">
    <cfRule type="cellIs" dxfId="7" priority="3" operator="equal">
      <formula>"FAIL"</formula>
    </cfRule>
  </conditionalFormatting>
  <conditionalFormatting sqref="H21:H22">
    <cfRule type="cellIs" dxfId="6" priority="4" operator="equal">
      <formula>"PASS"</formula>
    </cfRule>
  </conditionalFormatting>
  <conditionalFormatting sqref="H21:H22">
    <cfRule type="cellIs" dxfId="5" priority="5" operator="equal">
      <formula>"WARNING"</formula>
    </cfRule>
  </conditionalFormatting>
  <conditionalFormatting sqref="H21:H22">
    <cfRule type="containsBlanks" dxfId="4" priority="6">
      <formula>LEN(TRIM(H21))=0</formula>
    </cfRule>
  </conditionalFormatting>
  <conditionalFormatting sqref="H23">
    <cfRule type="cellIs" dxfId="3" priority="2" operator="equal">
      <formula>"FAIL"</formula>
    </cfRule>
  </conditionalFormatting>
  <conditionalFormatting sqref="H23">
    <cfRule type="cellIs" dxfId="2" priority="1" operator="equal">
      <formula>"PASS"</formula>
    </cfRule>
  </conditionalFormatting>
  <conditionalFormatting sqref="H23">
    <cfRule type="cellIs" dxfId="1" priority="59" operator="equal">
      <formula>"WARNING"</formula>
    </cfRule>
  </conditionalFormatting>
  <conditionalFormatting sqref="H23">
    <cfRule type="containsBlanks" dxfId="0" priority="60">
      <formula>LEN(TRIM(H23))=0</formula>
    </cfRule>
  </conditionalFormatting>
  <dataValidations count="1">
    <dataValidation type="list" allowBlank="1" showInputMessage="1" showErrorMessage="1" prompt="Click and enter a value from the list of items" sqref="G26 G29 G35 G38 G41 G47 G32 G44 H7:H23" xr:uid="{82335245-C848-4DED-8D48-BFCFE4BA4720}">
      <formula1>"PASS,FAIL,WARNING"</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Register</vt:lpstr>
      <vt:lpstr>Login</vt:lpstr>
      <vt:lpstr>Login!mm</vt:lpstr>
      <vt:lpstr>mm</vt:lpstr>
      <vt:lpstr>Login!verify_package_Design</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dc:creator>
  <cp:lastModifiedBy>Mahmudul Hasan</cp:lastModifiedBy>
  <cp:lastPrinted>2020-08-07T07:40:07Z</cp:lastPrinted>
  <dcterms:created xsi:type="dcterms:W3CDTF">2020-08-07T08:33:33Z</dcterms:created>
  <dcterms:modified xsi:type="dcterms:W3CDTF">2022-07-29T08:57:24Z</dcterms:modified>
</cp:coreProperties>
</file>