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HP\Desktop\be\"/>
    </mc:Choice>
  </mc:AlternateContent>
  <xr:revisionPtr revIDLastSave="0" documentId="13_ncr:1_{90A8909D-ED89-45AC-BC92-3ABAC94B54A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Modules" sheetId="1" r:id="rId1"/>
  </sheets>
  <definedNames>
    <definedName name="Google_Sheet_Link_1344005396" hidden="1">mm</definedName>
    <definedName name="Google_Sheet_Link_747604613" hidden="1">verify_package_Design</definedName>
    <definedName name="mm">Modules!$I$8</definedName>
    <definedName name="verify_package_Design">Modules!$I$8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7" roundtripDataSignature="AMtx7mhVbkRQAjf4S7A+J7hvmPYV74UDEA=="/>
    </ext>
  </extLst>
</workbook>
</file>

<file path=xl/calcChain.xml><?xml version="1.0" encoding="utf-8"?>
<calcChain xmlns="http://schemas.openxmlformats.org/spreadsheetml/2006/main">
  <c r="I4" i="1" l="1"/>
  <c r="I3" i="1"/>
  <c r="I2" i="1"/>
  <c r="I5" i="1" s="1"/>
</calcChain>
</file>

<file path=xl/sharedStrings.xml><?xml version="1.0" encoding="utf-8"?>
<sst xmlns="http://schemas.openxmlformats.org/spreadsheetml/2006/main" count="181" uniqueCount="140">
  <si>
    <t>Product Name</t>
  </si>
  <si>
    <t>TC Start Date</t>
  </si>
  <si>
    <t>TC Execution Start Date</t>
  </si>
  <si>
    <t>TEST CASE SUMMARY</t>
  </si>
  <si>
    <t>Module Name</t>
  </si>
  <si>
    <t>TC End Date</t>
  </si>
  <si>
    <t>TC Execution End Date</t>
  </si>
  <si>
    <t>PASS</t>
  </si>
  <si>
    <t>Epic</t>
  </si>
  <si>
    <t>Test Case Developed By</t>
  </si>
  <si>
    <t>Sakibul Islam</t>
  </si>
  <si>
    <t>Browser (tested)</t>
  </si>
  <si>
    <t>FAIL</t>
  </si>
  <si>
    <t>Developer Name (TL)</t>
  </si>
  <si>
    <t>Test Case Reviewed By</t>
  </si>
  <si>
    <t>Performance (tested)</t>
  </si>
  <si>
    <t>No</t>
  </si>
  <si>
    <t>WARNING</t>
  </si>
  <si>
    <t>Test Executed by</t>
  </si>
  <si>
    <t>TOTAL</t>
  </si>
  <si>
    <t>Test Case ID/Name</t>
  </si>
  <si>
    <t>Test Case Description</t>
  </si>
  <si>
    <t xml:space="preserve">Precondition </t>
  </si>
  <si>
    <t>Test Data</t>
  </si>
  <si>
    <t>Step Description</t>
  </si>
  <si>
    <t>Expected Result</t>
  </si>
  <si>
    <t>Actual</t>
  </si>
  <si>
    <t>Status</t>
  </si>
  <si>
    <t>Remarks</t>
  </si>
  <si>
    <r>
      <rPr>
        <b/>
        <sz val="10"/>
        <color theme="0"/>
        <rFont val="Calibri"/>
      </rPr>
      <t>Comment</t>
    </r>
    <r>
      <rPr>
        <sz val="10"/>
        <color theme="0"/>
        <rFont val="Calibri"/>
      </rPr>
      <t xml:space="preserve"> </t>
    </r>
  </si>
  <si>
    <t>BEST ELECTRONICS</t>
  </si>
  <si>
    <t>UI, Search , Log in, Registration , Sidebar, About us, Corporate sales, Store Locator, Service Complain</t>
  </si>
  <si>
    <t>Mahmudur Rahman</t>
  </si>
  <si>
    <t>26/08/22</t>
  </si>
  <si>
    <t>TC 0001</t>
  </si>
  <si>
    <t>TC 0002</t>
  </si>
  <si>
    <t>TC 0003</t>
  </si>
  <si>
    <t>TC 0004</t>
  </si>
  <si>
    <t>TC 0005</t>
  </si>
  <si>
    <t>TC 0006</t>
  </si>
  <si>
    <t>TC 0007</t>
  </si>
  <si>
    <t>TC 0008</t>
  </si>
  <si>
    <t>TC 0009</t>
  </si>
  <si>
    <t>TC 0010</t>
  </si>
  <si>
    <t>TC 0011</t>
  </si>
  <si>
    <t>TC 0012</t>
  </si>
  <si>
    <t>TC 0013</t>
  </si>
  <si>
    <t>TC 0014</t>
  </si>
  <si>
    <t>TC 0015</t>
  </si>
  <si>
    <t>TC 0016</t>
  </si>
  <si>
    <t>TC 0017</t>
  </si>
  <si>
    <t>TC 0018</t>
  </si>
  <si>
    <t>TC 0019</t>
  </si>
  <si>
    <t xml:space="preserve">1- https://www.bestelectronicsltd.com,             2- Search Container                   </t>
  </si>
  <si>
    <t>Search input and button should be aligned centered horizontally</t>
  </si>
  <si>
    <t>Not as Expected</t>
  </si>
  <si>
    <t>width: 1.24 rem;
margin-left: 1rem;</t>
  </si>
  <si>
    <t xml:space="preserve">1- https://www.bestelectronicsltd.com,             2- Search Container   </t>
  </si>
  <si>
    <t>Search button should work</t>
  </si>
  <si>
    <t>Search button stays freeze</t>
  </si>
  <si>
    <t>bangladesh</t>
  </si>
  <si>
    <t>Search Suggestions Should be related as given input</t>
  </si>
  <si>
    <t>Showing random suggestion</t>
  </si>
  <si>
    <t>Input field required</t>
  </si>
  <si>
    <t>Showing blank input results</t>
  </si>
  <si>
    <t>blank</t>
  </si>
  <si>
    <t>1- https://www.bestelectronicsltd.com,              2- scroll down and see registration</t>
  </si>
  <si>
    <t>Under every input field it says required</t>
  </si>
  <si>
    <t>Only shows captcha error</t>
  </si>
  <si>
    <t>Select only captcha</t>
  </si>
  <si>
    <t>shows error</t>
  </si>
  <si>
    <t>Third party Registration with facebook</t>
  </si>
  <si>
    <t>Registration will be proceed</t>
  </si>
  <si>
    <t>Registration Error</t>
  </si>
  <si>
    <t>Third party Registration with google</t>
  </si>
  <si>
    <t>Successful Registration but success message not shown</t>
  </si>
  <si>
    <t>1- https://www.bestelectronicsltd.com,              2- scroll down and see login</t>
  </si>
  <si>
    <t>rthe1761@gmail.com, captcha selection</t>
  </si>
  <si>
    <t>Under password input field it says required</t>
  </si>
  <si>
    <t>As Expected</t>
  </si>
  <si>
    <t>rthe1761@gmail.com, captcha selection , pass: 123145678</t>
  </si>
  <si>
    <t>It will show wrong password</t>
  </si>
  <si>
    <t>only captcha</t>
  </si>
  <si>
    <t>Others input show error message</t>
  </si>
  <si>
    <t>only username shows error message</t>
  </si>
  <si>
    <t xml:space="preserve">1- https://www.bestelectronicsltd.com,      </t>
  </si>
  <si>
    <t>Sidebar left top corner</t>
  </si>
  <si>
    <t>sidebar height should be 100% and overflow y scroll</t>
  </si>
  <si>
    <t>Scrolls with main body</t>
  </si>
  <si>
    <t xml:space="preserve">1- https://www.bestelectronicsltd.com,              2- scroll down and log in </t>
  </si>
  <si>
    <t>Username data will be as aligned as label</t>
  </si>
  <si>
    <t>It is not aligned correctly</t>
  </si>
  <si>
    <t>1- https://www.bestelectronicsltd.com/,             2-  click about us</t>
  </si>
  <si>
    <t>Every container must aligned correctly</t>
  </si>
  <si>
    <t>1- https://www.bestelectronicsltd.com/,             2-  click corporate sales</t>
  </si>
  <si>
    <t>every input field must show required message under every fields</t>
  </si>
  <si>
    <t>Only some fields shows required</t>
  </si>
  <si>
    <t>Full name: Mah#*dhd$ofofofo*!, Company Name: S$g%^G&amp;&amp;, Contact: 019742</t>
  </si>
  <si>
    <t>1- https://www.bestelectronicsltd.com/,             2-  click corporate sales, 3- goto form scrolling down</t>
  </si>
  <si>
    <t>Must show error message with correction suggestion</t>
  </si>
  <si>
    <t>Submitted Successfully</t>
  </si>
  <si>
    <t>https://www.bestelectronicsltd.com/customer-complaint</t>
  </si>
  <si>
    <t>1-Full Name: M%$&amp;**&amp;%%%N,
2-Email: 000@gmail.com,
3-Contact Number : 0197426,
4-Invoice Number 025544$,
5-Product Brand: nh003^</t>
  </si>
  <si>
    <t>Blank</t>
  </si>
  <si>
    <t>valid url</t>
  </si>
  <si>
    <t>1- Verifying user search button is working correctly</t>
  </si>
  <si>
    <t>1- Verifying user interface is correctly aligned</t>
  </si>
  <si>
    <t>1- Verifying that inside search input while giving some data, suggestions will appear as given input</t>
  </si>
  <si>
    <t>1- Verifying that blank search will pop up an error message</t>
  </si>
  <si>
    <t>1- Registration with blank inputs</t>
  </si>
  <si>
    <t>1- Registration with selection only captcha</t>
  </si>
  <si>
    <t xml:space="preserve">1- Registration with third party api </t>
  </si>
  <si>
    <t>1- Login with empty fields</t>
  </si>
  <si>
    <t>1- Login without password</t>
  </si>
  <si>
    <t>1-login with wrong password</t>
  </si>
  <si>
    <t>1-Login with only captcha</t>
  </si>
  <si>
    <t>1- Checking labels Alignment</t>
  </si>
  <si>
    <t>1- Checking Sidebar alignment</t>
  </si>
  <si>
    <t>1- Checking Containers Alignment</t>
  </si>
  <si>
    <t>1- Corporate sales form functionality with blank data</t>
  </si>
  <si>
    <t>1- Corporate sales form functionality with Random data</t>
  </si>
  <si>
    <t>1- Customer complaint form functionality with Random data</t>
  </si>
  <si>
    <t>1- Customer complaint form functionality with blank data</t>
  </si>
  <si>
    <t>https://drive.google.com/file/d/1Z3zY-3CG5dZB3pwc1muF-oVbwj7u_FlB/view?usp=sharing , https://drive.google.com/file/d/1Y50HhBul1nIoG8j397UOVN_Vj6i3esTB/view?usp=sharing</t>
  </si>
  <si>
    <t>https://drive.google.com/file/d/1KukX1W98PqtkoeA4aR4EXGOf42euWLXR/view?usp=sharing</t>
  </si>
  <si>
    <t>https://drive.google.com/file/d/18xd7tzn-BPuMdriZVUPcrV2bMYMbtz12/view?usp=sharing</t>
  </si>
  <si>
    <t>https://drive.google.com/file/d/1HWhtwXNOHeA0myAdY6uBU259GCemcFbw/view?usp=sharing</t>
  </si>
  <si>
    <t>https://drive.google.com/file/d/1tZ_R-Q0WqEkui9N7iUg9PKi88V4vKa5I/view?usp=sharing</t>
  </si>
  <si>
    <t>https://drive.google.com/file/d/1vW7c2B7Hftp2NhGjka9-iN9cT113AUKh/view?usp=sharing</t>
  </si>
  <si>
    <t>Under user input field it says required</t>
  </si>
  <si>
    <t>https://drive.google.com/file/d/1AqPNqAzfvV9bMlylz1kTapBAgpuqhYnU/view?usp=sharing</t>
  </si>
  <si>
    <t>https://drive.google.com/file/d/1jg2WNCjr7baTuYpB6LcbYdwQwUpew0Nq/view?usp=sharing</t>
  </si>
  <si>
    <t>https://drive.google.com/file/d/1kll-NJLa1pUJftr1JkI8T_0hfu4ydQKL/view?usp=sharing</t>
  </si>
  <si>
    <t>https://drive.google.com/file/d/153Y2yaQ93g0awETMbu0n1ljcQ3cKhFbw/view?usp=sharing</t>
  </si>
  <si>
    <t>https://drive.google.com/file/d/19NFeG5FBsQPvCb7nUZniIHkbVmLKXdSS/view?usp=sharing</t>
  </si>
  <si>
    <t>https://drive.google.com/file/d/1zLtEGF2cFMd2ApJykU3u97m4F_IOfhiS/view?usp=sharing</t>
  </si>
  <si>
    <t>https://drive.google.com/file/d/1bn1EuzVMkCxdwteiwZDOvr5ZttNQtriy/view?usp=sharing%20,%20https://drive.google.com/file/d/16RRMAiz8qtk1fuWDsys7rbaeaH6KqRL5/view?usp=sharing</t>
  </si>
  <si>
    <t>https://drive.google.com/file/d/14NyvT1_3f6jM1spSsbyvV6TyC3-F1P_w/view?usp=sharing,%20https://drive.google.com/file/d/1xDu16ngCESfE1vRdz5Ont2_6UJaeDMN8/view?usp=sharing</t>
  </si>
  <si>
    <t>https://drive.google.com/file/d/17gDYejiajfdyEdrSWRS6OXl8xmMQssvG/view?usp=sharing , https://drive.google.com/file/d/1yXrPYadgqmVxcBgIucFU_V0Yr0wgGE5w/view?usp=sharing</t>
  </si>
  <si>
    <t>https://drive.google.com/file/d/1UNEr1h3s5e0fjSg1oAGWrbj0HDbZalXA/view?usp=sharing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</si>
</sst>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0"/>
      <color rgb="FF000000"/>
      <name val="Arial"/>
    </font>
    <font>
      <b/>
      <sz val="10"/>
      <color theme="1"/>
      <name val="Calibri"/>
    </font>
    <font>
      <sz val="10"/>
      <name val="Arial"/>
    </font>
    <font>
      <b/>
      <u/>
      <sz val="10"/>
      <color rgb="FF1155CC"/>
      <name val="Calibri"/>
    </font>
    <font>
      <sz val="10"/>
      <color theme="1"/>
      <name val="Calibri"/>
    </font>
    <font>
      <b/>
      <sz val="10"/>
      <color rgb="FF000000"/>
      <name val="Calibri"/>
    </font>
    <font>
      <sz val="10"/>
      <color rgb="FF000000"/>
      <name val="Calibri"/>
    </font>
    <font>
      <b/>
      <sz val="10"/>
      <color theme="0"/>
      <name val="Calibri"/>
    </font>
    <font>
      <sz val="10"/>
      <color theme="0"/>
      <name val="Calibri"/>
    </font>
    <font>
      <u/>
      <sz val="10"/>
      <color rgb="FF1155CC"/>
      <name val="Arial"/>
    </font>
    <font>
      <u/>
      <sz val="10"/>
      <color theme="1"/>
      <name val="Calibri"/>
    </font>
    <font>
      <u/>
      <sz val="10"/>
      <color theme="10"/>
      <name val="Arial"/>
    </font>
    <font>
      <sz val="8"/>
      <name val="Arial"/>
    </font>
    <font>
      <sz val="10"/>
      <color rgb="FF000000"/>
      <name val="Calibri"/>
      <family val="2"/>
    </font>
    <font>
      <sz val="10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D6E3BC"/>
        <bgColor rgb="FFD6E3BC"/>
      </patternFill>
    </fill>
    <fill>
      <patternFill patternType="solid">
        <fgColor rgb="FFC6D9F0"/>
        <bgColor rgb="FFC6D9F0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ABF8F"/>
        <bgColor rgb="FFFABF8F"/>
      </patternFill>
    </fill>
    <fill>
      <patternFill patternType="solid">
        <fgColor rgb="FF0070C0"/>
        <bgColor rgb="FF0070C0"/>
      </patternFill>
    </fill>
  </fills>
  <borders count="1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65">
    <xf numFmtId="0" fontId="0" fillId="0" borderId="0" xfId="0" applyFont="1" applyAlignment="1"/>
    <xf numFmtId="0" fontId="3" fillId="0" borderId="3" xfId="0" applyFont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14" fontId="4" fillId="0" borderId="3" xfId="0" applyNumberFormat="1" applyFont="1" applyBorder="1" applyAlignment="1">
      <alignment horizontal="left" vertical="center" wrapText="1"/>
    </xf>
    <xf numFmtId="0" fontId="5" fillId="2" borderId="3" xfId="0" applyFont="1" applyFill="1" applyBorder="1" applyAlignment="1">
      <alignment vertical="center"/>
    </xf>
    <xf numFmtId="14" fontId="4" fillId="0" borderId="3" xfId="0" applyNumberFormat="1" applyFont="1" applyBorder="1" applyAlignment="1">
      <alignment vertical="center" wrapText="1"/>
    </xf>
    <xf numFmtId="0" fontId="6" fillId="0" borderId="0" xfId="0" applyFont="1" applyAlignment="1">
      <alignment vertical="center"/>
    </xf>
    <xf numFmtId="0" fontId="4" fillId="0" borderId="3" xfId="0" applyFont="1" applyBorder="1" applyAlignment="1">
      <alignment vertical="center" wrapText="1"/>
    </xf>
    <xf numFmtId="0" fontId="5" fillId="2" borderId="4" xfId="0" applyFont="1" applyFill="1" applyBorder="1" applyAlignment="1">
      <alignment vertical="center"/>
    </xf>
    <xf numFmtId="0" fontId="6" fillId="4" borderId="3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vertical="center" wrapText="1"/>
    </xf>
    <xf numFmtId="0" fontId="1" fillId="2" borderId="5" xfId="0" applyFont="1" applyFill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4" fillId="0" borderId="3" xfId="0" applyFont="1" applyBorder="1" applyAlignment="1">
      <alignment horizontal="left" vertical="center" wrapText="1"/>
    </xf>
    <xf numFmtId="0" fontId="1" fillId="3" borderId="5" xfId="0" applyFont="1" applyFill="1" applyBorder="1" applyAlignment="1">
      <alignment vertical="center" wrapText="1"/>
    </xf>
    <xf numFmtId="0" fontId="6" fillId="5" borderId="3" xfId="0" applyFont="1" applyFill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4" fillId="6" borderId="3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7" fillId="8" borderId="3" xfId="0" applyFont="1" applyFill="1" applyBorder="1" applyAlignment="1">
      <alignment vertical="center" wrapText="1"/>
    </xf>
    <xf numFmtId="0" fontId="7" fillId="8" borderId="5" xfId="0" applyFont="1" applyFill="1" applyBorder="1" applyAlignment="1">
      <alignment vertical="center" wrapText="1"/>
    </xf>
    <xf numFmtId="0" fontId="7" fillId="8" borderId="7" xfId="0" applyFont="1" applyFill="1" applyBorder="1" applyAlignment="1">
      <alignment vertical="center" wrapText="1"/>
    </xf>
    <xf numFmtId="0" fontId="8" fillId="8" borderId="3" xfId="0" applyFont="1" applyFill="1" applyBorder="1" applyAlignment="1">
      <alignment vertical="center"/>
    </xf>
    <xf numFmtId="0" fontId="6" fillId="0" borderId="8" xfId="0" applyFont="1" applyBorder="1" applyAlignment="1">
      <alignment vertical="center"/>
    </xf>
    <xf numFmtId="0" fontId="6" fillId="0" borderId="9" xfId="0" applyFont="1" applyBorder="1" applyAlignment="1">
      <alignment vertical="center" wrapText="1"/>
    </xf>
    <xf numFmtId="0" fontId="6" fillId="0" borderId="3" xfId="0" applyFont="1" applyBorder="1" applyAlignment="1">
      <alignment vertical="center" wrapText="1"/>
    </xf>
    <xf numFmtId="0" fontId="6" fillId="4" borderId="3" xfId="0" applyFont="1" applyFill="1" applyBorder="1" applyAlignment="1">
      <alignment vertical="center" wrapText="1"/>
    </xf>
    <xf numFmtId="0" fontId="6" fillId="0" borderId="9" xfId="0" applyFont="1" applyBorder="1" applyAlignment="1">
      <alignment vertical="center"/>
    </xf>
    <xf numFmtId="0" fontId="6" fillId="4" borderId="3" xfId="0" applyFont="1" applyFill="1" applyBorder="1" applyAlignment="1">
      <alignment vertical="center" wrapText="1"/>
    </xf>
    <xf numFmtId="0" fontId="9" fillId="0" borderId="10" xfId="0" applyFont="1" applyBorder="1" applyAlignment="1">
      <alignment vertical="center"/>
    </xf>
    <xf numFmtId="0" fontId="6" fillId="0" borderId="8" xfId="0" applyFont="1" applyBorder="1" applyAlignment="1">
      <alignment vertical="center"/>
    </xf>
    <xf numFmtId="0" fontId="6" fillId="0" borderId="9" xfId="0" applyFont="1" applyBorder="1" applyAlignment="1">
      <alignment vertical="center"/>
    </xf>
    <xf numFmtId="0" fontId="6" fillId="0" borderId="3" xfId="0" applyFont="1" applyBorder="1" applyAlignment="1">
      <alignment vertical="center"/>
    </xf>
    <xf numFmtId="0" fontId="6" fillId="0" borderId="3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4" fillId="0" borderId="9" xfId="0" applyFont="1" applyBorder="1" applyAlignment="1">
      <alignment vertical="center"/>
    </xf>
    <xf numFmtId="0" fontId="4" fillId="0" borderId="1" xfId="0" applyFont="1" applyBorder="1" applyAlignment="1">
      <alignment vertical="center" wrapText="1"/>
    </xf>
    <xf numFmtId="0" fontId="6" fillId="0" borderId="0" xfId="0" applyFont="1" applyAlignment="1">
      <alignment vertical="center" wrapText="1"/>
    </xf>
    <xf numFmtId="0" fontId="10" fillId="0" borderId="1" xfId="0" applyFont="1" applyBorder="1" applyAlignment="1">
      <alignment vertical="center" wrapText="1"/>
    </xf>
    <xf numFmtId="0" fontId="6" fillId="0" borderId="11" xfId="0" applyFont="1" applyBorder="1" applyAlignment="1">
      <alignment vertical="center"/>
    </xf>
    <xf numFmtId="0" fontId="6" fillId="0" borderId="13" xfId="0" applyFont="1" applyBorder="1" applyAlignment="1">
      <alignment vertical="center"/>
    </xf>
    <xf numFmtId="0" fontId="6" fillId="0" borderId="10" xfId="0" applyFont="1" applyBorder="1" applyAlignment="1">
      <alignment vertical="center" wrapText="1"/>
    </xf>
    <xf numFmtId="0" fontId="6" fillId="0" borderId="12" xfId="0" applyFont="1" applyBorder="1" applyAlignment="1">
      <alignment vertical="center" wrapText="1"/>
    </xf>
    <xf numFmtId="0" fontId="6" fillId="0" borderId="11" xfId="0" applyFont="1" applyBorder="1" applyAlignment="1">
      <alignment vertical="center" wrapText="1"/>
    </xf>
    <xf numFmtId="0" fontId="6" fillId="0" borderId="0" xfId="0" applyFont="1" applyBorder="1" applyAlignment="1">
      <alignment vertical="center" wrapText="1"/>
    </xf>
    <xf numFmtId="0" fontId="2" fillId="0" borderId="0" xfId="0" applyFont="1" applyBorder="1"/>
    <xf numFmtId="0" fontId="6" fillId="0" borderId="17" xfId="0" applyFont="1" applyBorder="1" applyAlignment="1">
      <alignment vertical="center" wrapText="1"/>
    </xf>
    <xf numFmtId="0" fontId="11" fillId="0" borderId="12" xfId="1" applyBorder="1" applyAlignment="1">
      <alignment vertical="center"/>
    </xf>
    <xf numFmtId="0" fontId="6" fillId="0" borderId="8" xfId="0" applyFont="1" applyBorder="1" applyAlignment="1">
      <alignment vertical="center" wrapText="1"/>
    </xf>
    <xf numFmtId="0" fontId="6" fillId="0" borderId="14" xfId="0" applyFont="1" applyBorder="1" applyAlignment="1">
      <alignment vertical="center" wrapText="1"/>
    </xf>
    <xf numFmtId="0" fontId="2" fillId="0" borderId="15" xfId="0" applyFont="1" applyBorder="1"/>
    <xf numFmtId="0" fontId="2" fillId="0" borderId="16" xfId="0" applyFont="1" applyBorder="1"/>
    <xf numFmtId="12" fontId="1" fillId="2" borderId="1" xfId="0" applyNumberFormat="1" applyFont="1" applyFill="1" applyBorder="1" applyAlignment="1">
      <alignment vertical="center" wrapText="1"/>
    </xf>
    <xf numFmtId="0" fontId="2" fillId="0" borderId="2" xfId="0" applyFont="1" applyBorder="1"/>
    <xf numFmtId="0" fontId="1" fillId="3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1" fillId="7" borderId="1" xfId="0" applyFont="1" applyFill="1" applyBorder="1" applyAlignment="1">
      <alignment vertical="center" wrapText="1"/>
    </xf>
    <xf numFmtId="0" fontId="2" fillId="0" borderId="6" xfId="0" applyFont="1" applyBorder="1"/>
    <xf numFmtId="0" fontId="11" fillId="0" borderId="10" xfId="1" applyBorder="1" applyAlignment="1">
      <alignment vertical="center"/>
    </xf>
    <xf numFmtId="0" fontId="11" fillId="0" borderId="10" xfId="1" applyBorder="1" applyAlignment="1">
      <alignment vertical="center" wrapText="1"/>
    </xf>
    <xf numFmtId="0" fontId="11" fillId="0" borderId="0" xfId="1" applyAlignment="1"/>
    <xf numFmtId="0" fontId="13" fillId="0" borderId="12" xfId="0" applyFont="1" applyBorder="1" applyAlignment="1">
      <alignment vertical="center" wrapText="1"/>
    </xf>
    <xf numFmtId="0" fontId="14" fillId="0" borderId="1" xfId="0" applyFont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24"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alignment horizontal="general" vertical="center" textRotation="0" wrapText="1" indent="0" justifyLastLine="0" shrinkToFit="0" readingOrder="0"/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alignment horizontal="general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601009A-F3A5-4922-BE6A-EC894CE91F47}" name="Table1" displayName="Table1" ref="F8:F25" totalsRowShown="0" headerRowDxfId="23" tableBorderDxfId="22">
  <autoFilter ref="F8:F25" xr:uid="{8601009A-F3A5-4922-BE6A-EC894CE91F47}"/>
  <tableColumns count="1">
    <tableColumn id="1" xr3:uid="{DF4EB398-5AA5-4817-A9CC-4FFE90C2CBC8}" name="Search button should work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8AF0F2A-5CE5-4A77-883B-9DAC846C61CF}" name="Table2" displayName="Table2" ref="G8:G25" totalsRowShown="0" headerRowDxfId="21" tableBorderDxfId="20">
  <autoFilter ref="G8:G25" xr:uid="{78AF0F2A-5CE5-4A77-883B-9DAC846C61CF}"/>
  <tableColumns count="1">
    <tableColumn id="1" xr3:uid="{E3629354-8463-4653-AACB-218F34C0A5F1}" name="Search button stays freeze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.xml"/><Relationship Id="rId3" Type="http://schemas.openxmlformats.org/officeDocument/2006/relationships/hyperlink" Target="mailto:rthe1761@gmail.com,%20captcha%20selection%20,%20pass:%20123145678" TargetMode="External"/><Relationship Id="rId7" Type="http://schemas.openxmlformats.org/officeDocument/2006/relationships/table" Target="../tables/table1.xml"/><Relationship Id="rId2" Type="http://schemas.openxmlformats.org/officeDocument/2006/relationships/hyperlink" Target="mailto:rthe1761@gmail.com,%20captcha%20selection" TargetMode="External"/><Relationship Id="rId1" Type="http://schemas.openxmlformats.org/officeDocument/2006/relationships/hyperlink" Target="http://bikroy.com/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drive.google.com/file/d/1vW7c2B7Hftp2NhGjka9-iN9cT113AUKh/view?usp=sharing" TargetMode="External"/><Relationship Id="rId4" Type="http://schemas.openxmlformats.org/officeDocument/2006/relationships/hyperlink" Target="https://drive.google.com/file/d/1Z3zY-3CG5dZB3pwc1muF-oVbwj7u_FlB/view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2060"/>
  </sheetPr>
  <dimension ref="A1:Z964"/>
  <sheetViews>
    <sheetView showGridLines="0" tabSelected="1" topLeftCell="F1" workbookViewId="0">
      <pane ySplit="6" topLeftCell="A7" activePane="bottomLeft" state="frozen"/>
      <selection pane="bottomLeft" activeCell="K9" sqref="K9"/>
    </sheetView>
  </sheetViews>
  <sheetFormatPr defaultColWidth="29.88671875" defaultRowHeight="13.2" x14ac:dyDescent="0.25"/>
  <cols>
    <col min="1" max="1" width="16.21875" bestFit="1" customWidth="1"/>
    <col min="2" max="2" width="29.109375" bestFit="1" customWidth="1"/>
    <col min="3" max="3" width="28.44140625" bestFit="1" customWidth="1"/>
    <col min="4" max="4" width="64.5546875" bestFit="1" customWidth="1"/>
    <col min="5" max="5" width="66" bestFit="1" customWidth="1"/>
    <col min="6" max="6" width="36.21875" bestFit="1" customWidth="1"/>
    <col min="7" max="7" width="29.77734375" bestFit="1" customWidth="1"/>
    <col min="8" max="8" width="9.109375" bestFit="1" customWidth="1"/>
    <col min="9" max="9" width="75.5546875" bestFit="1" customWidth="1"/>
    <col min="10" max="10" width="15.33203125" bestFit="1" customWidth="1"/>
  </cols>
  <sheetData>
    <row r="1" spans="1:26" ht="13.8" x14ac:dyDescent="0.25">
      <c r="A1" s="54" t="s">
        <v>0</v>
      </c>
      <c r="B1" s="55"/>
      <c r="C1" s="1" t="s">
        <v>30</v>
      </c>
      <c r="D1" s="2" t="s">
        <v>1</v>
      </c>
      <c r="E1" s="3" t="s">
        <v>33</v>
      </c>
      <c r="F1" s="4" t="s">
        <v>2</v>
      </c>
      <c r="G1" s="5"/>
      <c r="H1" s="56" t="s">
        <v>3</v>
      </c>
      <c r="I1" s="55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41.4" x14ac:dyDescent="0.25">
      <c r="A2" s="57" t="s">
        <v>4</v>
      </c>
      <c r="B2" s="55"/>
      <c r="C2" s="7" t="s">
        <v>31</v>
      </c>
      <c r="D2" s="2" t="s">
        <v>5</v>
      </c>
      <c r="E2" s="5"/>
      <c r="F2" s="8" t="s">
        <v>6</v>
      </c>
      <c r="G2" s="5"/>
      <c r="H2" s="2" t="s">
        <v>7</v>
      </c>
      <c r="I2" s="9">
        <f>COUNTIF(H7:H25, "PASS")</f>
        <v>4</v>
      </c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3.8" x14ac:dyDescent="0.25">
      <c r="A3" s="57" t="s">
        <v>8</v>
      </c>
      <c r="B3" s="55"/>
      <c r="C3" s="10"/>
      <c r="D3" s="11" t="s">
        <v>9</v>
      </c>
      <c r="E3" s="12" t="s">
        <v>32</v>
      </c>
      <c r="F3" s="13" t="s">
        <v>11</v>
      </c>
      <c r="G3" s="14">
        <v>1</v>
      </c>
      <c r="H3" s="15" t="s">
        <v>12</v>
      </c>
      <c r="I3" s="16">
        <f>COUNTIF(H7:H25, "Fail")</f>
        <v>7</v>
      </c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3.8" x14ac:dyDescent="0.25">
      <c r="A4" s="57" t="s">
        <v>13</v>
      </c>
      <c r="B4" s="55"/>
      <c r="C4" s="10"/>
      <c r="D4" s="11" t="s">
        <v>14</v>
      </c>
      <c r="E4" s="10" t="s">
        <v>10</v>
      </c>
      <c r="F4" s="13" t="s">
        <v>15</v>
      </c>
      <c r="G4" s="17" t="s">
        <v>16</v>
      </c>
      <c r="H4" s="2" t="s">
        <v>17</v>
      </c>
      <c r="I4" s="18">
        <f>COUNTIF(H7:H25, "WARNING")</f>
        <v>8</v>
      </c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3.8" x14ac:dyDescent="0.25">
      <c r="A5" s="58" t="s">
        <v>18</v>
      </c>
      <c r="B5" s="55"/>
      <c r="C5" s="58"/>
      <c r="D5" s="59"/>
      <c r="E5" s="59"/>
      <c r="F5" s="59"/>
      <c r="G5" s="55"/>
      <c r="H5" s="19" t="s">
        <v>19</v>
      </c>
      <c r="I5" s="20">
        <f>SUM(I2:I3:I4)</f>
        <v>19</v>
      </c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3.8" x14ac:dyDescent="0.25">
      <c r="A6" s="21" t="s">
        <v>20</v>
      </c>
      <c r="B6" s="22" t="s">
        <v>21</v>
      </c>
      <c r="C6" s="22" t="s">
        <v>22</v>
      </c>
      <c r="D6" s="22" t="s">
        <v>23</v>
      </c>
      <c r="E6" s="22" t="s">
        <v>24</v>
      </c>
      <c r="F6" s="22" t="s">
        <v>25</v>
      </c>
      <c r="G6" s="22" t="s">
        <v>26</v>
      </c>
      <c r="H6" s="22" t="s">
        <v>27</v>
      </c>
      <c r="I6" s="23" t="s">
        <v>28</v>
      </c>
      <c r="J6" s="24" t="s">
        <v>29</v>
      </c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27.6" x14ac:dyDescent="0.25">
      <c r="A7" s="25" t="s">
        <v>34</v>
      </c>
      <c r="B7" s="26" t="s">
        <v>106</v>
      </c>
      <c r="C7" s="26" t="s">
        <v>104</v>
      </c>
      <c r="D7" s="26"/>
      <c r="E7" s="27" t="s">
        <v>53</v>
      </c>
      <c r="F7" s="44" t="s">
        <v>54</v>
      </c>
      <c r="G7" s="27" t="s">
        <v>55</v>
      </c>
      <c r="H7" s="28" t="s">
        <v>12</v>
      </c>
      <c r="I7" s="61" t="s">
        <v>123</v>
      </c>
      <c r="J7" s="27" t="s">
        <v>56</v>
      </c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27.6" x14ac:dyDescent="0.25">
      <c r="A8" s="32" t="s">
        <v>35</v>
      </c>
      <c r="B8" s="36" t="s">
        <v>105</v>
      </c>
      <c r="C8" s="36" t="s">
        <v>104</v>
      </c>
      <c r="D8" s="29"/>
      <c r="E8" s="51" t="s">
        <v>57</v>
      </c>
      <c r="F8" s="46" t="s">
        <v>58</v>
      </c>
      <c r="G8" s="46" t="s">
        <v>59</v>
      </c>
      <c r="H8" s="30" t="s">
        <v>12</v>
      </c>
      <c r="I8" s="31" t="s">
        <v>124</v>
      </c>
      <c r="J8" s="27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41.4" x14ac:dyDescent="0.25">
      <c r="A9" s="32" t="s">
        <v>36</v>
      </c>
      <c r="B9" s="26" t="s">
        <v>107</v>
      </c>
      <c r="C9" s="36" t="s">
        <v>104</v>
      </c>
      <c r="D9" s="33" t="s">
        <v>60</v>
      </c>
      <c r="E9" s="52"/>
      <c r="F9" s="46" t="s">
        <v>61</v>
      </c>
      <c r="G9" s="48" t="s">
        <v>62</v>
      </c>
      <c r="H9" s="30" t="s">
        <v>12</v>
      </c>
      <c r="I9" s="31" t="s">
        <v>125</v>
      </c>
      <c r="J9" s="27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27.6" x14ac:dyDescent="0.25">
      <c r="A10" s="32" t="s">
        <v>37</v>
      </c>
      <c r="B10" s="26" t="s">
        <v>108</v>
      </c>
      <c r="C10" s="26"/>
      <c r="D10" s="33"/>
      <c r="E10" s="53"/>
      <c r="F10" s="47" t="s">
        <v>63</v>
      </c>
      <c r="G10" s="47" t="s">
        <v>64</v>
      </c>
      <c r="H10" s="30" t="s">
        <v>12</v>
      </c>
      <c r="I10" s="62" t="s">
        <v>126</v>
      </c>
      <c r="J10" s="27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3.8" x14ac:dyDescent="0.25">
      <c r="A11" s="32" t="s">
        <v>38</v>
      </c>
      <c r="B11" s="26" t="s">
        <v>109</v>
      </c>
      <c r="C11" s="26"/>
      <c r="D11" s="33" t="s">
        <v>65</v>
      </c>
      <c r="E11" s="51" t="s">
        <v>66</v>
      </c>
      <c r="F11" s="47" t="s">
        <v>67</v>
      </c>
      <c r="G11" s="47" t="s">
        <v>68</v>
      </c>
      <c r="H11" s="30" t="s">
        <v>17</v>
      </c>
      <c r="I11" t="s">
        <v>127</v>
      </c>
      <c r="J11" s="27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27.6" x14ac:dyDescent="0.25">
      <c r="A12" s="32" t="s">
        <v>39</v>
      </c>
      <c r="B12" s="36" t="s">
        <v>110</v>
      </c>
      <c r="C12" s="26"/>
      <c r="D12" s="26" t="s">
        <v>69</v>
      </c>
      <c r="E12" s="52"/>
      <c r="F12" s="63" t="s">
        <v>129</v>
      </c>
      <c r="G12" s="45" t="s">
        <v>70</v>
      </c>
      <c r="H12" s="30" t="s">
        <v>7</v>
      </c>
      <c r="I12" s="60" t="s">
        <v>128</v>
      </c>
      <c r="J12" s="27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27.6" customHeight="1" x14ac:dyDescent="0.25">
      <c r="A13" s="32" t="s">
        <v>40</v>
      </c>
      <c r="B13" s="36" t="s">
        <v>111</v>
      </c>
      <c r="C13" s="26"/>
      <c r="D13" s="26" t="s">
        <v>71</v>
      </c>
      <c r="E13" s="53"/>
      <c r="F13" s="44" t="s">
        <v>72</v>
      </c>
      <c r="G13" s="45" t="s">
        <v>73</v>
      </c>
      <c r="H13" s="30" t="s">
        <v>12</v>
      </c>
      <c r="I13" s="31" t="s">
        <v>130</v>
      </c>
      <c r="J13" s="27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27.6" x14ac:dyDescent="0.25">
      <c r="A14" s="32" t="s">
        <v>41</v>
      </c>
      <c r="B14" s="36" t="s">
        <v>111</v>
      </c>
      <c r="C14" s="26"/>
      <c r="D14" s="36" t="s">
        <v>74</v>
      </c>
      <c r="E14" s="35" t="s">
        <v>66</v>
      </c>
      <c r="F14" s="44" t="s">
        <v>72</v>
      </c>
      <c r="G14" s="45" t="s">
        <v>75</v>
      </c>
      <c r="H14" s="30" t="s">
        <v>17</v>
      </c>
      <c r="I14" s="31" t="s">
        <v>131</v>
      </c>
      <c r="J14" s="27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3.8" x14ac:dyDescent="0.25">
      <c r="A15" s="32" t="s">
        <v>42</v>
      </c>
      <c r="B15" s="35" t="s">
        <v>112</v>
      </c>
      <c r="C15" s="35"/>
      <c r="D15" s="34" t="s">
        <v>65</v>
      </c>
      <c r="E15" s="36" t="s">
        <v>76</v>
      </c>
      <c r="F15" s="47" t="s">
        <v>67</v>
      </c>
      <c r="G15" s="47" t="s">
        <v>68</v>
      </c>
      <c r="H15" s="37" t="s">
        <v>17</v>
      </c>
      <c r="I15" s="38" t="s">
        <v>127</v>
      </c>
      <c r="J15" s="34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3.8" x14ac:dyDescent="0.25">
      <c r="A16" s="32" t="s">
        <v>43</v>
      </c>
      <c r="B16" s="35" t="s">
        <v>113</v>
      </c>
      <c r="C16" s="36"/>
      <c r="D16" s="49" t="s">
        <v>77</v>
      </c>
      <c r="E16" s="36" t="s">
        <v>76</v>
      </c>
      <c r="F16" s="47" t="s">
        <v>78</v>
      </c>
      <c r="G16" s="45" t="s">
        <v>79</v>
      </c>
      <c r="H16" s="37" t="s">
        <v>7</v>
      </c>
      <c r="I16" s="38" t="s">
        <v>128</v>
      </c>
      <c r="J16" s="34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3.8" x14ac:dyDescent="0.25">
      <c r="A17" s="32" t="s">
        <v>44</v>
      </c>
      <c r="B17" s="36" t="s">
        <v>114</v>
      </c>
      <c r="C17" s="39"/>
      <c r="D17" s="49" t="s">
        <v>80</v>
      </c>
      <c r="E17" s="36" t="s">
        <v>76</v>
      </c>
      <c r="F17" s="44" t="s">
        <v>81</v>
      </c>
      <c r="G17" s="45" t="s">
        <v>79</v>
      </c>
      <c r="H17" s="28" t="s">
        <v>7</v>
      </c>
      <c r="I17" s="38" t="s">
        <v>132</v>
      </c>
      <c r="J17" s="34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3.8" x14ac:dyDescent="0.25">
      <c r="A18" s="32" t="s">
        <v>45</v>
      </c>
      <c r="B18" s="35" t="s">
        <v>115</v>
      </c>
      <c r="C18" s="35"/>
      <c r="D18" s="25" t="s">
        <v>82</v>
      </c>
      <c r="E18" s="36" t="s">
        <v>76</v>
      </c>
      <c r="F18" s="45" t="s">
        <v>83</v>
      </c>
      <c r="G18" s="45" t="s">
        <v>84</v>
      </c>
      <c r="H18" s="13" t="s">
        <v>17</v>
      </c>
      <c r="I18" s="40" t="s">
        <v>128</v>
      </c>
      <c r="J18" s="34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27.6" x14ac:dyDescent="0.25">
      <c r="A19" s="32" t="s">
        <v>46</v>
      </c>
      <c r="B19" s="35" t="s">
        <v>117</v>
      </c>
      <c r="C19" s="35"/>
      <c r="D19" s="41" t="s">
        <v>86</v>
      </c>
      <c r="E19" s="36" t="s">
        <v>85</v>
      </c>
      <c r="F19" s="45" t="s">
        <v>87</v>
      </c>
      <c r="G19" s="45" t="s">
        <v>88</v>
      </c>
      <c r="H19" s="35" t="s">
        <v>17</v>
      </c>
      <c r="I19" s="38" t="s">
        <v>133</v>
      </c>
      <c r="J19" s="34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3.8" x14ac:dyDescent="0.25">
      <c r="A20" s="32" t="s">
        <v>47</v>
      </c>
      <c r="B20" s="36" t="s">
        <v>116</v>
      </c>
      <c r="C20" s="39"/>
      <c r="D20" s="34"/>
      <c r="E20" s="36" t="s">
        <v>89</v>
      </c>
      <c r="F20" s="44" t="s">
        <v>90</v>
      </c>
      <c r="G20" s="45" t="s">
        <v>91</v>
      </c>
      <c r="H20" s="28" t="s">
        <v>17</v>
      </c>
      <c r="I20" s="40" t="s">
        <v>134</v>
      </c>
      <c r="J20" s="34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3.8" x14ac:dyDescent="0.25">
      <c r="A21" s="32" t="s">
        <v>48</v>
      </c>
      <c r="B21" s="35" t="s">
        <v>118</v>
      </c>
      <c r="C21" s="35"/>
      <c r="D21" s="42"/>
      <c r="E21" s="36" t="s">
        <v>92</v>
      </c>
      <c r="F21" s="45" t="s">
        <v>93</v>
      </c>
      <c r="G21" s="45" t="s">
        <v>79</v>
      </c>
      <c r="H21" s="35" t="s">
        <v>7</v>
      </c>
      <c r="I21" s="38" t="s">
        <v>135</v>
      </c>
      <c r="J21" s="34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41.4" x14ac:dyDescent="0.25">
      <c r="A22" s="32" t="s">
        <v>49</v>
      </c>
      <c r="B22" s="36" t="s">
        <v>119</v>
      </c>
      <c r="C22" s="43"/>
      <c r="D22" s="34" t="s">
        <v>65</v>
      </c>
      <c r="E22" s="36" t="s">
        <v>94</v>
      </c>
      <c r="F22" s="44" t="s">
        <v>95</v>
      </c>
      <c r="G22" s="45" t="s">
        <v>96</v>
      </c>
      <c r="H22" s="35" t="s">
        <v>17</v>
      </c>
      <c r="I22" s="38" t="s">
        <v>136</v>
      </c>
      <c r="J22" s="34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41.4" x14ac:dyDescent="0.25">
      <c r="A23" s="32" t="s">
        <v>50</v>
      </c>
      <c r="B23" s="36" t="s">
        <v>120</v>
      </c>
      <c r="C23" s="39"/>
      <c r="D23" s="34" t="s">
        <v>97</v>
      </c>
      <c r="E23" s="36" t="s">
        <v>98</v>
      </c>
      <c r="F23" s="44" t="s">
        <v>99</v>
      </c>
      <c r="G23" s="45" t="s">
        <v>100</v>
      </c>
      <c r="H23" s="28" t="s">
        <v>12</v>
      </c>
      <c r="I23" s="40" t="s">
        <v>137</v>
      </c>
      <c r="J23" s="34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69" x14ac:dyDescent="0.25">
      <c r="A24" s="32" t="s">
        <v>51</v>
      </c>
      <c r="B24" s="36" t="s">
        <v>121</v>
      </c>
      <c r="C24" s="35"/>
      <c r="D24" s="50" t="s">
        <v>102</v>
      </c>
      <c r="E24" s="36" t="s">
        <v>101</v>
      </c>
      <c r="F24" s="44" t="s">
        <v>99</v>
      </c>
      <c r="G24" s="45" t="s">
        <v>100</v>
      </c>
      <c r="H24" s="35" t="s">
        <v>12</v>
      </c>
      <c r="I24" s="64" t="s">
        <v>138</v>
      </c>
      <c r="J24" s="34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27.6" x14ac:dyDescent="0.25">
      <c r="A25" s="32" t="s">
        <v>52</v>
      </c>
      <c r="B25" s="36" t="s">
        <v>122</v>
      </c>
      <c r="C25" s="36"/>
      <c r="D25" s="34" t="s">
        <v>103</v>
      </c>
      <c r="E25" s="36" t="s">
        <v>101</v>
      </c>
      <c r="F25" s="44" t="s">
        <v>95</v>
      </c>
      <c r="G25" s="45" t="s">
        <v>96</v>
      </c>
      <c r="H25" s="35" t="s">
        <v>17</v>
      </c>
      <c r="I25" s="38" t="s">
        <v>139</v>
      </c>
      <c r="J25" s="34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3.8" x14ac:dyDescent="0.25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3.8" x14ac:dyDescent="0.25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3.8" x14ac:dyDescent="0.25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3.8" x14ac:dyDescent="0.25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3.8" x14ac:dyDescent="0.25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3.8" x14ac:dyDescent="0.25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3.8" x14ac:dyDescent="0.25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3.8" x14ac:dyDescent="0.25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3.8" x14ac:dyDescent="0.25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3.8" x14ac:dyDescent="0.2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3.8" x14ac:dyDescent="0.25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3.8" x14ac:dyDescent="0.25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3.8" x14ac:dyDescent="0.25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3.8" x14ac:dyDescent="0.2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3.8" x14ac:dyDescent="0.25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3.8" x14ac:dyDescent="0.25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3.8" x14ac:dyDescent="0.25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3.8" x14ac:dyDescent="0.25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3.8" x14ac:dyDescent="0.25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3.8" x14ac:dyDescent="0.2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3.8" x14ac:dyDescent="0.25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3.8" x14ac:dyDescent="0.25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3.8" x14ac:dyDescent="0.25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3.8" x14ac:dyDescent="0.25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3.8" x14ac:dyDescent="0.25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3.8" x14ac:dyDescent="0.25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3.8" x14ac:dyDescent="0.25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3.8" x14ac:dyDescent="0.2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3.8" x14ac:dyDescent="0.25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3.8" x14ac:dyDescent="0.2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3.8" x14ac:dyDescent="0.25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3.8" x14ac:dyDescent="0.2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3.8" x14ac:dyDescent="0.25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3.8" x14ac:dyDescent="0.25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3.8" x14ac:dyDescent="0.25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3.8" x14ac:dyDescent="0.2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3.8" x14ac:dyDescent="0.2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3.8" x14ac:dyDescent="0.25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3.8" x14ac:dyDescent="0.25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3.8" x14ac:dyDescent="0.2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3.8" x14ac:dyDescent="0.2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3.8" x14ac:dyDescent="0.25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3.8" x14ac:dyDescent="0.25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3.8" x14ac:dyDescent="0.2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3.8" x14ac:dyDescent="0.25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3.8" x14ac:dyDescent="0.25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3.8" x14ac:dyDescent="0.25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3.8" x14ac:dyDescent="0.25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3.8" x14ac:dyDescent="0.25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3.8" x14ac:dyDescent="0.2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3.8" x14ac:dyDescent="0.25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3.8" x14ac:dyDescent="0.25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3.8" x14ac:dyDescent="0.25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3.8" x14ac:dyDescent="0.25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3.8" x14ac:dyDescent="0.25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3.8" x14ac:dyDescent="0.25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3.8" x14ac:dyDescent="0.25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3.8" x14ac:dyDescent="0.25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3.8" x14ac:dyDescent="0.25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3.8" x14ac:dyDescent="0.2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3.8" x14ac:dyDescent="0.25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3.8" x14ac:dyDescent="0.25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3.8" x14ac:dyDescent="0.25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3.8" x14ac:dyDescent="0.25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3.8" x14ac:dyDescent="0.25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3.8" x14ac:dyDescent="0.25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3.8" x14ac:dyDescent="0.25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3.8" x14ac:dyDescent="0.2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3.8" x14ac:dyDescent="0.25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3.8" x14ac:dyDescent="0.2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3.8" x14ac:dyDescent="0.25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3.8" x14ac:dyDescent="0.25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3.8" x14ac:dyDescent="0.25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3.8" x14ac:dyDescent="0.25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3.8" x14ac:dyDescent="0.2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3.8" x14ac:dyDescent="0.2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3.8" x14ac:dyDescent="0.2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3.8" x14ac:dyDescent="0.2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3.8" x14ac:dyDescent="0.2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3.8" x14ac:dyDescent="0.2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3.8" x14ac:dyDescent="0.25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3.8" x14ac:dyDescent="0.2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3.8" x14ac:dyDescent="0.25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3.8" x14ac:dyDescent="0.25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3.8" x14ac:dyDescent="0.25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3.8" x14ac:dyDescent="0.25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3.8" x14ac:dyDescent="0.25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3.8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3.8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3.8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3.8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3.8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3.8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3.8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3.8" x14ac:dyDescent="0.2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3.8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3.8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3.8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3.8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3.8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3.8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3.8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3.8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3.8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3.8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3.8" x14ac:dyDescent="0.2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3.8" x14ac:dyDescent="0.2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3.8" x14ac:dyDescent="0.25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3.8" x14ac:dyDescent="0.25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3.8" x14ac:dyDescent="0.2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3.8" x14ac:dyDescent="0.25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3.8" x14ac:dyDescent="0.25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3.8" x14ac:dyDescent="0.25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3.8" x14ac:dyDescent="0.25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3.8" x14ac:dyDescent="0.25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3.8" x14ac:dyDescent="0.25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3.8" x14ac:dyDescent="0.25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3.8" x14ac:dyDescent="0.25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3.8" x14ac:dyDescent="0.25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3.8" x14ac:dyDescent="0.2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3.8" x14ac:dyDescent="0.25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3.8" x14ac:dyDescent="0.25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3.8" x14ac:dyDescent="0.25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3.8" x14ac:dyDescent="0.25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3.8" x14ac:dyDescent="0.25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3.8" x14ac:dyDescent="0.25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3.8" x14ac:dyDescent="0.25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3.8" x14ac:dyDescent="0.2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3.8" x14ac:dyDescent="0.2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3.8" x14ac:dyDescent="0.2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3.8" x14ac:dyDescent="0.2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3.8" x14ac:dyDescent="0.2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3.8" x14ac:dyDescent="0.2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3.8" x14ac:dyDescent="0.2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3.8" x14ac:dyDescent="0.2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3.8" x14ac:dyDescent="0.2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3.8" x14ac:dyDescent="0.2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3.8" x14ac:dyDescent="0.2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3.8" x14ac:dyDescent="0.2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3.8" x14ac:dyDescent="0.2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3.8" x14ac:dyDescent="0.2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3.8" x14ac:dyDescent="0.2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3.8" x14ac:dyDescent="0.2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3.8" x14ac:dyDescent="0.25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3.8" x14ac:dyDescent="0.25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3.8" x14ac:dyDescent="0.25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3.8" x14ac:dyDescent="0.25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3.8" x14ac:dyDescent="0.25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3.8" x14ac:dyDescent="0.25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3.8" x14ac:dyDescent="0.2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3.8" x14ac:dyDescent="0.25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3.8" x14ac:dyDescent="0.25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3.8" x14ac:dyDescent="0.25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3.8" x14ac:dyDescent="0.25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3.8" x14ac:dyDescent="0.25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3.8" x14ac:dyDescent="0.25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3.8" x14ac:dyDescent="0.25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3.8" x14ac:dyDescent="0.25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3.8" x14ac:dyDescent="0.25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3.8" x14ac:dyDescent="0.2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3.8" x14ac:dyDescent="0.25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3.8" x14ac:dyDescent="0.25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3.8" x14ac:dyDescent="0.25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3.8" x14ac:dyDescent="0.25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3.8" x14ac:dyDescent="0.25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3.8" x14ac:dyDescent="0.25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3.8" x14ac:dyDescent="0.25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3.8" x14ac:dyDescent="0.25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3.8" x14ac:dyDescent="0.25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3.8" x14ac:dyDescent="0.2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3.8" x14ac:dyDescent="0.25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3.8" x14ac:dyDescent="0.25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3.8" x14ac:dyDescent="0.25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3.8" x14ac:dyDescent="0.25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3.8" x14ac:dyDescent="0.25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3.8" x14ac:dyDescent="0.25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3.8" x14ac:dyDescent="0.25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3.8" x14ac:dyDescent="0.25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3.8" x14ac:dyDescent="0.25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3.8" x14ac:dyDescent="0.2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3.8" x14ac:dyDescent="0.25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3.8" x14ac:dyDescent="0.25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3.8" x14ac:dyDescent="0.25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3.8" x14ac:dyDescent="0.25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3.8" x14ac:dyDescent="0.25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3.8" x14ac:dyDescent="0.25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3.8" x14ac:dyDescent="0.25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3.8" x14ac:dyDescent="0.2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3.8" x14ac:dyDescent="0.25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3.8" x14ac:dyDescent="0.2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3.8" x14ac:dyDescent="0.25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3.8" x14ac:dyDescent="0.25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3.8" x14ac:dyDescent="0.25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3.8" x14ac:dyDescent="0.25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3.8" x14ac:dyDescent="0.25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3.8" x14ac:dyDescent="0.25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3.8" x14ac:dyDescent="0.25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3.8" x14ac:dyDescent="0.25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3.8" x14ac:dyDescent="0.25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3.8" x14ac:dyDescent="0.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3.8" x14ac:dyDescent="0.25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3.8" x14ac:dyDescent="0.25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3.8" x14ac:dyDescent="0.25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3.8" x14ac:dyDescent="0.25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3.8" x14ac:dyDescent="0.25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3.8" x14ac:dyDescent="0.25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3.8" x14ac:dyDescent="0.25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3.8" x14ac:dyDescent="0.25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3.8" x14ac:dyDescent="0.25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3.8" x14ac:dyDescent="0.2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3.8" x14ac:dyDescent="0.25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3.8" x14ac:dyDescent="0.25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3.8" x14ac:dyDescent="0.25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3.8" x14ac:dyDescent="0.25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3.8" x14ac:dyDescent="0.25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3.8" x14ac:dyDescent="0.25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3.8" x14ac:dyDescent="0.25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3.8" x14ac:dyDescent="0.25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3.8" x14ac:dyDescent="0.25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3.8" x14ac:dyDescent="0.2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3.8" x14ac:dyDescent="0.25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3.8" x14ac:dyDescent="0.25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3.8" x14ac:dyDescent="0.25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3.8" x14ac:dyDescent="0.25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3.8" x14ac:dyDescent="0.25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3.8" x14ac:dyDescent="0.25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3.8" x14ac:dyDescent="0.25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3.8" x14ac:dyDescent="0.25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3.8" x14ac:dyDescent="0.25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3.8" x14ac:dyDescent="0.2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3.8" x14ac:dyDescent="0.25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3.8" x14ac:dyDescent="0.25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3.8" x14ac:dyDescent="0.25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3.8" x14ac:dyDescent="0.25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3.8" x14ac:dyDescent="0.25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3.8" x14ac:dyDescent="0.25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3.8" x14ac:dyDescent="0.25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3.8" x14ac:dyDescent="0.25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3.8" x14ac:dyDescent="0.25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3.8" x14ac:dyDescent="0.2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3.8" x14ac:dyDescent="0.25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3.8" x14ac:dyDescent="0.25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3.8" x14ac:dyDescent="0.25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3.8" x14ac:dyDescent="0.25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3.8" x14ac:dyDescent="0.25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3.8" x14ac:dyDescent="0.25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3.8" x14ac:dyDescent="0.25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3.8" x14ac:dyDescent="0.25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3.8" x14ac:dyDescent="0.25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3.8" x14ac:dyDescent="0.2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3.8" x14ac:dyDescent="0.25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3.8" x14ac:dyDescent="0.25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3.8" x14ac:dyDescent="0.25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3.8" x14ac:dyDescent="0.25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3.8" x14ac:dyDescent="0.25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3.8" x14ac:dyDescent="0.25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3.8" x14ac:dyDescent="0.25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3.8" x14ac:dyDescent="0.25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3.8" x14ac:dyDescent="0.25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3.8" x14ac:dyDescent="0.2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3.8" x14ac:dyDescent="0.25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3.8" x14ac:dyDescent="0.25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3.8" x14ac:dyDescent="0.25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3.8" x14ac:dyDescent="0.25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3.8" x14ac:dyDescent="0.25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3.8" x14ac:dyDescent="0.25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3.8" x14ac:dyDescent="0.25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3.8" x14ac:dyDescent="0.25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3.8" x14ac:dyDescent="0.25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3.8" x14ac:dyDescent="0.2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3.8" x14ac:dyDescent="0.25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3.8" x14ac:dyDescent="0.25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3.8" x14ac:dyDescent="0.25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3.8" x14ac:dyDescent="0.25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3.8" x14ac:dyDescent="0.25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3.8" x14ac:dyDescent="0.25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3.8" x14ac:dyDescent="0.25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3.8" x14ac:dyDescent="0.25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3.8" x14ac:dyDescent="0.25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3.8" x14ac:dyDescent="0.2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3.8" x14ac:dyDescent="0.25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3.8" x14ac:dyDescent="0.25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3.8" x14ac:dyDescent="0.25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3.8" x14ac:dyDescent="0.25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3.8" x14ac:dyDescent="0.25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3.8" x14ac:dyDescent="0.25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3.8" x14ac:dyDescent="0.25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3.8" x14ac:dyDescent="0.25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3.8" x14ac:dyDescent="0.25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3.8" x14ac:dyDescent="0.2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3.8" x14ac:dyDescent="0.25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3.8" x14ac:dyDescent="0.25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3.8" x14ac:dyDescent="0.25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3.8" x14ac:dyDescent="0.25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3.8" x14ac:dyDescent="0.25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3.8" x14ac:dyDescent="0.25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3.8" x14ac:dyDescent="0.25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3.8" x14ac:dyDescent="0.25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3.8" x14ac:dyDescent="0.25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3.8" x14ac:dyDescent="0.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3.8" x14ac:dyDescent="0.25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3.8" x14ac:dyDescent="0.25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3.8" x14ac:dyDescent="0.25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3.8" x14ac:dyDescent="0.25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3.8" x14ac:dyDescent="0.25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3.8" x14ac:dyDescent="0.25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3.8" x14ac:dyDescent="0.25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3.8" x14ac:dyDescent="0.2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3.8" x14ac:dyDescent="0.25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3.8" x14ac:dyDescent="0.2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3.8" x14ac:dyDescent="0.25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3.8" x14ac:dyDescent="0.25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3.8" x14ac:dyDescent="0.25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3.8" x14ac:dyDescent="0.25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3.8" x14ac:dyDescent="0.25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3.8" x14ac:dyDescent="0.25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3.8" x14ac:dyDescent="0.25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3.8" x14ac:dyDescent="0.25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3.8" x14ac:dyDescent="0.25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3.8" x14ac:dyDescent="0.2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3.8" x14ac:dyDescent="0.25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3.8" x14ac:dyDescent="0.25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3.8" x14ac:dyDescent="0.25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3.8" x14ac:dyDescent="0.25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3.8" x14ac:dyDescent="0.25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3.8" x14ac:dyDescent="0.25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3.8" x14ac:dyDescent="0.25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3.8" x14ac:dyDescent="0.25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3.8" x14ac:dyDescent="0.25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3.8" x14ac:dyDescent="0.2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3.8" x14ac:dyDescent="0.25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3.8" x14ac:dyDescent="0.25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3.8" x14ac:dyDescent="0.25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3.8" x14ac:dyDescent="0.25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3.8" x14ac:dyDescent="0.25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3.8" x14ac:dyDescent="0.25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3.8" x14ac:dyDescent="0.25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3.8" x14ac:dyDescent="0.25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3.8" x14ac:dyDescent="0.25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3.8" x14ac:dyDescent="0.2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3.8" x14ac:dyDescent="0.25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3.8" x14ac:dyDescent="0.25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3.8" x14ac:dyDescent="0.25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3.8" x14ac:dyDescent="0.25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3.8" x14ac:dyDescent="0.25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3.8" x14ac:dyDescent="0.25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3.8" x14ac:dyDescent="0.25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3.8" x14ac:dyDescent="0.25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3.8" x14ac:dyDescent="0.25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3.8" x14ac:dyDescent="0.2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3.8" x14ac:dyDescent="0.25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3.8" x14ac:dyDescent="0.25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3.8" x14ac:dyDescent="0.25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3.8" x14ac:dyDescent="0.25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3.8" x14ac:dyDescent="0.25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3.8" x14ac:dyDescent="0.25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3.8" x14ac:dyDescent="0.25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3.8" x14ac:dyDescent="0.25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3.8" x14ac:dyDescent="0.25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3.8" x14ac:dyDescent="0.2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3.8" x14ac:dyDescent="0.25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3.8" x14ac:dyDescent="0.25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3.8" x14ac:dyDescent="0.25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3.8" x14ac:dyDescent="0.25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3.8" x14ac:dyDescent="0.25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3.8" x14ac:dyDescent="0.25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3.8" x14ac:dyDescent="0.25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3.8" x14ac:dyDescent="0.25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3.8" x14ac:dyDescent="0.25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3.8" x14ac:dyDescent="0.2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3.8" x14ac:dyDescent="0.25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3.8" x14ac:dyDescent="0.25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3.8" x14ac:dyDescent="0.25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3.8" x14ac:dyDescent="0.25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3.8" x14ac:dyDescent="0.25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3.8" x14ac:dyDescent="0.25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3.8" x14ac:dyDescent="0.25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3.8" x14ac:dyDescent="0.25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3.8" x14ac:dyDescent="0.25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3.8" x14ac:dyDescent="0.2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3.8" x14ac:dyDescent="0.25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3.8" x14ac:dyDescent="0.25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3.8" x14ac:dyDescent="0.25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3.8" x14ac:dyDescent="0.25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3.8" x14ac:dyDescent="0.25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3.8" x14ac:dyDescent="0.25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3.8" x14ac:dyDescent="0.25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3.8" x14ac:dyDescent="0.25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3.8" x14ac:dyDescent="0.25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3.8" x14ac:dyDescent="0.2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3.8" x14ac:dyDescent="0.25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3.8" x14ac:dyDescent="0.25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3.8" x14ac:dyDescent="0.25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3.8" x14ac:dyDescent="0.25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3.8" x14ac:dyDescent="0.25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3.8" x14ac:dyDescent="0.25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3.8" x14ac:dyDescent="0.25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3.8" x14ac:dyDescent="0.25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3.8" x14ac:dyDescent="0.25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3.8" x14ac:dyDescent="0.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3.8" x14ac:dyDescent="0.25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3.8" x14ac:dyDescent="0.25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3.8" x14ac:dyDescent="0.25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3.8" x14ac:dyDescent="0.25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3.8" x14ac:dyDescent="0.25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3.8" x14ac:dyDescent="0.25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3.8" x14ac:dyDescent="0.25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3.8" x14ac:dyDescent="0.25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3.8" x14ac:dyDescent="0.25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3.8" x14ac:dyDescent="0.2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3.8" x14ac:dyDescent="0.25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3.8" x14ac:dyDescent="0.25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3.8" x14ac:dyDescent="0.25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3.8" x14ac:dyDescent="0.25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3.8" x14ac:dyDescent="0.25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3.8" x14ac:dyDescent="0.25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3.8" x14ac:dyDescent="0.25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3.8" x14ac:dyDescent="0.25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3.8" x14ac:dyDescent="0.25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3.8" x14ac:dyDescent="0.2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3.8" x14ac:dyDescent="0.25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3.8" x14ac:dyDescent="0.25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3.8" x14ac:dyDescent="0.25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3.8" x14ac:dyDescent="0.25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3.8" x14ac:dyDescent="0.25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3.8" x14ac:dyDescent="0.25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3.8" x14ac:dyDescent="0.25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3.8" x14ac:dyDescent="0.25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3.8" x14ac:dyDescent="0.25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3.8" x14ac:dyDescent="0.2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3.8" x14ac:dyDescent="0.25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3.8" x14ac:dyDescent="0.25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3.8" x14ac:dyDescent="0.25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3.8" x14ac:dyDescent="0.25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3.8" x14ac:dyDescent="0.25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3.8" x14ac:dyDescent="0.25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3.8" x14ac:dyDescent="0.25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3.8" x14ac:dyDescent="0.25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3.8" x14ac:dyDescent="0.25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3.8" x14ac:dyDescent="0.2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3.8" x14ac:dyDescent="0.25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3.8" x14ac:dyDescent="0.25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3.8" x14ac:dyDescent="0.25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3.8" x14ac:dyDescent="0.25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3.8" x14ac:dyDescent="0.25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3.8" x14ac:dyDescent="0.25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3.8" x14ac:dyDescent="0.25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3.8" x14ac:dyDescent="0.25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3.8" x14ac:dyDescent="0.25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3.8" x14ac:dyDescent="0.2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3.8" x14ac:dyDescent="0.25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3.8" x14ac:dyDescent="0.25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3.8" x14ac:dyDescent="0.25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3.8" x14ac:dyDescent="0.25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3.8" x14ac:dyDescent="0.25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3.8" x14ac:dyDescent="0.25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3.8" x14ac:dyDescent="0.25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3.8" x14ac:dyDescent="0.25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3.8" x14ac:dyDescent="0.25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3.8" x14ac:dyDescent="0.2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3.8" x14ac:dyDescent="0.25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3.8" x14ac:dyDescent="0.25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3.8" x14ac:dyDescent="0.25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3.8" x14ac:dyDescent="0.25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3.8" x14ac:dyDescent="0.25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3.8" x14ac:dyDescent="0.25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3.8" x14ac:dyDescent="0.25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3.8" x14ac:dyDescent="0.25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3.8" x14ac:dyDescent="0.25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3.8" x14ac:dyDescent="0.2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3.8" x14ac:dyDescent="0.25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3.8" x14ac:dyDescent="0.25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3.8" x14ac:dyDescent="0.25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3.8" x14ac:dyDescent="0.25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3.8" x14ac:dyDescent="0.25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3.8" x14ac:dyDescent="0.25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3.8" x14ac:dyDescent="0.25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3.8" x14ac:dyDescent="0.25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3.8" x14ac:dyDescent="0.25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3.8" x14ac:dyDescent="0.2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3.8" x14ac:dyDescent="0.25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3.8" x14ac:dyDescent="0.25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3.8" x14ac:dyDescent="0.25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3.8" x14ac:dyDescent="0.25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3.8" x14ac:dyDescent="0.25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3.8" x14ac:dyDescent="0.25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3.8" x14ac:dyDescent="0.25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3.8" x14ac:dyDescent="0.25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3.8" x14ac:dyDescent="0.25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3.8" x14ac:dyDescent="0.2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3.8" x14ac:dyDescent="0.25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3.8" x14ac:dyDescent="0.25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3.8" x14ac:dyDescent="0.25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3.8" x14ac:dyDescent="0.25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3.8" x14ac:dyDescent="0.25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3.8" x14ac:dyDescent="0.25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3.8" x14ac:dyDescent="0.25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3.8" x14ac:dyDescent="0.25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3.8" x14ac:dyDescent="0.25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3.8" x14ac:dyDescent="0.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3.8" x14ac:dyDescent="0.25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3.8" x14ac:dyDescent="0.25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3.8" x14ac:dyDescent="0.25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3.8" x14ac:dyDescent="0.25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3.8" x14ac:dyDescent="0.25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3.8" x14ac:dyDescent="0.25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3.8" x14ac:dyDescent="0.25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3.8" x14ac:dyDescent="0.25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3.8" x14ac:dyDescent="0.25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3.8" x14ac:dyDescent="0.2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3.8" x14ac:dyDescent="0.25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3.8" x14ac:dyDescent="0.25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3.8" x14ac:dyDescent="0.25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3.8" x14ac:dyDescent="0.25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3.8" x14ac:dyDescent="0.25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3.8" x14ac:dyDescent="0.25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3.8" x14ac:dyDescent="0.25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3.8" x14ac:dyDescent="0.25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3.8" x14ac:dyDescent="0.25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3.8" x14ac:dyDescent="0.2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3.8" x14ac:dyDescent="0.25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3.8" x14ac:dyDescent="0.25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3.8" x14ac:dyDescent="0.25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3.8" x14ac:dyDescent="0.25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3.8" x14ac:dyDescent="0.25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3.8" x14ac:dyDescent="0.25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3.8" x14ac:dyDescent="0.25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3.8" x14ac:dyDescent="0.25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3.8" x14ac:dyDescent="0.25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3.8" x14ac:dyDescent="0.2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3.8" x14ac:dyDescent="0.25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3.8" x14ac:dyDescent="0.25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3.8" x14ac:dyDescent="0.25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3.8" x14ac:dyDescent="0.25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3.8" x14ac:dyDescent="0.25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3.8" x14ac:dyDescent="0.25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3.8" x14ac:dyDescent="0.25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3.8" x14ac:dyDescent="0.25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3.8" x14ac:dyDescent="0.25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3.8" x14ac:dyDescent="0.2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3.8" x14ac:dyDescent="0.25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3.8" x14ac:dyDescent="0.25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3.8" x14ac:dyDescent="0.25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3.8" x14ac:dyDescent="0.25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3.8" x14ac:dyDescent="0.25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3.8" x14ac:dyDescent="0.25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3.8" x14ac:dyDescent="0.25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3.8" x14ac:dyDescent="0.25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3.8" x14ac:dyDescent="0.25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3.8" x14ac:dyDescent="0.2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3.8" x14ac:dyDescent="0.25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3.8" x14ac:dyDescent="0.25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3.8" x14ac:dyDescent="0.25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3.8" x14ac:dyDescent="0.25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3.8" x14ac:dyDescent="0.25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3.8" x14ac:dyDescent="0.25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3.8" x14ac:dyDescent="0.25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3.8" x14ac:dyDescent="0.25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3.8" x14ac:dyDescent="0.25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3.8" x14ac:dyDescent="0.2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3.8" x14ac:dyDescent="0.25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3.8" x14ac:dyDescent="0.25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3.8" x14ac:dyDescent="0.25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3.8" x14ac:dyDescent="0.25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3.8" x14ac:dyDescent="0.25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3.8" x14ac:dyDescent="0.25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3.8" x14ac:dyDescent="0.25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3.8" x14ac:dyDescent="0.25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3.8" x14ac:dyDescent="0.25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3.8" x14ac:dyDescent="0.2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3.8" x14ac:dyDescent="0.25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3.8" x14ac:dyDescent="0.25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3.8" x14ac:dyDescent="0.25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3.8" x14ac:dyDescent="0.25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3.8" x14ac:dyDescent="0.25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3.8" x14ac:dyDescent="0.25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3.8" x14ac:dyDescent="0.25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3.8" x14ac:dyDescent="0.25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3.8" x14ac:dyDescent="0.25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3.8" x14ac:dyDescent="0.2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3.8" x14ac:dyDescent="0.25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3.8" x14ac:dyDescent="0.25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3.8" x14ac:dyDescent="0.25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3.8" x14ac:dyDescent="0.25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3.8" x14ac:dyDescent="0.25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3.8" x14ac:dyDescent="0.25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3.8" x14ac:dyDescent="0.25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3.8" x14ac:dyDescent="0.25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3.8" x14ac:dyDescent="0.25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3.8" x14ac:dyDescent="0.2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3.8" x14ac:dyDescent="0.25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3.8" x14ac:dyDescent="0.25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3.8" x14ac:dyDescent="0.25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3.8" x14ac:dyDescent="0.25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3.8" x14ac:dyDescent="0.25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3.8" x14ac:dyDescent="0.25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3.8" x14ac:dyDescent="0.25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3.8" x14ac:dyDescent="0.25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3.8" x14ac:dyDescent="0.25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3.8" x14ac:dyDescent="0.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3.8" x14ac:dyDescent="0.25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3.8" x14ac:dyDescent="0.25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3.8" x14ac:dyDescent="0.25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3.8" x14ac:dyDescent="0.25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3.8" x14ac:dyDescent="0.25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3.8" x14ac:dyDescent="0.25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3.8" x14ac:dyDescent="0.25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3.8" x14ac:dyDescent="0.25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3.8" x14ac:dyDescent="0.25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3.8" x14ac:dyDescent="0.2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3.8" x14ac:dyDescent="0.25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3.8" x14ac:dyDescent="0.25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3.8" x14ac:dyDescent="0.25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3.8" x14ac:dyDescent="0.25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3.8" x14ac:dyDescent="0.25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3.8" x14ac:dyDescent="0.25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3.8" x14ac:dyDescent="0.25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3.8" x14ac:dyDescent="0.25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3.8" x14ac:dyDescent="0.25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3.8" x14ac:dyDescent="0.2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3.8" x14ac:dyDescent="0.25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3.8" x14ac:dyDescent="0.25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3.8" x14ac:dyDescent="0.25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3.8" x14ac:dyDescent="0.25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3.8" x14ac:dyDescent="0.25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3.8" x14ac:dyDescent="0.25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3.8" x14ac:dyDescent="0.25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3.8" x14ac:dyDescent="0.25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3.8" x14ac:dyDescent="0.25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3.8" x14ac:dyDescent="0.2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3.8" x14ac:dyDescent="0.25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3.8" x14ac:dyDescent="0.25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3.8" x14ac:dyDescent="0.25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3.8" x14ac:dyDescent="0.25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3.8" x14ac:dyDescent="0.25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3.8" x14ac:dyDescent="0.25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3.8" x14ac:dyDescent="0.25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3.8" x14ac:dyDescent="0.25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3.8" x14ac:dyDescent="0.25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3.8" x14ac:dyDescent="0.2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3.8" x14ac:dyDescent="0.25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3.8" x14ac:dyDescent="0.25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3.8" x14ac:dyDescent="0.25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3.8" x14ac:dyDescent="0.25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3.8" x14ac:dyDescent="0.25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3.8" x14ac:dyDescent="0.25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3.8" x14ac:dyDescent="0.25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3.8" x14ac:dyDescent="0.25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3.8" x14ac:dyDescent="0.25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3.8" x14ac:dyDescent="0.2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3.8" x14ac:dyDescent="0.25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3.8" x14ac:dyDescent="0.25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3.8" x14ac:dyDescent="0.25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3.8" x14ac:dyDescent="0.25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3.8" x14ac:dyDescent="0.25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3.8" x14ac:dyDescent="0.25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3.8" x14ac:dyDescent="0.25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3.8" x14ac:dyDescent="0.25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3.8" x14ac:dyDescent="0.25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3.8" x14ac:dyDescent="0.2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3.8" x14ac:dyDescent="0.25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3.8" x14ac:dyDescent="0.25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3.8" x14ac:dyDescent="0.25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3.8" x14ac:dyDescent="0.25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3.8" x14ac:dyDescent="0.25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3.8" x14ac:dyDescent="0.25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3.8" x14ac:dyDescent="0.25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3.8" x14ac:dyDescent="0.25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3.8" x14ac:dyDescent="0.25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3.8" x14ac:dyDescent="0.2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3.8" x14ac:dyDescent="0.25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3.8" x14ac:dyDescent="0.25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3.8" x14ac:dyDescent="0.25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3.8" x14ac:dyDescent="0.25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3.8" x14ac:dyDescent="0.25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3.8" x14ac:dyDescent="0.25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3.8" x14ac:dyDescent="0.25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3.8" x14ac:dyDescent="0.25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3.8" x14ac:dyDescent="0.25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3.8" x14ac:dyDescent="0.2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3.8" x14ac:dyDescent="0.25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3.8" x14ac:dyDescent="0.25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3.8" x14ac:dyDescent="0.25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3.8" x14ac:dyDescent="0.25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3.8" x14ac:dyDescent="0.25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3.8" x14ac:dyDescent="0.25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3.8" x14ac:dyDescent="0.25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3.8" x14ac:dyDescent="0.25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3.8" x14ac:dyDescent="0.25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3.8" x14ac:dyDescent="0.2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3.8" x14ac:dyDescent="0.25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3.8" x14ac:dyDescent="0.25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3.8" x14ac:dyDescent="0.25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3.8" x14ac:dyDescent="0.25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3.8" x14ac:dyDescent="0.25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3.8" x14ac:dyDescent="0.25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3.8" x14ac:dyDescent="0.25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3.8" x14ac:dyDescent="0.25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3.8" x14ac:dyDescent="0.25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3.8" x14ac:dyDescent="0.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3.8" x14ac:dyDescent="0.25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3.8" x14ac:dyDescent="0.25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3.8" x14ac:dyDescent="0.25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3.8" x14ac:dyDescent="0.25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3.8" x14ac:dyDescent="0.25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3.8" x14ac:dyDescent="0.25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3.8" x14ac:dyDescent="0.25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3.8" x14ac:dyDescent="0.25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3.8" x14ac:dyDescent="0.25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3.8" x14ac:dyDescent="0.2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3.8" x14ac:dyDescent="0.25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3.8" x14ac:dyDescent="0.25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3.8" x14ac:dyDescent="0.25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3.8" x14ac:dyDescent="0.25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3.8" x14ac:dyDescent="0.25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3.8" x14ac:dyDescent="0.25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3.8" x14ac:dyDescent="0.25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3.8" x14ac:dyDescent="0.25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3.8" x14ac:dyDescent="0.25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3.8" x14ac:dyDescent="0.2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3.8" x14ac:dyDescent="0.25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3.8" x14ac:dyDescent="0.25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3.8" x14ac:dyDescent="0.25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3.8" x14ac:dyDescent="0.25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3.8" x14ac:dyDescent="0.25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3.8" x14ac:dyDescent="0.25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3.8" x14ac:dyDescent="0.25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3.8" x14ac:dyDescent="0.25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3.8" x14ac:dyDescent="0.25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3.8" x14ac:dyDescent="0.2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3.8" x14ac:dyDescent="0.25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3.8" x14ac:dyDescent="0.25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3.8" x14ac:dyDescent="0.25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3.8" x14ac:dyDescent="0.25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3.8" x14ac:dyDescent="0.25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3.8" x14ac:dyDescent="0.25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3.8" x14ac:dyDescent="0.25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3.8" x14ac:dyDescent="0.25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3.8" x14ac:dyDescent="0.25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3.8" x14ac:dyDescent="0.2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3.8" x14ac:dyDescent="0.25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3.8" x14ac:dyDescent="0.25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3.8" x14ac:dyDescent="0.25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3.8" x14ac:dyDescent="0.25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3.8" x14ac:dyDescent="0.25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3.8" x14ac:dyDescent="0.25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3.8" x14ac:dyDescent="0.25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3.8" x14ac:dyDescent="0.25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3.8" x14ac:dyDescent="0.25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3.8" x14ac:dyDescent="0.2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3.8" x14ac:dyDescent="0.25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3.8" x14ac:dyDescent="0.25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3.8" x14ac:dyDescent="0.25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3.8" x14ac:dyDescent="0.25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3.8" x14ac:dyDescent="0.25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3.8" x14ac:dyDescent="0.25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3.8" x14ac:dyDescent="0.25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3.8" x14ac:dyDescent="0.25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3.8" x14ac:dyDescent="0.25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3.8" x14ac:dyDescent="0.2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3.8" x14ac:dyDescent="0.25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3.8" x14ac:dyDescent="0.25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3.8" x14ac:dyDescent="0.25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3.8" x14ac:dyDescent="0.25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3.8" x14ac:dyDescent="0.25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3.8" x14ac:dyDescent="0.25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3.8" x14ac:dyDescent="0.25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3.8" x14ac:dyDescent="0.25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3.8" x14ac:dyDescent="0.25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3.8" x14ac:dyDescent="0.2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3.8" x14ac:dyDescent="0.25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3.8" x14ac:dyDescent="0.25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3.8" x14ac:dyDescent="0.25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3.8" x14ac:dyDescent="0.25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3.8" x14ac:dyDescent="0.25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3.8" x14ac:dyDescent="0.25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3.8" x14ac:dyDescent="0.25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3.8" x14ac:dyDescent="0.25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3.8" x14ac:dyDescent="0.25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3.8" x14ac:dyDescent="0.2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3.8" x14ac:dyDescent="0.25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3.8" x14ac:dyDescent="0.25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3.8" x14ac:dyDescent="0.25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3.8" x14ac:dyDescent="0.25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3.8" x14ac:dyDescent="0.25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3.8" x14ac:dyDescent="0.25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3.8" x14ac:dyDescent="0.25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3.8" x14ac:dyDescent="0.25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3.8" x14ac:dyDescent="0.25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3.8" x14ac:dyDescent="0.2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3.8" x14ac:dyDescent="0.25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3.8" x14ac:dyDescent="0.25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3.8" x14ac:dyDescent="0.25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3.8" x14ac:dyDescent="0.25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3.8" x14ac:dyDescent="0.25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3.8" x14ac:dyDescent="0.25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3.8" x14ac:dyDescent="0.25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3.8" x14ac:dyDescent="0.25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3.8" x14ac:dyDescent="0.25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3.8" x14ac:dyDescent="0.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3.8" x14ac:dyDescent="0.25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3.8" x14ac:dyDescent="0.25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3.8" x14ac:dyDescent="0.25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3.8" x14ac:dyDescent="0.25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3.8" x14ac:dyDescent="0.25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3.8" x14ac:dyDescent="0.25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3.8" x14ac:dyDescent="0.25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3.8" x14ac:dyDescent="0.25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3.8" x14ac:dyDescent="0.25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3.8" x14ac:dyDescent="0.2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3.8" x14ac:dyDescent="0.25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3.8" x14ac:dyDescent="0.25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3.8" x14ac:dyDescent="0.25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3.8" x14ac:dyDescent="0.25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3.8" x14ac:dyDescent="0.25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3.8" x14ac:dyDescent="0.25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3.8" x14ac:dyDescent="0.25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3.8" x14ac:dyDescent="0.25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3.8" x14ac:dyDescent="0.25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3.8" x14ac:dyDescent="0.2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3.8" x14ac:dyDescent="0.25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3.8" x14ac:dyDescent="0.25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3.8" x14ac:dyDescent="0.25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3.8" x14ac:dyDescent="0.25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3.8" x14ac:dyDescent="0.25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3.8" x14ac:dyDescent="0.25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3.8" x14ac:dyDescent="0.25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3.8" x14ac:dyDescent="0.25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3.8" x14ac:dyDescent="0.25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3.8" x14ac:dyDescent="0.2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3.8" x14ac:dyDescent="0.25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3.8" x14ac:dyDescent="0.25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3.8" x14ac:dyDescent="0.25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3.8" x14ac:dyDescent="0.25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3.8" x14ac:dyDescent="0.25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3.8" x14ac:dyDescent="0.25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3.8" x14ac:dyDescent="0.25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3.8" x14ac:dyDescent="0.25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3.8" x14ac:dyDescent="0.25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3.8" x14ac:dyDescent="0.2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3.8" x14ac:dyDescent="0.25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3.8" x14ac:dyDescent="0.25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3.8" x14ac:dyDescent="0.25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3.8" x14ac:dyDescent="0.25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3.8" x14ac:dyDescent="0.25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3.8" x14ac:dyDescent="0.25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3.8" x14ac:dyDescent="0.25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3.8" x14ac:dyDescent="0.25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3.8" x14ac:dyDescent="0.25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3.8" x14ac:dyDescent="0.2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3.8" x14ac:dyDescent="0.25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3.8" x14ac:dyDescent="0.25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3.8" x14ac:dyDescent="0.25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3.8" x14ac:dyDescent="0.25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3.8" x14ac:dyDescent="0.25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3.8" x14ac:dyDescent="0.25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3.8" x14ac:dyDescent="0.25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3.8" x14ac:dyDescent="0.25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3.8" x14ac:dyDescent="0.25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3.8" x14ac:dyDescent="0.2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3.8" x14ac:dyDescent="0.25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3.8" x14ac:dyDescent="0.25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3.8" x14ac:dyDescent="0.25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3.8" x14ac:dyDescent="0.25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3.8" x14ac:dyDescent="0.25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3.8" x14ac:dyDescent="0.25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3.8" x14ac:dyDescent="0.25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3.8" x14ac:dyDescent="0.25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3.8" x14ac:dyDescent="0.25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3.8" x14ac:dyDescent="0.2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3.8" x14ac:dyDescent="0.25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3.8" x14ac:dyDescent="0.25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3.8" x14ac:dyDescent="0.25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3.8" x14ac:dyDescent="0.25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3.8" x14ac:dyDescent="0.25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3.8" x14ac:dyDescent="0.25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3.8" x14ac:dyDescent="0.25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3.8" x14ac:dyDescent="0.25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3.8" x14ac:dyDescent="0.25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3.8" x14ac:dyDescent="0.2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3.8" x14ac:dyDescent="0.25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3.8" x14ac:dyDescent="0.25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3.8" x14ac:dyDescent="0.25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3.8" x14ac:dyDescent="0.25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3.8" x14ac:dyDescent="0.25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3.8" x14ac:dyDescent="0.25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3.8" x14ac:dyDescent="0.25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3.8" x14ac:dyDescent="0.25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3.8" x14ac:dyDescent="0.25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3.8" x14ac:dyDescent="0.2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3.8" x14ac:dyDescent="0.25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3.8" x14ac:dyDescent="0.25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3.8" x14ac:dyDescent="0.25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3.8" x14ac:dyDescent="0.25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3.8" x14ac:dyDescent="0.25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3.8" x14ac:dyDescent="0.25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3.8" x14ac:dyDescent="0.25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3.8" x14ac:dyDescent="0.25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3.8" x14ac:dyDescent="0.25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3.8" x14ac:dyDescent="0.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3.8" x14ac:dyDescent="0.25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3.8" x14ac:dyDescent="0.25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3.8" x14ac:dyDescent="0.25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3.8" x14ac:dyDescent="0.25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3.8" x14ac:dyDescent="0.25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3.8" x14ac:dyDescent="0.25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3.8" x14ac:dyDescent="0.25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3.8" x14ac:dyDescent="0.25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3.8" x14ac:dyDescent="0.25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3.8" x14ac:dyDescent="0.2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3.8" x14ac:dyDescent="0.25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3.8" x14ac:dyDescent="0.25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3.8" x14ac:dyDescent="0.25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3.8" x14ac:dyDescent="0.25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3.8" x14ac:dyDescent="0.25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3.8" x14ac:dyDescent="0.25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3.8" x14ac:dyDescent="0.25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3.8" x14ac:dyDescent="0.25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3.8" x14ac:dyDescent="0.25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3.8" x14ac:dyDescent="0.2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3.8" x14ac:dyDescent="0.25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3.8" x14ac:dyDescent="0.25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3.8" x14ac:dyDescent="0.25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3.8" x14ac:dyDescent="0.25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3.8" x14ac:dyDescent="0.25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3.8" x14ac:dyDescent="0.25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3.8" x14ac:dyDescent="0.25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3.8" x14ac:dyDescent="0.25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3.8" x14ac:dyDescent="0.25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3.8" x14ac:dyDescent="0.2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3.8" x14ac:dyDescent="0.25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3.8" x14ac:dyDescent="0.25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3.8" x14ac:dyDescent="0.25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3.8" x14ac:dyDescent="0.25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3.8" x14ac:dyDescent="0.25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3.8" x14ac:dyDescent="0.25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3.8" x14ac:dyDescent="0.25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3.8" x14ac:dyDescent="0.25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3.8" x14ac:dyDescent="0.25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</sheetData>
  <mergeCells count="9">
    <mergeCell ref="E11:E13"/>
    <mergeCell ref="E8:E10"/>
    <mergeCell ref="A1:B1"/>
    <mergeCell ref="H1:I1"/>
    <mergeCell ref="A2:B2"/>
    <mergeCell ref="A3:B3"/>
    <mergeCell ref="A4:B4"/>
    <mergeCell ref="A5:B5"/>
    <mergeCell ref="C5:G5"/>
  </mergeCells>
  <phoneticPr fontId="12" type="noConversion"/>
  <conditionalFormatting sqref="H8:H14 H17 H23">
    <cfRule type="cellIs" dxfId="19" priority="1" operator="equal">
      <formula>"FAIL"</formula>
    </cfRule>
  </conditionalFormatting>
  <conditionalFormatting sqref="H8:H14 H17 H23">
    <cfRule type="cellIs" dxfId="18" priority="2" operator="equal">
      <formula>"PASS"</formula>
    </cfRule>
  </conditionalFormatting>
  <conditionalFormatting sqref="H8:H14 H17 H23">
    <cfRule type="cellIs" dxfId="17" priority="3" operator="equal">
      <formula>"WARNING"</formula>
    </cfRule>
  </conditionalFormatting>
  <conditionalFormatting sqref="H8:H14 H17 H23">
    <cfRule type="containsBlanks" dxfId="16" priority="4">
      <formula>LEN(TRIM(H8))=0</formula>
    </cfRule>
  </conditionalFormatting>
  <conditionalFormatting sqref="I2">
    <cfRule type="cellIs" dxfId="15" priority="25" operator="equal">
      <formula>"FAIL"</formula>
    </cfRule>
  </conditionalFormatting>
  <conditionalFormatting sqref="I2">
    <cfRule type="cellIs" dxfId="14" priority="26" operator="equal">
      <formula>"PASS"</formula>
    </cfRule>
  </conditionalFormatting>
  <conditionalFormatting sqref="I2">
    <cfRule type="cellIs" dxfId="13" priority="27" operator="equal">
      <formula>"WARNING"</formula>
    </cfRule>
  </conditionalFormatting>
  <conditionalFormatting sqref="I2">
    <cfRule type="containsBlanks" dxfId="12" priority="28">
      <formula>LEN(TRIM(I2))=0</formula>
    </cfRule>
  </conditionalFormatting>
  <conditionalFormatting sqref="I3">
    <cfRule type="cellIs" dxfId="11" priority="29" operator="equal">
      <formula>"FAIL"</formula>
    </cfRule>
  </conditionalFormatting>
  <conditionalFormatting sqref="I3">
    <cfRule type="cellIs" dxfId="10" priority="30" operator="equal">
      <formula>"PASS"</formula>
    </cfRule>
  </conditionalFormatting>
  <conditionalFormatting sqref="I3">
    <cfRule type="cellIs" dxfId="9" priority="31" operator="equal">
      <formula>"WARNING"</formula>
    </cfRule>
  </conditionalFormatting>
  <conditionalFormatting sqref="I3">
    <cfRule type="containsBlanks" dxfId="8" priority="32">
      <formula>LEN(TRIM(I3))=0</formula>
    </cfRule>
  </conditionalFormatting>
  <conditionalFormatting sqref="H7">
    <cfRule type="cellIs" dxfId="7" priority="33" operator="equal">
      <formula>"FAIL"</formula>
    </cfRule>
  </conditionalFormatting>
  <conditionalFormatting sqref="H7">
    <cfRule type="cellIs" dxfId="6" priority="34" operator="equal">
      <formula>"PASS"</formula>
    </cfRule>
  </conditionalFormatting>
  <conditionalFormatting sqref="H7">
    <cfRule type="cellIs" dxfId="5" priority="35" operator="equal">
      <formula>"WARNING"</formula>
    </cfRule>
  </conditionalFormatting>
  <conditionalFormatting sqref="H7">
    <cfRule type="containsBlanks" dxfId="4" priority="36">
      <formula>LEN(TRIM(H7))=0</formula>
    </cfRule>
  </conditionalFormatting>
  <conditionalFormatting sqref="H20">
    <cfRule type="cellIs" dxfId="3" priority="37" operator="equal">
      <formula>"FAIL"</formula>
    </cfRule>
  </conditionalFormatting>
  <conditionalFormatting sqref="H20">
    <cfRule type="cellIs" dxfId="2" priority="38" operator="equal">
      <formula>"PASS"</formula>
    </cfRule>
  </conditionalFormatting>
  <conditionalFormatting sqref="H20">
    <cfRule type="cellIs" dxfId="1" priority="39" operator="equal">
      <formula>"WARNING"</formula>
    </cfRule>
  </conditionalFormatting>
  <conditionalFormatting sqref="H20">
    <cfRule type="containsBlanks" dxfId="0" priority="40">
      <formula>LEN(TRIM(H20))=0</formula>
    </cfRule>
  </conditionalFormatting>
  <dataValidations count="1">
    <dataValidation type="list" allowBlank="1" showInputMessage="1" showErrorMessage="1" prompt="Click and enter a value from the list of items" sqref="H7:H14 H17 H20 H23" xr:uid="{00000000-0002-0000-0000-000000000000}">
      <formula1>"PASS,FAIL,WARNING"</formula1>
    </dataValidation>
  </dataValidations>
  <hyperlinks>
    <hyperlink ref="C1" r:id="rId1" display="Bikroy.com" xr:uid="{00000000-0004-0000-0000-000000000000}"/>
    <hyperlink ref="D16" r:id="rId2" xr:uid="{F37EDF9E-A4C5-4302-B7B7-D4761D486A87}"/>
    <hyperlink ref="D17" r:id="rId3" xr:uid="{CFBC0F53-F77B-4BA6-817C-B14849E59C8A}"/>
    <hyperlink ref="I7" r:id="rId4" display="https://drive.google.com/file/d/1Z3zY-3CG5dZB3pwc1muF-oVbwj7u_FlB/view?usp=sharing" xr:uid="{2DF08AEE-69BB-4321-9015-E57FBA671806}"/>
    <hyperlink ref="I12" r:id="rId5" xr:uid="{75D00952-6927-4A48-9FEE-09ABE1FB1956}"/>
  </hyperlinks>
  <pageMargins left="0.7" right="0.7" top="0.75" bottom="0.75" header="0" footer="0"/>
  <pageSetup orientation="landscape" r:id="rId6"/>
  <tableParts count="2">
    <tablePart r:id="rId7"/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Modules</vt:lpstr>
      <vt:lpstr>mm</vt:lpstr>
      <vt:lpstr>verify_package_Design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2020-08-07T08:33:33Z</dcterms:created>
  <dcterms:modified xsi:type="dcterms:W3CDTF">2022-06-26T15:58:02Z</dcterms:modified>
</cp:coreProperties>
</file>