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17" documentId="13_ncr:1_{76D5F36C-6944-4A35-8510-D4B7C9117A08}" xr6:coauthVersionLast="47" xr6:coauthVersionMax="47" xr10:uidLastSave="{E78F8DCB-DD09-48A6-A7CD-EA9D0B36E3DF}"/>
  <bookViews>
    <workbookView xWindow="3810" yWindow="3810" windowWidth="21600" windowHeight="11385" firstSheet="3" activeTab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2" i="5" l="1"/>
  <c r="C133" i="5" s="1"/>
  <c r="B132" i="5"/>
  <c r="B133" i="5" s="1"/>
  <c r="H25" i="5"/>
  <c r="H24" i="5"/>
  <c r="H23" i="5"/>
  <c r="H22" i="5"/>
  <c r="H21" i="5"/>
  <c r="H20" i="5"/>
  <c r="H19" i="5"/>
  <c r="H12" i="5"/>
  <c r="H11" i="5"/>
  <c r="B130" i="4"/>
  <c r="B131" i="4" s="1"/>
  <c r="J27" i="4"/>
  <c r="J26" i="4"/>
  <c r="J25" i="4"/>
  <c r="J24" i="4"/>
  <c r="J23" i="4"/>
  <c r="J22" i="4"/>
  <c r="J21" i="4"/>
  <c r="J20" i="4"/>
  <c r="J16" i="4"/>
  <c r="J15" i="4"/>
  <c r="J14" i="4"/>
  <c r="J13" i="4"/>
  <c r="J12" i="4"/>
  <c r="J11" i="4"/>
  <c r="B131" i="3"/>
  <c r="B132" i="3" s="1"/>
  <c r="J31" i="3"/>
  <c r="J30" i="3"/>
  <c r="J29" i="3"/>
  <c r="J28" i="3"/>
  <c r="J27" i="3"/>
  <c r="J26" i="3"/>
  <c r="J25" i="3"/>
  <c r="J24" i="3"/>
  <c r="J20" i="3"/>
  <c r="J19" i="3"/>
  <c r="J18" i="3"/>
  <c r="J17" i="3"/>
  <c r="J16" i="3"/>
  <c r="J15" i="3"/>
  <c r="AZ131" i="2"/>
  <c r="AZ132" i="2" s="1"/>
  <c r="AY131" i="2"/>
  <c r="AX131" i="2"/>
  <c r="AW132" i="2" s="1"/>
  <c r="AW131" i="2"/>
  <c r="AV132" i="2" s="1"/>
  <c r="AV131" i="2"/>
  <c r="AU132" i="2" s="1"/>
  <c r="AU131" i="2"/>
  <c r="AT132" i="2" s="1"/>
  <c r="AT131" i="2"/>
  <c r="AS132" i="2" s="1"/>
  <c r="AS131" i="2"/>
  <c r="AR132" i="2" s="1"/>
  <c r="AR131" i="2"/>
  <c r="AQ132" i="2" s="1"/>
  <c r="AQ131" i="2"/>
  <c r="AP132" i="2" s="1"/>
  <c r="AP131" i="2"/>
  <c r="AO132" i="2" s="1"/>
  <c r="AO131" i="2"/>
  <c r="AN132" i="2" s="1"/>
  <c r="AN131" i="2"/>
  <c r="AM132" i="2" s="1"/>
  <c r="AM131" i="2"/>
  <c r="AL132" i="2" s="1"/>
  <c r="AL131" i="2"/>
  <c r="AK132" i="2" s="1"/>
  <c r="AK131" i="2"/>
  <c r="AJ132" i="2" s="1"/>
  <c r="AJ131" i="2"/>
  <c r="AI132" i="2" s="1"/>
  <c r="AI131" i="2"/>
  <c r="AH132" i="2" s="1"/>
  <c r="AH131" i="2"/>
  <c r="AG132" i="2" s="1"/>
  <c r="AG131" i="2"/>
  <c r="AF132" i="2" s="1"/>
  <c r="AF131" i="2"/>
  <c r="AE132" i="2" s="1"/>
  <c r="AE131" i="2"/>
  <c r="AD132" i="2" s="1"/>
  <c r="AD131" i="2"/>
  <c r="AC132" i="2" s="1"/>
  <c r="AC131" i="2"/>
  <c r="AB132" i="2" s="1"/>
  <c r="AB131" i="2"/>
  <c r="AA132" i="2" s="1"/>
  <c r="AA131" i="2"/>
  <c r="Z132" i="2" s="1"/>
  <c r="Z131" i="2"/>
  <c r="Y132" i="2" s="1"/>
  <c r="Y131" i="2"/>
  <c r="X132" i="2" s="1"/>
  <c r="X131" i="2"/>
  <c r="W132" i="2" s="1"/>
  <c r="W131" i="2"/>
  <c r="V132" i="2" s="1"/>
  <c r="V131" i="2"/>
  <c r="U132" i="2" s="1"/>
  <c r="U131" i="2"/>
  <c r="T132" i="2" s="1"/>
  <c r="T131" i="2"/>
  <c r="S132" i="2" s="1"/>
  <c r="S131" i="2"/>
  <c r="R132" i="2" s="1"/>
  <c r="J143" i="2" s="1"/>
  <c r="R131" i="2"/>
  <c r="Q132" i="2" s="1"/>
  <c r="Q131" i="2"/>
  <c r="P132" i="2" s="1"/>
  <c r="P131" i="2"/>
  <c r="O132" i="2" s="1"/>
  <c r="O131" i="2"/>
  <c r="N132" i="2" s="1"/>
  <c r="N131" i="2"/>
  <c r="M132" i="2" s="1"/>
  <c r="M131" i="2"/>
  <c r="L132" i="2" s="1"/>
  <c r="L131" i="2"/>
  <c r="K132" i="2" s="1"/>
  <c r="K131" i="2"/>
  <c r="J132" i="2" s="1"/>
  <c r="J131" i="2"/>
  <c r="I132" i="2" s="1"/>
  <c r="I131" i="2"/>
  <c r="H132" i="2" s="1"/>
  <c r="J141" i="2" s="1"/>
  <c r="H131" i="2"/>
  <c r="G132" i="2" s="1"/>
  <c r="J153" i="2" s="1"/>
  <c r="G131" i="2"/>
  <c r="F132" i="2" s="1"/>
  <c r="F131" i="2"/>
  <c r="E132" i="2" s="1"/>
  <c r="J142" i="2" s="1"/>
  <c r="E131" i="2"/>
  <c r="D132" i="2" s="1"/>
  <c r="D131" i="2"/>
  <c r="C132" i="2" s="1"/>
  <c r="C131" i="2"/>
  <c r="B132" i="2" s="1"/>
  <c r="B131" i="2"/>
  <c r="AY132" i="2" l="1"/>
  <c r="AX132" i="2"/>
  <c r="J155" i="2" l="1"/>
  <c r="J154" i="2"/>
  <c r="J152" i="2"/>
  <c r="J151" i="2"/>
  <c r="J150" i="2"/>
  <c r="J149" i="2"/>
  <c r="J148" i="2"/>
  <c r="J140" i="2"/>
  <c r="J139" i="2"/>
</calcChain>
</file>

<file path=xl/sharedStrings.xml><?xml version="1.0" encoding="utf-8"?>
<sst xmlns="http://schemas.openxmlformats.org/spreadsheetml/2006/main" count="1466" uniqueCount="89">
  <si>
    <t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</si>
  <si>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</si>
  <si>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</si>
  <si>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</si>
  <si>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</si>
  <si>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</si>
  <si>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</si>
  <si>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</si>
  <si>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</si>
  <si>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</si>
  <si>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</si>
  <si>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</si>
  <si>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</si>
  <si>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</si>
  <si>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</si>
  <si>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</si>
  <si>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</si>
  <si>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</si>
  <si>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</si>
  <si>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</si>
  <si>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</si>
  <si>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</si>
  <si>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</si>
  <si>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</si>
  <si>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</si>
  <si>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</si>
  <si>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</si>
  <si>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</si>
  <si>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</si>
  <si>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</si>
  <si>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</si>
  <si>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</si>
  <si>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</si>
  <si>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</si>
  <si>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</si>
  <si>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</si>
  <si>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</si>
  <si>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</si>
  <si>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</si>
  <si>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</si>
  <si>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</si>
  <si>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</si>
  <si>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</si>
  <si>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</si>
  <si>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</si>
  <si>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</si>
  <si>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</si>
  <si>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</si>
  <si>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</si>
  <si>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</si>
  <si>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</si>
  <si>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</si>
  <si>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</si>
  <si>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</si>
  <si>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</si>
  <si>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</si>
  <si>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</si>
  <si>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</si>
  <si>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</si>
  <si>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</si>
  <si>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</si>
  <si>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</si>
  <si>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</si>
  <si>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</si>
  <si>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</si>
  <si>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</si>
  <si>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</si>
  <si>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</si>
  <si>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</si>
  <si>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</si>
  <si>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</si>
  <si>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</si>
  <si>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</si>
  <si>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</si>
  <si>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</si>
  <si>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</si>
  <si>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</si>
  <si>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</si>
  <si>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</si>
  <si>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</si>
  <si>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</si>
  <si>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</si>
  <si>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</si>
  <si>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</si>
  <si>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</si>
  <si>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>CSEXXX XXX FINAL RESULTS       (2020-2021 SPRING TERM)</t>
  </si>
  <si>
    <t>ÖÇ-5</t>
  </si>
  <si>
    <t>CSEXXX XXX PROJECT RESULTS       (2020-2021 SPRING TERM)</t>
  </si>
  <si>
    <t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</si>
</sst>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164" fontId="6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/>
    </xf>
    <xf numFmtId="0" fontId="5" fillId="0" borderId="1" xfId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 applyProtection="1">
      <alignment horizontal="right" vertical="center"/>
      <protection locked="0"/>
    </xf>
    <xf numFmtId="164" fontId="8" fillId="0" borderId="1" xfId="2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/>
    <xf numFmtId="164" fontId="0" fillId="0" borderId="0" xfId="0" applyNumberFormat="1"/>
    <xf numFmtId="0" fontId="0" fillId="0" borderId="0" xfId="0" applyAlignment="1">
      <alignment horizontal="center" wrapText="1"/>
    </xf>
    <xf numFmtId="0" fontId="10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2" applyFont="1" applyBorder="1"/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opLeftCell="A148" workbookViewId="0">
      <selection activeCell="B132" sqref="B132"/>
    </sheetView>
  </sheetViews>
  <sheetFormatPr defaultRowHeight="15"/>
  <cols>
    <col min="1" max="1" width="18.85546875" customWidth="1"/>
    <col min="9" max="9" width="85.42578125" customWidth="1"/>
  </cols>
  <sheetData>
    <row r="1" spans="1:5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52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52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52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52">
      <c r="A5" s="21"/>
      <c r="B5" s="21"/>
      <c r="C5" s="21"/>
      <c r="D5" s="21"/>
      <c r="E5" s="21"/>
      <c r="F5" s="21"/>
      <c r="G5" s="21"/>
      <c r="H5" s="21"/>
      <c r="I5" s="21"/>
      <c r="J5" s="21"/>
    </row>
    <row r="7" spans="1:52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 spans="1:52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 spans="1:52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 spans="1:52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 spans="1:52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 spans="1:5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 spans="1:52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 spans="1:52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 spans="1:52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 spans="1:52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 spans="1:52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 spans="1:52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 spans="1:52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 spans="1:52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 spans="1:52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 spans="1:5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 spans="1:52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 spans="1:52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 spans="1:52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 spans="1:52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 spans="1:52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 spans="1:52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 spans="1:52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 spans="1:52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 spans="1:52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 spans="1:5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 spans="1:52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 spans="1:52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 spans="1:52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 spans="1:52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 spans="1:52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 spans="1:52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 spans="1:52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 spans="1:52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 spans="1:52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 spans="1:5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 spans="1:52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 spans="1:52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 spans="1:52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 spans="1:52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 spans="1:52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 spans="1:52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 spans="1:52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 spans="1:52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 spans="1:52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 spans="1: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 spans="1:52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 spans="1:52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 spans="1:52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 spans="1:52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 spans="1:52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 spans="1:52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 spans="1:52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 spans="1:52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 spans="1:52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 spans="1:5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 spans="1:52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 spans="1:52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 spans="1:52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 spans="1:52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 spans="1:52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 spans="1:52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 spans="1:52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 spans="1:52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 spans="1:52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 spans="1:5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 spans="1:52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 spans="1:52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 spans="1:52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 spans="1:52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 spans="1:52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 spans="1:52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 spans="1:52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 spans="1:52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 spans="1:52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 spans="1:5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 spans="1:52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 spans="1:52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 spans="1:52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 spans="1:52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 spans="1:52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 spans="1:52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 spans="1:52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 spans="1:52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 spans="1:52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 spans="1:5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 spans="1:52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 spans="1:52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 spans="1:52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 spans="1:52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 spans="1:52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 spans="1:52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 spans="1:52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 spans="1:52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 spans="1:52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 spans="1:5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 spans="1:52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 spans="1:52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 spans="1:52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 spans="1:52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 spans="1:52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 spans="1:52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 spans="1:52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 spans="1:52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 spans="1:52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 spans="1:5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 spans="1:52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 spans="1:52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 spans="1:52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 spans="1:52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 spans="1:52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 spans="1:52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 spans="1:52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 spans="1:52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 spans="1:52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 spans="1:5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 spans="1:52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 spans="1:52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 spans="1:52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 spans="1:52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 spans="1:52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 spans="1:52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 spans="1:52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 spans="1:52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 spans="1:52">
      <c r="A131" s="7" t="s">
        <v>59</v>
      </c>
      <c r="B131" s="8">
        <f>AVERAGE(B9:B130)</f>
        <v>1.7582417582417582</v>
      </c>
      <c r="C131" s="8">
        <f t="shared" ref="C131:AZ131" si="0">AVERAGE(C9:C130)</f>
        <v>0.37634408602150538</v>
      </c>
      <c r="D131" s="8">
        <f t="shared" si="0"/>
        <v>2.0161290322580645</v>
      </c>
      <c r="E131" s="8">
        <f t="shared" si="0"/>
        <v>2.3557692307692308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2.4734042553191489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2.4509803921568629</v>
      </c>
      <c r="U131" s="8">
        <f t="shared" si="0"/>
        <v>2.4494949494949494</v>
      </c>
      <c r="V131" s="8">
        <f t="shared" si="0"/>
        <v>2.4734042553191489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2.3670212765957448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2.4736842105263159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2.4438202247191012</v>
      </c>
      <c r="AV131" s="8">
        <f t="shared" si="0"/>
        <v>2.4750000000000001</v>
      </c>
      <c r="AW131" s="8">
        <f t="shared" si="0"/>
        <v>2.4484536082474229</v>
      </c>
      <c r="AX131" s="8">
        <f t="shared" si="0"/>
        <v>2.4484536082474229</v>
      </c>
      <c r="AY131" s="8">
        <f t="shared" si="0"/>
        <v>2.4504950495049505</v>
      </c>
      <c r="AZ131" s="8">
        <f t="shared" si="0"/>
        <v>93.389830508474574</v>
      </c>
    </row>
    <row r="132" spans="1:52">
      <c r="A132" s="7" t="s">
        <v>60</v>
      </c>
      <c r="B132" s="9">
        <f>C131/B8</f>
        <v>0.15053763440860216</v>
      </c>
      <c r="C132" s="9">
        <f t="shared" ref="C132:AX132" si="1">D131/C8</f>
        <v>0.80645161290322576</v>
      </c>
      <c r="D132" s="9">
        <f t="shared" si="1"/>
        <v>0.94230769230769229</v>
      </c>
      <c r="E132" s="9">
        <f t="shared" si="1"/>
        <v>0.978494623655914</v>
      </c>
      <c r="F132" s="9">
        <f t="shared" si="1"/>
        <v>0.91111111111111109</v>
      </c>
      <c r="G132" s="9">
        <f t="shared" si="1"/>
        <v>0.97872340425531912</v>
      </c>
      <c r="H132" s="9">
        <f t="shared" si="1"/>
        <v>0.97959183673469385</v>
      </c>
      <c r="I132" s="9">
        <f t="shared" si="1"/>
        <v>0.87234042553191493</v>
      </c>
      <c r="J132" s="9">
        <f t="shared" si="1"/>
        <v>0.9893617021276595</v>
      </c>
      <c r="K132" s="9">
        <f t="shared" si="1"/>
        <v>0.97959183673469385</v>
      </c>
      <c r="L132" s="9">
        <f t="shared" si="1"/>
        <v>0.88764044943820219</v>
      </c>
      <c r="M132" s="9">
        <f t="shared" si="1"/>
        <v>0.98979591836734693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0.98969072164948457</v>
      </c>
      <c r="Q132" s="9">
        <f t="shared" si="1"/>
        <v>0.98979591836734693</v>
      </c>
      <c r="R132" s="9">
        <f t="shared" si="1"/>
        <v>0.97916666666666663</v>
      </c>
      <c r="S132" s="9">
        <f t="shared" si="1"/>
        <v>0.98039215686274517</v>
      </c>
      <c r="T132" s="9">
        <f t="shared" si="1"/>
        <v>0.97979797979797978</v>
      </c>
      <c r="U132" s="9">
        <f t="shared" si="1"/>
        <v>0.9893617021276595</v>
      </c>
      <c r="V132" s="9">
        <f t="shared" si="1"/>
        <v>0.97029702970297027</v>
      </c>
      <c r="W132" s="9">
        <f t="shared" si="1"/>
        <v>0.90721649484536082</v>
      </c>
      <c r="X132" s="9">
        <f t="shared" si="1"/>
        <v>0.99009900990099009</v>
      </c>
      <c r="Y132" s="9">
        <f t="shared" si="1"/>
        <v>0.94680851063829796</v>
      </c>
      <c r="Z132" s="9">
        <f t="shared" si="1"/>
        <v>0.98019801980198018</v>
      </c>
      <c r="AA132" s="9">
        <f t="shared" si="1"/>
        <v>0.956989247311828</v>
      </c>
      <c r="AB132" s="9">
        <f t="shared" si="1"/>
        <v>0.99009900990099009</v>
      </c>
      <c r="AC132" s="9">
        <f t="shared" si="1"/>
        <v>0.92783505154639179</v>
      </c>
      <c r="AD132" s="9">
        <f t="shared" si="1"/>
        <v>1</v>
      </c>
      <c r="AE132" s="9">
        <f t="shared" si="1"/>
        <v>0.9375</v>
      </c>
      <c r="AF132" s="9">
        <f t="shared" si="1"/>
        <v>0.98969072164948457</v>
      </c>
      <c r="AG132" s="9">
        <f t="shared" si="1"/>
        <v>0.88888888888888895</v>
      </c>
      <c r="AH132" s="9">
        <f t="shared" si="1"/>
        <v>0.87254901960784303</v>
      </c>
      <c r="AI132" s="9">
        <f t="shared" si="1"/>
        <v>0.98958333333333337</v>
      </c>
      <c r="AJ132" s="9">
        <f t="shared" si="1"/>
        <v>0.956989247311828</v>
      </c>
      <c r="AK132" s="9">
        <f t="shared" si="1"/>
        <v>0.98947368421052639</v>
      </c>
      <c r="AL132" s="9">
        <f t="shared" si="1"/>
        <v>0.97894736842105257</v>
      </c>
      <c r="AM132" s="9">
        <f t="shared" si="1"/>
        <v>0.97959183673469385</v>
      </c>
      <c r="AN132" s="9">
        <f t="shared" si="1"/>
        <v>0.96190476190476182</v>
      </c>
      <c r="AO132" s="9">
        <f t="shared" si="1"/>
        <v>0.98969072164948457</v>
      </c>
      <c r="AP132" s="9">
        <f t="shared" si="1"/>
        <v>0.95789473684210535</v>
      </c>
      <c r="AQ132" s="9">
        <f t="shared" si="1"/>
        <v>0.98969072164948457</v>
      </c>
      <c r="AR132" s="9">
        <f t="shared" si="1"/>
        <v>0.97916666666666663</v>
      </c>
      <c r="AS132" s="9">
        <f t="shared" si="1"/>
        <v>0.96078431372549011</v>
      </c>
      <c r="AT132" s="9">
        <f t="shared" si="1"/>
        <v>0.97752808988764051</v>
      </c>
      <c r="AU132" s="9">
        <f t="shared" si="1"/>
        <v>0.99</v>
      </c>
      <c r="AV132" s="9">
        <f t="shared" si="1"/>
        <v>0.97938144329896915</v>
      </c>
      <c r="AW132" s="9">
        <f t="shared" si="1"/>
        <v>0.97938144329896915</v>
      </c>
      <c r="AX132" s="9">
        <f t="shared" si="1"/>
        <v>0.98019801980198018</v>
      </c>
      <c r="AY132" s="9">
        <f>AY131/AY8</f>
        <v>0.98019801980198018</v>
      </c>
      <c r="AZ132" s="9">
        <f>AZ131/AZ8</f>
        <v>0.93389830508474569</v>
      </c>
    </row>
    <row r="133" spans="1:52">
      <c r="A133" s="1"/>
    </row>
    <row r="138" spans="1:52">
      <c r="H138" s="10" t="s">
        <v>61</v>
      </c>
      <c r="I138" s="11" t="s">
        <v>62</v>
      </c>
      <c r="J138" s="11" t="s">
        <v>63</v>
      </c>
    </row>
    <row r="139" spans="1:52">
      <c r="H139" t="s">
        <v>64</v>
      </c>
      <c r="I139" t="s">
        <v>65</v>
      </c>
      <c r="J139" s="12">
        <f>AVERAGE(B132:AY132)</f>
        <v>0.93015787281094175</v>
      </c>
    </row>
    <row r="140" spans="1:52">
      <c r="H140" t="s">
        <v>66</v>
      </c>
      <c r="I140" t="s">
        <v>67</v>
      </c>
      <c r="J140" s="12">
        <f>AVERAGE(B132:H132,J132:M132,O132,P132,S132,U132,W132,Y132,Z132,AB132:AF132,AH132,AI132,AJ132,AN132,AO132,AQ132:AY132)</f>
        <v>0.93661110400459813</v>
      </c>
    </row>
    <row r="141" spans="1:52">
      <c r="H141" t="s">
        <v>68</v>
      </c>
      <c r="I141" t="s">
        <v>69</v>
      </c>
      <c r="J141" s="12">
        <f>AVERAGE(H132,U132,AA132,AR132)</f>
        <v>0.97627736321021197</v>
      </c>
    </row>
    <row r="142" spans="1:52">
      <c r="H142" t="s">
        <v>70</v>
      </c>
      <c r="I142" t="s">
        <v>71</v>
      </c>
      <c r="J142" s="12">
        <f>AVERAGE(E132,G132,J132,V132,AC132,AF132,AI132)</f>
        <v>0.97485512375301031</v>
      </c>
    </row>
    <row r="143" spans="1:52">
      <c r="H143" t="s">
        <v>72</v>
      </c>
      <c r="I143" t="s">
        <v>73</v>
      </c>
      <c r="J143" s="12">
        <f>AVERAGE(R132,AC133)</f>
        <v>0.97916666666666663</v>
      </c>
    </row>
    <row r="147" spans="8:10">
      <c r="H147" s="10" t="s">
        <v>74</v>
      </c>
      <c r="I147" s="11" t="s">
        <v>62</v>
      </c>
      <c r="J147" s="11" t="s">
        <v>75</v>
      </c>
    </row>
    <row r="148" spans="8:10">
      <c r="H148" t="s">
        <v>76</v>
      </c>
      <c r="I148" t="s">
        <v>65</v>
      </c>
      <c r="J148" s="12">
        <f>AVERAGE(B132:AY132)</f>
        <v>0.93015787281094175</v>
      </c>
    </row>
    <row r="149" spans="8:10">
      <c r="H149" t="s">
        <v>77</v>
      </c>
      <c r="I149" t="s">
        <v>65</v>
      </c>
      <c r="J149" s="12">
        <f>AVERAGE(B132:AY132)</f>
        <v>0.93015787281094175</v>
      </c>
    </row>
    <row r="150" spans="8:10">
      <c r="H150" t="s">
        <v>78</v>
      </c>
      <c r="I150" t="s">
        <v>65</v>
      </c>
      <c r="J150" s="12">
        <f>AVERAGE(B132:AY132)</f>
        <v>0.93015787281094175</v>
      </c>
    </row>
    <row r="151" spans="8:10">
      <c r="H151" t="s">
        <v>79</v>
      </c>
      <c r="I151" t="s">
        <v>65</v>
      </c>
      <c r="J151" s="12">
        <f>AVERAGE(B132:AY132)</f>
        <v>0.93015787281094175</v>
      </c>
    </row>
    <row r="152" spans="8:10">
      <c r="H152" t="s">
        <v>80</v>
      </c>
      <c r="I152" t="s">
        <v>65</v>
      </c>
      <c r="J152" s="12">
        <f>AVERAGE(B132:AY132)</f>
        <v>0.93015787281094175</v>
      </c>
    </row>
    <row r="153" spans="8:10">
      <c r="H153" t="s">
        <v>81</v>
      </c>
      <c r="I153" t="s">
        <v>82</v>
      </c>
      <c r="J153" s="12">
        <f>AVERAGE(G132,J132,V132,Z132,AC132,AF132,AI132)</f>
        <v>0.97509846605959116</v>
      </c>
    </row>
    <row r="154" spans="8:10">
      <c r="H154" t="s">
        <v>83</v>
      </c>
      <c r="I154" t="s">
        <v>65</v>
      </c>
      <c r="J154" s="12">
        <f>AVERAGE(B132:AY132)</f>
        <v>0.93015787281094175</v>
      </c>
    </row>
    <row r="155" spans="8:10">
      <c r="H155" t="s">
        <v>84</v>
      </c>
      <c r="I155" t="s">
        <v>65</v>
      </c>
      <c r="J155" s="12">
        <f>AVERAGE(B132:AY132)</f>
        <v>0.93015787281094175</v>
      </c>
    </row>
  </sheetData>
  <mergeCells count="1">
    <mergeCell ref="A1:J5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 spans="1:10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 spans="1:10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0">
      <c r="A5" s="21"/>
      <c r="B5" s="21"/>
      <c r="C5" s="21"/>
      <c r="D5" s="21"/>
      <c r="E5" s="21"/>
      <c r="F5" s="21"/>
      <c r="G5" s="21"/>
      <c r="H5" s="21"/>
      <c r="I5" s="21"/>
      <c r="J5" s="21"/>
    </row>
    <row r="7" spans="1:10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 spans="1:10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 spans="1:10">
      <c r="A9" s="14"/>
      <c r="B9" s="6">
        <v>0</v>
      </c>
    </row>
    <row r="10" spans="1:10">
      <c r="A10" s="14"/>
      <c r="B10" s="6">
        <v>84</v>
      </c>
    </row>
    <row r="11" spans="1:10">
      <c r="A11" s="14"/>
      <c r="B11" s="6">
        <v>0</v>
      </c>
    </row>
    <row r="12" spans="1:10">
      <c r="A12" s="14"/>
      <c r="B12" s="6">
        <v>75</v>
      </c>
    </row>
    <row r="13" spans="1:10">
      <c r="A13" s="14"/>
      <c r="B13" s="6">
        <v>75</v>
      </c>
    </row>
    <row r="14" spans="1:10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 spans="1:10">
      <c r="A15" s="14"/>
      <c r="B15" s="6">
        <v>75</v>
      </c>
      <c r="H15" t="s">
        <v>64</v>
      </c>
      <c r="I15" t="s">
        <v>65</v>
      </c>
      <c r="J15" s="12">
        <f>B132</f>
        <v>0.64898305084745755</v>
      </c>
    </row>
    <row r="16" spans="1:10">
      <c r="A16" s="14"/>
      <c r="B16" s="6">
        <v>100</v>
      </c>
      <c r="H16" t="s">
        <v>66</v>
      </c>
      <c r="I16" t="s">
        <v>65</v>
      </c>
      <c r="J16" s="12">
        <f>B132</f>
        <v>0.64898305084745755</v>
      </c>
    </row>
    <row r="17" spans="1:10">
      <c r="A17" s="14"/>
      <c r="B17" s="6">
        <v>100</v>
      </c>
      <c r="H17" t="s">
        <v>68</v>
      </c>
      <c r="I17" t="s">
        <v>65</v>
      </c>
      <c r="J17" s="12">
        <f>B132</f>
        <v>0.64898305084745755</v>
      </c>
    </row>
    <row r="18" spans="1:10">
      <c r="A18" s="14"/>
      <c r="B18" s="6">
        <v>60</v>
      </c>
      <c r="H18" t="s">
        <v>70</v>
      </c>
      <c r="I18" t="s">
        <v>65</v>
      </c>
      <c r="J18" s="12">
        <f>B132</f>
        <v>0.64898305084745755</v>
      </c>
    </row>
    <row r="19" spans="1:10">
      <c r="A19" s="14"/>
      <c r="B19" s="6">
        <v>72</v>
      </c>
      <c r="H19" t="s">
        <v>86</v>
      </c>
      <c r="I19" t="s">
        <v>65</v>
      </c>
      <c r="J19" s="12">
        <f>B132</f>
        <v>0.64898305084745755</v>
      </c>
    </row>
    <row r="20" spans="1:10">
      <c r="A20" s="14"/>
      <c r="B20" s="6">
        <v>0</v>
      </c>
      <c r="H20" t="s">
        <v>72</v>
      </c>
      <c r="I20" t="s">
        <v>65</v>
      </c>
      <c r="J20" s="12">
        <f>B132</f>
        <v>0.64898305084745755</v>
      </c>
    </row>
    <row r="21" spans="1:10">
      <c r="A21" s="14"/>
      <c r="B21" s="6">
        <v>0</v>
      </c>
    </row>
    <row r="22" spans="1:10">
      <c r="A22" s="14"/>
      <c r="B22" s="6">
        <v>100</v>
      </c>
    </row>
    <row r="23" spans="1:10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 spans="1:10">
      <c r="A24" s="14"/>
      <c r="B24" s="6">
        <v>80</v>
      </c>
      <c r="H24" t="s">
        <v>76</v>
      </c>
      <c r="I24" t="s">
        <v>65</v>
      </c>
      <c r="J24" s="12">
        <f>B132</f>
        <v>0.64898305084745755</v>
      </c>
    </row>
    <row r="25" spans="1:10">
      <c r="A25" s="14"/>
      <c r="B25" s="6">
        <v>83</v>
      </c>
      <c r="H25" t="s">
        <v>77</v>
      </c>
      <c r="I25" t="s">
        <v>65</v>
      </c>
      <c r="J25" s="12">
        <f>B132</f>
        <v>0.64898305084745755</v>
      </c>
    </row>
    <row r="26" spans="1:10">
      <c r="A26" s="14"/>
      <c r="B26" s="6">
        <v>40</v>
      </c>
      <c r="H26" t="s">
        <v>78</v>
      </c>
      <c r="I26" t="s">
        <v>65</v>
      </c>
      <c r="J26" s="12">
        <f>B132</f>
        <v>0.64898305084745755</v>
      </c>
    </row>
    <row r="27" spans="1:10">
      <c r="A27" s="14"/>
      <c r="B27" s="6">
        <v>0</v>
      </c>
      <c r="H27" t="s">
        <v>79</v>
      </c>
      <c r="I27" t="s">
        <v>65</v>
      </c>
      <c r="J27" s="12">
        <f>B132</f>
        <v>0.64898305084745755</v>
      </c>
    </row>
    <row r="28" spans="1:10">
      <c r="A28" s="14"/>
      <c r="B28" s="6">
        <v>72</v>
      </c>
      <c r="H28" t="s">
        <v>80</v>
      </c>
      <c r="I28" t="s">
        <v>65</v>
      </c>
      <c r="J28" s="12">
        <f>B132</f>
        <v>0.64898305084745755</v>
      </c>
    </row>
    <row r="29" spans="1:10">
      <c r="A29" s="14"/>
      <c r="B29" s="6">
        <v>79</v>
      </c>
      <c r="H29" t="s">
        <v>81</v>
      </c>
      <c r="I29" t="s">
        <v>65</v>
      </c>
      <c r="J29" s="12">
        <f>B132</f>
        <v>0.64898305084745755</v>
      </c>
    </row>
    <row r="30" spans="1:10">
      <c r="A30" s="14"/>
      <c r="B30" s="6">
        <v>92</v>
      </c>
      <c r="H30" t="s">
        <v>83</v>
      </c>
      <c r="I30" t="s">
        <v>65</v>
      </c>
      <c r="J30" s="12">
        <f>B132</f>
        <v>0.64898305084745755</v>
      </c>
    </row>
    <row r="31" spans="1:10">
      <c r="A31" s="14"/>
      <c r="B31" s="6">
        <v>100</v>
      </c>
      <c r="H31" t="s">
        <v>84</v>
      </c>
      <c r="I31" t="s">
        <v>65</v>
      </c>
      <c r="J31" s="12">
        <f>B132</f>
        <v>0.64898305084745755</v>
      </c>
    </row>
    <row r="32" spans="1:10">
      <c r="A32" s="14"/>
      <c r="B32" s="6">
        <v>100</v>
      </c>
    </row>
    <row r="33" spans="1:2">
      <c r="A33" s="14"/>
      <c r="B33" s="6">
        <v>100</v>
      </c>
    </row>
    <row r="34" spans="1:2">
      <c r="A34" s="14"/>
      <c r="B34" s="6"/>
    </row>
    <row r="35" spans="1:2">
      <c r="A35" s="14"/>
      <c r="B35" s="6">
        <v>100</v>
      </c>
    </row>
    <row r="36" spans="1:2">
      <c r="A36" s="14"/>
      <c r="B36" s="6">
        <v>100</v>
      </c>
    </row>
    <row r="37" spans="1:2">
      <c r="A37" s="14"/>
      <c r="B37" s="6">
        <v>92</v>
      </c>
    </row>
    <row r="38" spans="1:2">
      <c r="A38" s="14"/>
      <c r="B38" s="6">
        <v>60</v>
      </c>
    </row>
    <row r="39" spans="1:2">
      <c r="A39" s="14"/>
      <c r="B39" s="6">
        <v>0</v>
      </c>
    </row>
    <row r="40" spans="1:2">
      <c r="A40" s="14"/>
      <c r="B40" s="6">
        <v>60</v>
      </c>
    </row>
    <row r="41" spans="1:2">
      <c r="A41" s="14"/>
      <c r="B41" s="6"/>
    </row>
    <row r="42" spans="1:2">
      <c r="A42" s="14"/>
      <c r="B42" s="6">
        <v>96</v>
      </c>
    </row>
    <row r="43" spans="1:2">
      <c r="A43" s="14"/>
      <c r="B43" s="6">
        <v>60</v>
      </c>
    </row>
    <row r="44" spans="1:2">
      <c r="A44" s="14"/>
      <c r="B44" s="6">
        <v>100</v>
      </c>
    </row>
    <row r="45" spans="1:2">
      <c r="A45" s="14"/>
      <c r="B45" s="6">
        <v>64</v>
      </c>
    </row>
    <row r="46" spans="1:2">
      <c r="A46" s="14"/>
      <c r="B46" s="6">
        <v>71</v>
      </c>
    </row>
    <row r="47" spans="1:2">
      <c r="A47" s="14"/>
      <c r="B47" s="6">
        <v>92</v>
      </c>
    </row>
    <row r="48" spans="1:2">
      <c r="A48" s="14"/>
      <c r="B48" s="6">
        <v>0</v>
      </c>
    </row>
    <row r="49" spans="1:2">
      <c r="A49" s="14"/>
      <c r="B49" s="6">
        <v>0</v>
      </c>
    </row>
    <row r="50" spans="1:2">
      <c r="A50" s="14"/>
      <c r="B50" s="6">
        <v>0</v>
      </c>
    </row>
    <row r="51" spans="1:2">
      <c r="A51" s="14"/>
      <c r="B51" s="6">
        <v>58</v>
      </c>
    </row>
    <row r="52" spans="1:2">
      <c r="A52" s="14"/>
      <c r="B52" s="6">
        <v>100</v>
      </c>
    </row>
    <row r="53" spans="1:2">
      <c r="A53" s="14"/>
      <c r="B53" s="6">
        <v>96</v>
      </c>
    </row>
    <row r="54" spans="1:2">
      <c r="A54" s="14"/>
      <c r="B54" s="6">
        <v>96</v>
      </c>
    </row>
    <row r="55" spans="1:2">
      <c r="A55" s="14"/>
      <c r="B55" s="6">
        <v>96</v>
      </c>
    </row>
    <row r="56" spans="1:2">
      <c r="A56" s="14"/>
      <c r="B56" s="6">
        <v>93</v>
      </c>
    </row>
    <row r="57" spans="1:2">
      <c r="A57" s="14"/>
      <c r="B57" s="6">
        <v>80</v>
      </c>
    </row>
    <row r="58" spans="1:2">
      <c r="A58" s="14"/>
      <c r="B58" s="6">
        <v>64</v>
      </c>
    </row>
    <row r="59" spans="1:2">
      <c r="A59" s="14"/>
      <c r="B59" s="6">
        <v>64</v>
      </c>
    </row>
    <row r="60" spans="1:2">
      <c r="A60" s="14"/>
      <c r="B60" s="6">
        <v>72</v>
      </c>
    </row>
    <row r="61" spans="1:2">
      <c r="A61" s="14"/>
      <c r="B61" s="6">
        <v>68</v>
      </c>
    </row>
    <row r="62" spans="1:2">
      <c r="A62" s="14"/>
      <c r="B62" s="6">
        <v>50</v>
      </c>
    </row>
    <row r="63" spans="1:2">
      <c r="A63" s="14"/>
      <c r="B63" s="6">
        <v>45</v>
      </c>
    </row>
    <row r="64" spans="1:2">
      <c r="A64" s="14"/>
      <c r="B64" s="6">
        <v>60</v>
      </c>
    </row>
    <row r="65" spans="1:2">
      <c r="A65" s="14"/>
      <c r="B65" s="6">
        <v>64</v>
      </c>
    </row>
    <row r="66" spans="1:2">
      <c r="A66" s="14"/>
      <c r="B66" s="6">
        <v>0</v>
      </c>
    </row>
    <row r="67" spans="1:2">
      <c r="A67" s="14"/>
      <c r="B67" s="6">
        <v>72</v>
      </c>
    </row>
    <row r="68" spans="1:2">
      <c r="A68" s="14"/>
      <c r="B68" s="6">
        <v>56</v>
      </c>
    </row>
    <row r="69" spans="1:2">
      <c r="A69" s="14"/>
      <c r="B69" s="6">
        <v>92</v>
      </c>
    </row>
    <row r="70" spans="1:2">
      <c r="A70" s="14"/>
      <c r="B70" s="6">
        <v>96</v>
      </c>
    </row>
    <row r="71" spans="1:2">
      <c r="A71" s="14"/>
      <c r="B71" s="6">
        <v>0</v>
      </c>
    </row>
    <row r="72" spans="1:2">
      <c r="A72" s="14"/>
      <c r="B72" s="6">
        <v>100</v>
      </c>
    </row>
    <row r="73" spans="1:2">
      <c r="A73" s="14"/>
      <c r="B73" s="6">
        <v>92</v>
      </c>
    </row>
    <row r="74" spans="1:2">
      <c r="A74" s="14"/>
      <c r="B74" s="6">
        <v>44</v>
      </c>
    </row>
    <row r="75" spans="1:2">
      <c r="A75" s="14"/>
      <c r="B75" s="6">
        <v>30</v>
      </c>
    </row>
    <row r="76" spans="1:2">
      <c r="A76" s="14"/>
      <c r="B76" s="6">
        <v>88</v>
      </c>
    </row>
    <row r="77" spans="1:2">
      <c r="A77" s="14"/>
      <c r="B77" s="6">
        <v>88</v>
      </c>
    </row>
    <row r="78" spans="1:2">
      <c r="A78" s="14"/>
      <c r="B78" s="6">
        <v>88</v>
      </c>
    </row>
    <row r="79" spans="1:2">
      <c r="A79" s="14"/>
      <c r="B79" s="6">
        <v>80</v>
      </c>
    </row>
    <row r="80" spans="1:2">
      <c r="A80" s="14"/>
      <c r="B80" s="6">
        <v>60</v>
      </c>
    </row>
    <row r="81" spans="1:2">
      <c r="A81" s="14"/>
      <c r="B81" s="6">
        <v>46</v>
      </c>
    </row>
    <row r="82" spans="1:2">
      <c r="A82" s="14"/>
      <c r="B82" s="6">
        <v>60</v>
      </c>
    </row>
    <row r="83" spans="1:2">
      <c r="A83" s="14"/>
      <c r="B83" s="6">
        <v>100</v>
      </c>
    </row>
    <row r="84" spans="1:2">
      <c r="A84" s="14"/>
      <c r="B84" s="6">
        <v>60</v>
      </c>
    </row>
    <row r="85" spans="1:2">
      <c r="A85" s="14"/>
      <c r="B85" s="6">
        <v>42</v>
      </c>
    </row>
    <row r="86" spans="1:2">
      <c r="A86" s="14"/>
      <c r="B86" s="6">
        <v>100</v>
      </c>
    </row>
    <row r="87" spans="1:2">
      <c r="A87" s="14"/>
      <c r="B87" s="6">
        <v>88</v>
      </c>
    </row>
    <row r="88" spans="1:2">
      <c r="A88" s="14"/>
      <c r="B88" s="6">
        <v>88</v>
      </c>
    </row>
    <row r="89" spans="1:2">
      <c r="A89" s="14"/>
      <c r="B89" s="6">
        <v>100</v>
      </c>
    </row>
    <row r="90" spans="1:2">
      <c r="A90" s="14"/>
      <c r="B90" s="6">
        <v>76</v>
      </c>
    </row>
    <row r="91" spans="1:2">
      <c r="A91" s="14"/>
      <c r="B91" s="6">
        <v>80</v>
      </c>
    </row>
    <row r="92" spans="1:2">
      <c r="A92" s="14"/>
      <c r="B92" s="6">
        <v>100</v>
      </c>
    </row>
    <row r="93" spans="1:2">
      <c r="A93" s="14"/>
      <c r="B93" s="6">
        <v>50</v>
      </c>
    </row>
    <row r="94" spans="1:2">
      <c r="A94" s="14"/>
      <c r="B94" s="6">
        <v>63</v>
      </c>
    </row>
    <row r="95" spans="1:2">
      <c r="A95" s="14"/>
      <c r="B95" s="6">
        <v>84</v>
      </c>
    </row>
    <row r="96" spans="1:2">
      <c r="A96" s="14"/>
      <c r="B96" s="6">
        <v>88</v>
      </c>
    </row>
    <row r="97" spans="1:2">
      <c r="A97" s="14"/>
      <c r="B97" s="6">
        <v>40</v>
      </c>
    </row>
    <row r="98" spans="1:2">
      <c r="A98" s="14"/>
      <c r="B98" s="6">
        <v>60</v>
      </c>
    </row>
    <row r="99" spans="1:2">
      <c r="A99" s="14"/>
      <c r="B99" s="6">
        <v>88</v>
      </c>
    </row>
    <row r="100" spans="1:2">
      <c r="A100" s="14"/>
      <c r="B100" s="6">
        <v>80</v>
      </c>
    </row>
    <row r="101" spans="1:2">
      <c r="A101" s="14"/>
      <c r="B101" s="6">
        <v>88</v>
      </c>
    </row>
    <row r="102" spans="1:2">
      <c r="A102" s="14"/>
      <c r="B102" s="6">
        <v>92</v>
      </c>
    </row>
    <row r="103" spans="1:2">
      <c r="A103" s="14"/>
      <c r="B103" s="6">
        <v>80</v>
      </c>
    </row>
    <row r="104" spans="1:2">
      <c r="A104" s="14"/>
      <c r="B104" s="6">
        <v>92</v>
      </c>
    </row>
    <row r="105" spans="1:2">
      <c r="A105" s="14"/>
      <c r="B105" s="6"/>
    </row>
    <row r="106" spans="1:2">
      <c r="A106" s="14"/>
      <c r="B106" s="6"/>
    </row>
    <row r="107" spans="1:2">
      <c r="A107" s="14"/>
      <c r="B107" s="6">
        <v>0</v>
      </c>
    </row>
    <row r="108" spans="1:2">
      <c r="A108" s="14"/>
      <c r="B108" s="6">
        <v>0</v>
      </c>
    </row>
    <row r="109" spans="1:2">
      <c r="A109" s="14"/>
      <c r="B109" s="6">
        <v>0</v>
      </c>
    </row>
    <row r="110" spans="1:2">
      <c r="A110" s="14"/>
      <c r="B110" s="6">
        <v>75</v>
      </c>
    </row>
    <row r="111" spans="1:2">
      <c r="A111" s="14"/>
      <c r="B111" s="6">
        <v>12</v>
      </c>
    </row>
    <row r="112" spans="1:2">
      <c r="A112" s="14"/>
      <c r="B112" s="6">
        <v>0</v>
      </c>
    </row>
    <row r="113" spans="1:2">
      <c r="A113" s="14"/>
      <c r="B113" s="6">
        <v>88</v>
      </c>
    </row>
    <row r="114" spans="1:2">
      <c r="A114" s="14"/>
      <c r="B114" s="6">
        <v>92</v>
      </c>
    </row>
    <row r="115" spans="1:2">
      <c r="A115" s="14"/>
      <c r="B115" s="6">
        <v>100</v>
      </c>
    </row>
    <row r="116" spans="1:2">
      <c r="A116" s="14"/>
      <c r="B116" s="6">
        <v>0</v>
      </c>
    </row>
    <row r="117" spans="1:2">
      <c r="A117" s="14"/>
      <c r="B117" s="6">
        <v>100</v>
      </c>
    </row>
    <row r="118" spans="1:2">
      <c r="A118" s="14"/>
      <c r="B118" s="6">
        <v>88</v>
      </c>
    </row>
    <row r="119" spans="1:2">
      <c r="A119" s="14"/>
      <c r="B119" s="6">
        <v>100</v>
      </c>
    </row>
    <row r="120" spans="1:2">
      <c r="A120" s="14"/>
      <c r="B120" s="6">
        <v>46</v>
      </c>
    </row>
    <row r="121" spans="1:2">
      <c r="A121" s="14"/>
      <c r="B121" s="6">
        <v>9</v>
      </c>
    </row>
    <row r="122" spans="1:2">
      <c r="A122" s="14"/>
      <c r="B122" s="6">
        <v>92</v>
      </c>
    </row>
    <row r="123" spans="1:2">
      <c r="A123" s="14"/>
      <c r="B123" s="6">
        <v>50</v>
      </c>
    </row>
    <row r="124" spans="1:2">
      <c r="A124" s="14"/>
      <c r="B124" s="6">
        <v>92</v>
      </c>
    </row>
    <row r="125" spans="1:2">
      <c r="A125" s="14"/>
      <c r="B125" s="6">
        <v>100</v>
      </c>
    </row>
    <row r="126" spans="1:2">
      <c r="A126" s="14"/>
      <c r="B126" s="6">
        <v>100</v>
      </c>
    </row>
    <row r="127" spans="1:2">
      <c r="A127" s="14"/>
      <c r="B127" s="6">
        <v>10</v>
      </c>
    </row>
    <row r="128" spans="1:2">
      <c r="A128" s="14"/>
      <c r="B128" s="6">
        <v>75</v>
      </c>
    </row>
    <row r="129" spans="1:2">
      <c r="A129" s="14"/>
      <c r="B129" s="6">
        <v>0</v>
      </c>
    </row>
    <row r="130" spans="1:2">
      <c r="A130" s="14"/>
      <c r="B130" s="6">
        <v>0</v>
      </c>
    </row>
    <row r="131" spans="1:2">
      <c r="A131" s="7" t="s">
        <v>59</v>
      </c>
      <c r="B131" s="17">
        <f>AVERAGE(B9:B130)</f>
        <v>64.898305084745758</v>
      </c>
    </row>
    <row r="132" spans="1:2">
      <c r="A132" s="7" t="s">
        <v>60</v>
      </c>
      <c r="B132" s="18">
        <f>B131/B8</f>
        <v>0.64898305084745755</v>
      </c>
    </row>
  </sheetData>
  <mergeCells count="1">
    <mergeCell ref="A1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tabSelected="1" workbookViewId="0">
      <selection activeCell="C7" sqref="C7"/>
    </sheetView>
  </sheetViews>
  <sheetFormatPr defaultRowHeight="15"/>
  <cols>
    <col min="1" max="1" width="17.28515625" customWidth="1"/>
  </cols>
  <sheetData>
    <row r="1" spans="1:10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 spans="1:10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0">
      <c r="A5" s="21"/>
      <c r="B5" s="21"/>
      <c r="C5" s="21"/>
      <c r="D5" s="21"/>
      <c r="E5" s="21"/>
      <c r="F5" s="21"/>
      <c r="G5" s="21"/>
      <c r="H5" s="21"/>
      <c r="I5" s="21"/>
      <c r="J5" s="21"/>
    </row>
    <row r="6" spans="1:10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 spans="1:10">
      <c r="A7" s="15" t="s">
        <v>52</v>
      </c>
      <c r="B7" s="2">
        <v>100</v>
      </c>
    </row>
    <row r="8" spans="1:10">
      <c r="A8" s="14"/>
      <c r="B8" s="6">
        <v>0</v>
      </c>
    </row>
    <row r="9" spans="1:10">
      <c r="A9" s="14"/>
      <c r="B9" s="6">
        <v>83</v>
      </c>
    </row>
    <row r="10" spans="1: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 spans="1:10">
      <c r="A11" s="14"/>
      <c r="B11" s="6">
        <v>100</v>
      </c>
      <c r="H11" t="s">
        <v>64</v>
      </c>
      <c r="I11" t="s">
        <v>65</v>
      </c>
      <c r="J11" s="12">
        <f>B131</f>
        <v>0.67950819672131146</v>
      </c>
    </row>
    <row r="12" spans="1:10">
      <c r="A12" s="14"/>
      <c r="B12" s="6">
        <v>100</v>
      </c>
      <c r="H12" t="s">
        <v>66</v>
      </c>
      <c r="I12" t="s">
        <v>65</v>
      </c>
      <c r="J12" s="12">
        <f>B131</f>
        <v>0.67950819672131146</v>
      </c>
    </row>
    <row r="13" spans="1:10">
      <c r="A13" s="14"/>
      <c r="B13" s="6">
        <v>100</v>
      </c>
      <c r="H13" t="s">
        <v>68</v>
      </c>
      <c r="I13" t="s">
        <v>65</v>
      </c>
      <c r="J13" s="12">
        <f>B131</f>
        <v>0.67950819672131146</v>
      </c>
    </row>
    <row r="14" spans="1:10">
      <c r="A14" s="14"/>
      <c r="B14" s="6">
        <v>100</v>
      </c>
      <c r="H14" t="s">
        <v>70</v>
      </c>
      <c r="I14" t="s">
        <v>65</v>
      </c>
      <c r="J14" s="12">
        <f>B131</f>
        <v>0.67950819672131146</v>
      </c>
    </row>
    <row r="15" spans="1:10">
      <c r="A15" s="14"/>
      <c r="B15" s="6">
        <v>100</v>
      </c>
      <c r="H15" t="s">
        <v>86</v>
      </c>
      <c r="I15" t="s">
        <v>65</v>
      </c>
      <c r="J15" s="12">
        <f>B131</f>
        <v>0.67950819672131146</v>
      </c>
    </row>
    <row r="16" spans="1:10">
      <c r="A16" s="14"/>
      <c r="B16" s="6">
        <v>100</v>
      </c>
      <c r="H16" t="s">
        <v>72</v>
      </c>
      <c r="I16" t="s">
        <v>65</v>
      </c>
      <c r="J16" s="12">
        <f>B131</f>
        <v>0.67950819672131146</v>
      </c>
    </row>
    <row r="17" spans="1:10">
      <c r="A17" s="14"/>
      <c r="B17" s="6">
        <v>65</v>
      </c>
    </row>
    <row r="18" spans="1:10">
      <c r="A18" s="14"/>
      <c r="B18" s="6">
        <v>73</v>
      </c>
    </row>
    <row r="19" spans="1:10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 spans="1:10">
      <c r="A20" s="14"/>
      <c r="B20" s="6">
        <v>0</v>
      </c>
      <c r="H20" t="s">
        <v>76</v>
      </c>
      <c r="I20" t="s">
        <v>65</v>
      </c>
      <c r="J20" s="12">
        <f>B131</f>
        <v>0.67950819672131146</v>
      </c>
    </row>
    <row r="21" spans="1:10">
      <c r="A21" s="14"/>
      <c r="B21" s="6">
        <v>100</v>
      </c>
      <c r="H21" t="s">
        <v>77</v>
      </c>
      <c r="I21" t="s">
        <v>65</v>
      </c>
      <c r="J21" s="12">
        <f>B131</f>
        <v>0.67950819672131146</v>
      </c>
    </row>
    <row r="22" spans="1:10">
      <c r="A22" s="14"/>
      <c r="B22" s="6">
        <v>19</v>
      </c>
      <c r="H22" t="s">
        <v>78</v>
      </c>
      <c r="I22" t="s">
        <v>65</v>
      </c>
      <c r="J22" s="12">
        <f>B131</f>
        <v>0.67950819672131146</v>
      </c>
    </row>
    <row r="23" spans="1:10">
      <c r="A23" s="14"/>
      <c r="B23" s="6">
        <v>73</v>
      </c>
      <c r="H23" t="s">
        <v>79</v>
      </c>
      <c r="I23" t="s">
        <v>65</v>
      </c>
      <c r="J23" s="12">
        <f>B131</f>
        <v>0.67950819672131146</v>
      </c>
    </row>
    <row r="24" spans="1:10">
      <c r="A24" s="14"/>
      <c r="B24" s="6">
        <v>90</v>
      </c>
      <c r="H24" t="s">
        <v>80</v>
      </c>
      <c r="I24" t="s">
        <v>65</v>
      </c>
      <c r="J24" s="12">
        <f>B131</f>
        <v>0.67950819672131146</v>
      </c>
    </row>
    <row r="25" spans="1:10">
      <c r="A25" s="14"/>
      <c r="B25" s="6">
        <v>40</v>
      </c>
      <c r="H25" t="s">
        <v>81</v>
      </c>
      <c r="I25" t="s">
        <v>65</v>
      </c>
      <c r="J25" s="12">
        <f>B131</f>
        <v>0.67950819672131146</v>
      </c>
    </row>
    <row r="26" spans="1:10">
      <c r="A26" s="14"/>
      <c r="B26" s="6">
        <v>0</v>
      </c>
      <c r="H26" t="s">
        <v>83</v>
      </c>
      <c r="I26" t="s">
        <v>65</v>
      </c>
      <c r="J26" s="12">
        <f>B131</f>
        <v>0.67950819672131146</v>
      </c>
    </row>
    <row r="27" spans="1:10">
      <c r="A27" s="14"/>
      <c r="B27" s="6">
        <v>73</v>
      </c>
      <c r="H27" t="s">
        <v>84</v>
      </c>
      <c r="I27" t="s">
        <v>65</v>
      </c>
      <c r="J27" s="12">
        <f>B131</f>
        <v>0.67950819672131146</v>
      </c>
    </row>
    <row r="28" spans="1:10">
      <c r="A28" s="14"/>
      <c r="B28" s="6">
        <v>100</v>
      </c>
    </row>
    <row r="29" spans="1:10">
      <c r="A29" s="14"/>
      <c r="B29" s="6">
        <v>90</v>
      </c>
    </row>
    <row r="30" spans="1:10">
      <c r="A30" s="14"/>
      <c r="B30" s="6">
        <v>100</v>
      </c>
    </row>
    <row r="31" spans="1:10">
      <c r="A31" s="14"/>
      <c r="B31" s="6">
        <v>100</v>
      </c>
    </row>
    <row r="32" spans="1:10">
      <c r="A32" s="14"/>
      <c r="B32" s="6">
        <v>100</v>
      </c>
    </row>
    <row r="33" spans="1:2">
      <c r="A33" s="14"/>
      <c r="B33" s="6">
        <v>0</v>
      </c>
    </row>
    <row r="34" spans="1:2">
      <c r="A34" s="14"/>
      <c r="B34" s="6">
        <v>100</v>
      </c>
    </row>
    <row r="35" spans="1:2">
      <c r="A35" s="14"/>
      <c r="B35" s="6">
        <v>100</v>
      </c>
    </row>
    <row r="36" spans="1:2">
      <c r="A36" s="14"/>
      <c r="B36" s="6">
        <v>90</v>
      </c>
    </row>
    <row r="37" spans="1:2">
      <c r="A37" s="14"/>
      <c r="B37" s="6">
        <v>83</v>
      </c>
    </row>
    <row r="38" spans="1:2">
      <c r="A38" s="14"/>
      <c r="B38" s="6">
        <v>0</v>
      </c>
    </row>
    <row r="39" spans="1:2">
      <c r="A39" s="14"/>
      <c r="B39" s="6">
        <v>50</v>
      </c>
    </row>
    <row r="40" spans="1:2">
      <c r="A40" s="14"/>
      <c r="B40" s="6">
        <v>0</v>
      </c>
    </row>
    <row r="41" spans="1:2">
      <c r="A41" s="14"/>
      <c r="B41" s="6">
        <v>95</v>
      </c>
    </row>
    <row r="42" spans="1:2">
      <c r="A42" s="14"/>
      <c r="B42" s="6">
        <v>90</v>
      </c>
    </row>
    <row r="43" spans="1:2">
      <c r="A43" s="14"/>
      <c r="B43" s="6">
        <v>100</v>
      </c>
    </row>
    <row r="44" spans="1:2">
      <c r="A44" s="14"/>
      <c r="B44" s="6">
        <v>75</v>
      </c>
    </row>
    <row r="45" spans="1:2">
      <c r="A45" s="14"/>
      <c r="B45" s="6">
        <v>79</v>
      </c>
    </row>
    <row r="46" spans="1:2">
      <c r="A46" s="14"/>
      <c r="B46" s="6">
        <v>76</v>
      </c>
    </row>
    <row r="47" spans="1:2">
      <c r="A47" s="14"/>
      <c r="B47" s="6">
        <v>0</v>
      </c>
    </row>
    <row r="48" spans="1:2">
      <c r="A48" s="14"/>
      <c r="B48" s="6">
        <v>0</v>
      </c>
    </row>
    <row r="49" spans="1:2">
      <c r="A49" s="14"/>
      <c r="B49" s="6">
        <v>0</v>
      </c>
    </row>
    <row r="50" spans="1:2">
      <c r="A50" s="14"/>
      <c r="B50" s="6">
        <v>69</v>
      </c>
    </row>
    <row r="51" spans="1:2">
      <c r="A51" s="14"/>
      <c r="B51" s="6">
        <v>100</v>
      </c>
    </row>
    <row r="52" spans="1:2">
      <c r="A52" s="14"/>
      <c r="B52" s="6">
        <v>90</v>
      </c>
    </row>
    <row r="53" spans="1:2">
      <c r="A53" s="14"/>
      <c r="B53" s="6">
        <v>90</v>
      </c>
    </row>
    <row r="54" spans="1:2">
      <c r="A54" s="14"/>
      <c r="B54" s="6">
        <v>95</v>
      </c>
    </row>
    <row r="55" spans="1:2">
      <c r="A55" s="14"/>
      <c r="B55" s="6">
        <v>73</v>
      </c>
    </row>
    <row r="56" spans="1:2">
      <c r="A56" s="14"/>
      <c r="B56" s="6">
        <v>82</v>
      </c>
    </row>
    <row r="57" spans="1:2">
      <c r="A57" s="14"/>
      <c r="B57" s="6">
        <v>69</v>
      </c>
    </row>
    <row r="58" spans="1:2">
      <c r="A58" s="14"/>
      <c r="B58" s="6">
        <v>69</v>
      </c>
    </row>
    <row r="59" spans="1:2">
      <c r="A59" s="14"/>
      <c r="B59" s="6">
        <v>95</v>
      </c>
    </row>
    <row r="60" spans="1:2">
      <c r="A60" s="14"/>
      <c r="B60" s="6">
        <v>68</v>
      </c>
    </row>
    <row r="61" spans="1:2">
      <c r="A61" s="14"/>
      <c r="B61" s="6">
        <v>69</v>
      </c>
    </row>
    <row r="62" spans="1:2">
      <c r="A62" s="14"/>
      <c r="B62" s="6">
        <v>79</v>
      </c>
    </row>
    <row r="63" spans="1:2">
      <c r="A63" s="14"/>
      <c r="B63" s="6">
        <v>72</v>
      </c>
    </row>
    <row r="64" spans="1:2">
      <c r="A64" s="14"/>
      <c r="B64" s="6">
        <v>69</v>
      </c>
    </row>
    <row r="65" spans="1:2">
      <c r="A65" s="14"/>
      <c r="B65" s="6">
        <v>0</v>
      </c>
    </row>
    <row r="66" spans="1:2">
      <c r="A66" s="14"/>
      <c r="B66" s="6">
        <v>79</v>
      </c>
    </row>
    <row r="67" spans="1:2">
      <c r="A67" s="14"/>
      <c r="B67" s="6">
        <v>71</v>
      </c>
    </row>
    <row r="68" spans="1:2">
      <c r="A68" s="14"/>
      <c r="B68" s="6">
        <v>96</v>
      </c>
    </row>
    <row r="69" spans="1:2">
      <c r="A69" s="14"/>
      <c r="B69" s="6">
        <v>95</v>
      </c>
    </row>
    <row r="70" spans="1:2">
      <c r="A70" s="14"/>
      <c r="B70" s="6">
        <v>0</v>
      </c>
    </row>
    <row r="71" spans="1:2">
      <c r="A71" s="14"/>
      <c r="B71" s="6">
        <v>98</v>
      </c>
    </row>
    <row r="72" spans="1:2">
      <c r="A72" s="14"/>
      <c r="B72" s="6">
        <v>66</v>
      </c>
    </row>
    <row r="73" spans="1:2">
      <c r="A73" s="14"/>
      <c r="B73" s="6">
        <v>79</v>
      </c>
    </row>
    <row r="74" spans="1:2">
      <c r="A74" s="14"/>
      <c r="B74" s="6">
        <v>81</v>
      </c>
    </row>
    <row r="75" spans="1:2">
      <c r="A75" s="14"/>
      <c r="B75" s="6">
        <v>87</v>
      </c>
    </row>
    <row r="76" spans="1:2">
      <c r="A76" s="14"/>
      <c r="B76" s="6">
        <v>86</v>
      </c>
    </row>
    <row r="77" spans="1:2">
      <c r="A77" s="14"/>
      <c r="B77" s="6">
        <v>87</v>
      </c>
    </row>
    <row r="78" spans="1:2">
      <c r="A78" s="14"/>
      <c r="B78" s="6">
        <v>75</v>
      </c>
    </row>
    <row r="79" spans="1:2">
      <c r="A79" s="14"/>
      <c r="B79" s="6">
        <v>58</v>
      </c>
    </row>
    <row r="80" spans="1:2">
      <c r="A80" s="14"/>
      <c r="B80" s="6">
        <v>81</v>
      </c>
    </row>
    <row r="81" spans="1:2">
      <c r="A81" s="14"/>
      <c r="B81" s="6">
        <v>70</v>
      </c>
    </row>
    <row r="82" spans="1:2">
      <c r="A82" s="14"/>
      <c r="B82" s="6">
        <v>100</v>
      </c>
    </row>
    <row r="83" spans="1:2">
      <c r="A83" s="14"/>
      <c r="B83" s="6">
        <v>59</v>
      </c>
    </row>
    <row r="84" spans="1:2">
      <c r="A84" s="14"/>
      <c r="B84" s="6">
        <v>77</v>
      </c>
    </row>
    <row r="85" spans="1:2">
      <c r="A85" s="14"/>
      <c r="B85" s="6">
        <v>98</v>
      </c>
    </row>
    <row r="86" spans="1:2">
      <c r="A86" s="14"/>
      <c r="B86" s="6">
        <v>79</v>
      </c>
    </row>
    <row r="87" spans="1:2">
      <c r="A87" s="14"/>
      <c r="B87" s="6">
        <v>87</v>
      </c>
    </row>
    <row r="88" spans="1:2">
      <c r="A88" s="14"/>
      <c r="B88" s="6">
        <v>98</v>
      </c>
    </row>
    <row r="89" spans="1:2">
      <c r="A89" s="14"/>
      <c r="B89" s="6">
        <v>98</v>
      </c>
    </row>
    <row r="90" spans="1:2">
      <c r="A90" s="14"/>
      <c r="B90" s="6">
        <v>75</v>
      </c>
    </row>
    <row r="91" spans="1:2">
      <c r="A91" s="14"/>
      <c r="B91" s="6">
        <v>98</v>
      </c>
    </row>
    <row r="92" spans="1:2">
      <c r="A92" s="14"/>
      <c r="B92" s="6">
        <v>77</v>
      </c>
    </row>
    <row r="93" spans="1:2">
      <c r="A93" s="14"/>
      <c r="B93" s="6">
        <v>77</v>
      </c>
    </row>
    <row r="94" spans="1:2">
      <c r="A94" s="14"/>
      <c r="B94" s="6">
        <v>71</v>
      </c>
    </row>
    <row r="95" spans="1:2">
      <c r="A95" s="14"/>
      <c r="B95" s="6">
        <v>75</v>
      </c>
    </row>
    <row r="96" spans="1:2">
      <c r="A96" s="14"/>
      <c r="B96" s="6">
        <v>50</v>
      </c>
    </row>
    <row r="97" spans="1:2">
      <c r="A97" s="14"/>
      <c r="B97" s="6">
        <v>86</v>
      </c>
    </row>
    <row r="98" spans="1:2">
      <c r="A98" s="14"/>
      <c r="B98" s="6">
        <v>86</v>
      </c>
    </row>
    <row r="99" spans="1:2">
      <c r="A99" s="14"/>
      <c r="B99" s="6">
        <v>71</v>
      </c>
    </row>
    <row r="100" spans="1:2">
      <c r="A100" s="14"/>
      <c r="B100" s="6">
        <v>86</v>
      </c>
    </row>
    <row r="101" spans="1:2">
      <c r="A101" s="14"/>
      <c r="B101" s="6">
        <v>91</v>
      </c>
    </row>
    <row r="102" spans="1:2">
      <c r="A102" s="14"/>
      <c r="B102" s="6">
        <v>91</v>
      </c>
    </row>
    <row r="103" spans="1:2">
      <c r="A103" s="14"/>
      <c r="B103" s="6">
        <v>91</v>
      </c>
    </row>
    <row r="104" spans="1:2">
      <c r="A104" s="14"/>
      <c r="B104" s="6">
        <v>26</v>
      </c>
    </row>
    <row r="105" spans="1:2">
      <c r="A105" s="14"/>
      <c r="B105" s="6">
        <v>0</v>
      </c>
    </row>
    <row r="106" spans="1:2">
      <c r="A106" s="14"/>
      <c r="B106" s="6">
        <v>0</v>
      </c>
    </row>
    <row r="107" spans="1:2">
      <c r="A107" s="14"/>
      <c r="B107" s="6">
        <v>0</v>
      </c>
    </row>
    <row r="108" spans="1:2">
      <c r="A108" s="14"/>
      <c r="B108" s="6">
        <v>0</v>
      </c>
    </row>
    <row r="109" spans="1:2">
      <c r="A109" s="14"/>
      <c r="B109" s="6">
        <v>94</v>
      </c>
    </row>
    <row r="110" spans="1:2">
      <c r="A110" s="14"/>
      <c r="B110" s="6">
        <v>18</v>
      </c>
    </row>
    <row r="111" spans="1:2">
      <c r="A111" s="14"/>
      <c r="B111" s="6">
        <v>0</v>
      </c>
    </row>
    <row r="112" spans="1:2">
      <c r="A112" s="14"/>
      <c r="B112" s="6">
        <v>88</v>
      </c>
    </row>
    <row r="113" spans="1:2">
      <c r="A113" s="14"/>
      <c r="B113" s="6">
        <v>96</v>
      </c>
    </row>
    <row r="114" spans="1:2">
      <c r="A114" s="14"/>
      <c r="B114" s="6">
        <v>94</v>
      </c>
    </row>
    <row r="115" spans="1:2">
      <c r="A115" s="14"/>
      <c r="B115" s="6">
        <v>0</v>
      </c>
    </row>
    <row r="116" spans="1:2">
      <c r="A116" s="14"/>
      <c r="B116" s="6">
        <v>100</v>
      </c>
    </row>
    <row r="117" spans="1:2">
      <c r="A117" s="14"/>
      <c r="B117" s="6">
        <v>100</v>
      </c>
    </row>
    <row r="118" spans="1:2">
      <c r="A118" s="14"/>
      <c r="B118" s="6">
        <v>100</v>
      </c>
    </row>
    <row r="119" spans="1:2">
      <c r="A119" s="14"/>
      <c r="B119" s="6">
        <v>92</v>
      </c>
    </row>
    <row r="120" spans="1:2">
      <c r="A120" s="14"/>
      <c r="B120" s="6">
        <v>18</v>
      </c>
    </row>
    <row r="121" spans="1:2">
      <c r="A121" s="14"/>
      <c r="B121" s="6">
        <v>96</v>
      </c>
    </row>
    <row r="122" spans="1:2">
      <c r="A122" s="14"/>
      <c r="B122" s="6">
        <v>94</v>
      </c>
    </row>
    <row r="123" spans="1:2">
      <c r="A123" s="14"/>
      <c r="B123" s="6">
        <v>96</v>
      </c>
    </row>
    <row r="124" spans="1:2">
      <c r="A124" s="14"/>
      <c r="B124" s="6">
        <v>100</v>
      </c>
    </row>
    <row r="125" spans="1:2">
      <c r="A125" s="14"/>
      <c r="B125" s="6">
        <v>100</v>
      </c>
    </row>
    <row r="126" spans="1:2">
      <c r="A126" s="14"/>
      <c r="B126" s="6">
        <v>21</v>
      </c>
    </row>
    <row r="127" spans="1:2">
      <c r="A127" s="14"/>
      <c r="B127" s="6">
        <v>94</v>
      </c>
    </row>
    <row r="128" spans="1:2">
      <c r="A128" s="14"/>
      <c r="B128" s="6">
        <v>0</v>
      </c>
    </row>
    <row r="129" spans="1:2">
      <c r="A129" s="14"/>
      <c r="B129" s="6">
        <v>0</v>
      </c>
    </row>
    <row r="130" spans="1:2">
      <c r="A130" s="7" t="s">
        <v>59</v>
      </c>
      <c r="B130" s="17">
        <f>AVERAGE(B8:B129)</f>
        <v>67.950819672131146</v>
      </c>
    </row>
    <row r="131" spans="1:2">
      <c r="A131" s="7" t="s">
        <v>60</v>
      </c>
      <c r="B131" s="18">
        <f>B130/B7</f>
        <v>0.67950819672131146</v>
      </c>
    </row>
  </sheetData>
  <mergeCells count="1">
    <mergeCell ref="A1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 spans="1:10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 spans="1:10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0">
      <c r="A5" s="21"/>
      <c r="B5" s="21"/>
      <c r="C5" s="21"/>
      <c r="D5" s="21"/>
      <c r="E5" s="21"/>
      <c r="F5" s="21"/>
      <c r="G5" s="21"/>
      <c r="H5" s="21"/>
      <c r="I5" s="21"/>
      <c r="J5" s="21"/>
    </row>
    <row r="8" spans="1:10">
      <c r="B8" s="2" t="s">
        <v>1</v>
      </c>
      <c r="C8" s="2" t="s">
        <v>2</v>
      </c>
    </row>
    <row r="9" spans="1:10">
      <c r="A9" s="15" t="s">
        <v>52</v>
      </c>
      <c r="B9" s="19">
        <v>100</v>
      </c>
      <c r="C9" s="19">
        <v>100</v>
      </c>
    </row>
    <row r="10" spans="1: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 spans="1:10">
      <c r="A11" s="14"/>
      <c r="B11" s="6"/>
      <c r="C11" s="6"/>
      <c r="F11" t="s">
        <v>64</v>
      </c>
      <c r="G11" t="s">
        <v>65</v>
      </c>
      <c r="H11" s="12">
        <f>AVERAGE(B133:C133)</f>
        <v>0.68430967741935489</v>
      </c>
      <c r="I11">
        <v>0.68430972099304199</v>
      </c>
    </row>
    <row r="12" spans="1:10">
      <c r="A12" s="14"/>
      <c r="B12" s="6"/>
      <c r="C12" s="6"/>
      <c r="F12" t="s">
        <v>66</v>
      </c>
      <c r="G12" t="s">
        <v>65</v>
      </c>
      <c r="H12" s="12">
        <f>AVERAGE(B133:C133)</f>
        <v>0.68430967741935489</v>
      </c>
      <c r="I12">
        <v>0.68430972099304199</v>
      </c>
    </row>
    <row r="13" spans="1:10">
      <c r="A13" s="14"/>
      <c r="B13" s="6"/>
      <c r="C13" s="6"/>
      <c r="H13" s="12"/>
    </row>
    <row r="14" spans="1:10">
      <c r="A14" s="14"/>
      <c r="B14" s="6"/>
      <c r="C14" s="6"/>
      <c r="H14" s="12"/>
    </row>
    <row r="15" spans="1:10">
      <c r="A15" s="14"/>
      <c r="B15" s="6">
        <v>74</v>
      </c>
      <c r="C15" s="6">
        <v>74</v>
      </c>
    </row>
    <row r="16" spans="1:10">
      <c r="A16" s="14"/>
      <c r="B16" s="6"/>
      <c r="C16" s="6"/>
    </row>
    <row r="17" spans="1:9">
      <c r="A17" s="14"/>
      <c r="B17" s="6"/>
      <c r="C17" s="6"/>
    </row>
    <row r="18" spans="1:9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 spans="1:9">
      <c r="A19" s="14"/>
      <c r="B19" s="6">
        <v>56</v>
      </c>
      <c r="C19" s="6">
        <v>56</v>
      </c>
      <c r="F19" t="s">
        <v>76</v>
      </c>
      <c r="G19" t="s">
        <v>65</v>
      </c>
      <c r="H19" s="12">
        <f>AVERAGE(B133:C133)</f>
        <v>0.68430967741935489</v>
      </c>
      <c r="I19">
        <v>0.68430972099304199</v>
      </c>
    </row>
    <row r="20" spans="1:9">
      <c r="A20" s="14"/>
      <c r="B20" s="6"/>
      <c r="C20" s="6"/>
      <c r="F20" t="s">
        <v>77</v>
      </c>
      <c r="G20" t="s">
        <v>65</v>
      </c>
      <c r="H20" s="12">
        <f>AVERAGE(B133:C133)</f>
        <v>0.68430967741935489</v>
      </c>
      <c r="I20">
        <v>0.68430972099304199</v>
      </c>
    </row>
    <row r="21" spans="1:9">
      <c r="A21" s="14"/>
      <c r="B21" s="6"/>
      <c r="C21" s="6"/>
      <c r="F21" t="s">
        <v>78</v>
      </c>
      <c r="G21" t="s">
        <v>65</v>
      </c>
      <c r="H21" s="12">
        <f>AVERAGE(B133:C133)</f>
        <v>0.68430967741935489</v>
      </c>
      <c r="I21">
        <v>0.68430972099304199</v>
      </c>
    </row>
    <row r="22" spans="1:9">
      <c r="A22" s="14"/>
      <c r="B22" s="6"/>
      <c r="C22" s="6"/>
      <c r="F22" t="s">
        <v>79</v>
      </c>
      <c r="G22" t="s">
        <v>65</v>
      </c>
      <c r="H22" s="12">
        <f>AVERAGE(B133:C133)</f>
        <v>0.68430967741935489</v>
      </c>
      <c r="I22">
        <v>0.68430972099304199</v>
      </c>
    </row>
    <row r="23" spans="1:9">
      <c r="A23" s="14"/>
      <c r="B23" s="6">
        <v>74</v>
      </c>
      <c r="C23" s="6"/>
      <c r="F23" t="s">
        <v>80</v>
      </c>
      <c r="G23" t="s">
        <v>65</v>
      </c>
      <c r="H23" s="12">
        <f>AVERAGE(B133:C133)</f>
        <v>0.68430967741935489</v>
      </c>
      <c r="I23">
        <v>0.68430972099304199</v>
      </c>
    </row>
    <row r="24" spans="1:9">
      <c r="A24" s="14"/>
      <c r="B24" s="6"/>
      <c r="C24" s="6"/>
      <c r="F24" t="s">
        <v>83</v>
      </c>
      <c r="G24" t="s">
        <v>65</v>
      </c>
      <c r="H24" s="12">
        <f>AVERAGE(B133:C133)</f>
        <v>0.68430967741935489</v>
      </c>
      <c r="I24">
        <v>0.68430972099304199</v>
      </c>
    </row>
    <row r="25" spans="1:9">
      <c r="A25" s="14"/>
      <c r="B25" s="6"/>
      <c r="C25" s="6"/>
      <c r="F25" t="s">
        <v>84</v>
      </c>
      <c r="G25" t="s">
        <v>65</v>
      </c>
      <c r="H25" s="12">
        <f>AVERAGE(B133:C133)</f>
        <v>0.68430967741935489</v>
      </c>
      <c r="I25">
        <v>0.68430972099304199</v>
      </c>
    </row>
    <row r="26" spans="1:9">
      <c r="A26" s="14"/>
      <c r="B26" s="6"/>
      <c r="C26" s="6">
        <v>64</v>
      </c>
    </row>
    <row r="27" spans="1:9">
      <c r="A27" s="14"/>
      <c r="B27" s="6"/>
      <c r="C27" s="6"/>
    </row>
    <row r="28" spans="1:9">
      <c r="A28" s="14"/>
      <c r="B28" s="6"/>
      <c r="C28" s="6"/>
    </row>
    <row r="29" spans="1:9">
      <c r="A29" s="14"/>
      <c r="B29" s="6"/>
      <c r="C29" s="6"/>
    </row>
    <row r="30" spans="1:9">
      <c r="A30" s="14"/>
      <c r="B30" s="6"/>
      <c r="C30" s="6">
        <v>74</v>
      </c>
    </row>
    <row r="31" spans="1:9">
      <c r="A31" s="14"/>
      <c r="B31" s="6">
        <v>67</v>
      </c>
      <c r="C31" s="6">
        <v>67</v>
      </c>
    </row>
    <row r="32" spans="1:9">
      <c r="A32" s="14"/>
      <c r="B32" s="6"/>
      <c r="C32" s="6"/>
    </row>
    <row r="33" spans="1:3">
      <c r="A33" s="14"/>
      <c r="B33" s="6">
        <v>74</v>
      </c>
      <c r="C33" s="6">
        <v>74</v>
      </c>
    </row>
    <row r="34" spans="1:3">
      <c r="A34" s="14"/>
      <c r="B34" s="6"/>
      <c r="C34" s="6"/>
    </row>
    <row r="35" spans="1:3">
      <c r="A35" s="14"/>
      <c r="B35" s="6"/>
      <c r="C35" s="6"/>
    </row>
    <row r="36" spans="1:3">
      <c r="A36" s="14"/>
      <c r="B36" s="6"/>
      <c r="C36" s="6">
        <v>74</v>
      </c>
    </row>
    <row r="37" spans="1:3">
      <c r="A37" s="14"/>
      <c r="B37" s="6"/>
      <c r="C37" s="6">
        <v>74</v>
      </c>
    </row>
    <row r="38" spans="1:3">
      <c r="A38" s="14"/>
      <c r="B38" s="6">
        <v>69</v>
      </c>
      <c r="C38" s="6">
        <v>69</v>
      </c>
    </row>
    <row r="39" spans="1:3">
      <c r="A39" s="14"/>
      <c r="B39" s="6">
        <v>64</v>
      </c>
      <c r="C39" s="6">
        <v>64</v>
      </c>
    </row>
    <row r="40" spans="1:3">
      <c r="A40" s="14"/>
      <c r="B40" s="6"/>
      <c r="C40" s="6"/>
    </row>
    <row r="41" spans="1:3">
      <c r="A41" s="14"/>
      <c r="B41" s="6"/>
      <c r="C41" s="6"/>
    </row>
    <row r="42" spans="1:3">
      <c r="A42" s="14"/>
      <c r="B42" s="6"/>
      <c r="C42" s="6"/>
    </row>
    <row r="43" spans="1:3">
      <c r="A43" s="14"/>
      <c r="B43" s="6"/>
      <c r="C43" s="6"/>
    </row>
    <row r="44" spans="1:3">
      <c r="A44" s="14"/>
      <c r="B44" s="6"/>
      <c r="C44" s="6"/>
    </row>
    <row r="45" spans="1:3">
      <c r="A45" s="14"/>
      <c r="B45" s="6"/>
      <c r="C45" s="6"/>
    </row>
    <row r="46" spans="1:3">
      <c r="A46" s="14"/>
      <c r="B46" s="6"/>
      <c r="C46" s="6"/>
    </row>
    <row r="47" spans="1:3">
      <c r="A47" s="14"/>
      <c r="B47" s="6"/>
      <c r="C47" s="6"/>
    </row>
    <row r="48" spans="1:3">
      <c r="A48" s="14"/>
      <c r="B48" s="6"/>
      <c r="C48" s="6"/>
    </row>
    <row r="49" spans="1:3">
      <c r="A49" s="14"/>
      <c r="B49" s="6"/>
      <c r="C49" s="6"/>
    </row>
    <row r="50" spans="1:3">
      <c r="A50" s="14"/>
      <c r="B50" s="6"/>
      <c r="C50" s="6"/>
    </row>
    <row r="51" spans="1:3">
      <c r="A51" s="14"/>
      <c r="B51" s="6"/>
      <c r="C51" s="6"/>
    </row>
    <row r="52" spans="1:3">
      <c r="A52" s="14"/>
      <c r="B52" s="6"/>
      <c r="C52" s="6"/>
    </row>
    <row r="53" spans="1:3">
      <c r="A53" s="14"/>
      <c r="B53" s="6"/>
      <c r="C53" s="6"/>
    </row>
    <row r="54" spans="1:3">
      <c r="A54" s="14"/>
      <c r="B54" s="6"/>
      <c r="C54" s="6"/>
    </row>
    <row r="55" spans="1:3">
      <c r="A55" s="14"/>
      <c r="B55" s="6"/>
      <c r="C55" s="6"/>
    </row>
    <row r="56" spans="1:3">
      <c r="A56" s="14"/>
      <c r="B56" s="6"/>
      <c r="C56" s="6"/>
    </row>
    <row r="57" spans="1:3">
      <c r="A57" s="14"/>
      <c r="B57" s="6"/>
      <c r="C57" s="6"/>
    </row>
    <row r="58" spans="1:3">
      <c r="A58" s="14"/>
      <c r="B58" s="6"/>
      <c r="C58" s="6"/>
    </row>
    <row r="59" spans="1:3">
      <c r="A59" s="14"/>
      <c r="B59" s="6"/>
      <c r="C59" s="6"/>
    </row>
    <row r="60" spans="1:3">
      <c r="A60" s="14"/>
      <c r="B60" s="6"/>
      <c r="C60" s="6"/>
    </row>
    <row r="61" spans="1:3">
      <c r="A61" s="14"/>
      <c r="B61" s="6"/>
      <c r="C61" s="6"/>
    </row>
    <row r="62" spans="1:3">
      <c r="A62" s="14"/>
      <c r="B62" s="6">
        <v>56</v>
      </c>
      <c r="C62" s="6"/>
    </row>
    <row r="63" spans="1:3">
      <c r="A63" s="14"/>
      <c r="B63" s="6"/>
      <c r="C63" s="6"/>
    </row>
    <row r="64" spans="1:3">
      <c r="A64" s="14"/>
      <c r="B64" s="6"/>
      <c r="C64" s="6"/>
    </row>
    <row r="65" spans="1:3">
      <c r="A65" s="14"/>
      <c r="B65" s="6"/>
      <c r="C65" s="6"/>
    </row>
    <row r="66" spans="1:3">
      <c r="A66" s="14"/>
      <c r="B66" s="6"/>
      <c r="C66" s="6"/>
    </row>
    <row r="67" spans="1:3">
      <c r="A67" s="14"/>
      <c r="B67" s="6"/>
      <c r="C67" s="6"/>
    </row>
    <row r="68" spans="1:3">
      <c r="A68" s="14"/>
      <c r="B68" s="6"/>
      <c r="C68" s="6"/>
    </row>
    <row r="69" spans="1:3">
      <c r="A69" s="14"/>
      <c r="B69" s="6"/>
      <c r="C69" s="6"/>
    </row>
    <row r="70" spans="1:3">
      <c r="A70" s="14"/>
      <c r="B70" s="6"/>
      <c r="C70" s="6"/>
    </row>
    <row r="71" spans="1:3">
      <c r="A71" s="14"/>
      <c r="B71" s="6"/>
      <c r="C71" s="6"/>
    </row>
    <row r="72" spans="1:3">
      <c r="A72" s="14"/>
      <c r="B72" s="6"/>
      <c r="C72" s="6"/>
    </row>
    <row r="73" spans="1:3">
      <c r="A73" s="14"/>
      <c r="B73" s="6">
        <v>74</v>
      </c>
      <c r="C73" s="6">
        <v>74</v>
      </c>
    </row>
    <row r="74" spans="1:3">
      <c r="A74" s="14"/>
      <c r="B74" s="6"/>
      <c r="C74" s="6"/>
    </row>
    <row r="75" spans="1:3">
      <c r="A75" s="14"/>
      <c r="B75" s="6"/>
      <c r="C75" s="6"/>
    </row>
    <row r="76" spans="1:3">
      <c r="A76" s="14"/>
      <c r="B76" s="6"/>
      <c r="C76" s="6"/>
    </row>
    <row r="77" spans="1:3">
      <c r="A77" s="14"/>
      <c r="B77" s="6"/>
      <c r="C77" s="6"/>
    </row>
    <row r="78" spans="1:3">
      <c r="A78" s="14"/>
      <c r="B78" s="6"/>
      <c r="C78" s="6"/>
    </row>
    <row r="79" spans="1:3">
      <c r="A79" s="14"/>
      <c r="B79" s="6"/>
      <c r="C79" s="6"/>
    </row>
    <row r="80" spans="1:3">
      <c r="A80" s="14"/>
      <c r="B80" s="6">
        <v>60</v>
      </c>
      <c r="C80" s="6">
        <v>60</v>
      </c>
    </row>
    <row r="81" spans="1:3">
      <c r="A81" s="14"/>
      <c r="B81" s="6">
        <v>53</v>
      </c>
      <c r="C81" s="6"/>
    </row>
    <row r="82" spans="1:3">
      <c r="A82" s="14"/>
      <c r="B82" s="6"/>
      <c r="C82" s="6"/>
    </row>
    <row r="83" spans="1:3">
      <c r="A83" s="14"/>
      <c r="B83" s="6"/>
      <c r="C83" s="6"/>
    </row>
    <row r="84" spans="1:3">
      <c r="A84" s="14"/>
      <c r="B84" s="6">
        <v>74</v>
      </c>
      <c r="C84" s="6">
        <v>74</v>
      </c>
    </row>
    <row r="85" spans="1:3">
      <c r="A85" s="14"/>
      <c r="B85" s="6"/>
      <c r="C85" s="6"/>
    </row>
    <row r="86" spans="1:3">
      <c r="A86" s="14"/>
      <c r="B86" s="6"/>
      <c r="C86" s="6">
        <v>63</v>
      </c>
    </row>
    <row r="87" spans="1:3">
      <c r="A87" s="14"/>
      <c r="B87" s="6">
        <v>73</v>
      </c>
      <c r="C87" s="6">
        <v>73</v>
      </c>
    </row>
    <row r="88" spans="1:3">
      <c r="A88" s="14"/>
      <c r="B88" s="6"/>
      <c r="C88" s="6">
        <v>62</v>
      </c>
    </row>
    <row r="89" spans="1:3">
      <c r="A89" s="14"/>
      <c r="B89" s="6"/>
      <c r="C89" s="6"/>
    </row>
    <row r="90" spans="1:3">
      <c r="A90" s="14"/>
      <c r="B90" s="6">
        <v>73</v>
      </c>
      <c r="C90" s="6">
        <v>73</v>
      </c>
    </row>
    <row r="91" spans="1:3">
      <c r="A91" s="14"/>
      <c r="B91" s="6">
        <v>73</v>
      </c>
      <c r="C91" s="6">
        <v>73</v>
      </c>
    </row>
    <row r="92" spans="1:3">
      <c r="A92" s="14"/>
      <c r="B92" s="6"/>
      <c r="C92" s="6"/>
    </row>
    <row r="93" spans="1:3">
      <c r="A93" s="14"/>
      <c r="B93" s="6">
        <v>72</v>
      </c>
      <c r="C93" s="6"/>
    </row>
    <row r="94" spans="1:3">
      <c r="A94" s="14"/>
      <c r="B94" s="6"/>
      <c r="C94" s="6"/>
    </row>
    <row r="95" spans="1:3">
      <c r="A95" s="14"/>
      <c r="B95" s="6"/>
      <c r="C95" s="6">
        <v>63</v>
      </c>
    </row>
    <row r="96" spans="1:3">
      <c r="A96" s="14"/>
      <c r="B96" s="6"/>
      <c r="C96" s="6"/>
    </row>
    <row r="97" spans="1:3">
      <c r="A97" s="14"/>
      <c r="B97" s="6"/>
      <c r="C97" s="6"/>
    </row>
    <row r="98" spans="1:3">
      <c r="A98" s="14"/>
      <c r="B98" s="6"/>
      <c r="C98" s="6"/>
    </row>
    <row r="99" spans="1:3">
      <c r="A99" s="14"/>
      <c r="B99" s="6">
        <v>67</v>
      </c>
      <c r="C99" s="6">
        <v>67</v>
      </c>
    </row>
    <row r="100" spans="1:3">
      <c r="A100" s="14"/>
      <c r="B100" s="6"/>
      <c r="C100" s="6"/>
    </row>
    <row r="101" spans="1:3">
      <c r="A101" s="14"/>
      <c r="B101" s="6"/>
      <c r="C101" s="6">
        <v>60</v>
      </c>
    </row>
    <row r="102" spans="1:3">
      <c r="A102" s="14"/>
      <c r="B102" s="6"/>
      <c r="C102" s="6">
        <v>67</v>
      </c>
    </row>
    <row r="103" spans="1:3">
      <c r="A103" s="14"/>
      <c r="B103" s="6">
        <v>70</v>
      </c>
      <c r="C103" s="6"/>
    </row>
    <row r="104" spans="1:3">
      <c r="A104" s="14"/>
      <c r="B104" s="6">
        <v>68</v>
      </c>
      <c r="C104" s="6"/>
    </row>
    <row r="105" spans="1:3">
      <c r="A105" s="14"/>
      <c r="B105" s="6">
        <v>70</v>
      </c>
      <c r="C105" s="6"/>
    </row>
    <row r="106" spans="1:3">
      <c r="A106" s="14"/>
      <c r="B106" s="6"/>
      <c r="C106" s="6"/>
    </row>
    <row r="107" spans="1:3">
      <c r="A107" s="14"/>
      <c r="B107" s="6"/>
      <c r="C107" s="6"/>
    </row>
    <row r="108" spans="1:3">
      <c r="A108" s="14"/>
      <c r="B108" s="6"/>
      <c r="C108" s="6"/>
    </row>
    <row r="109" spans="1:3">
      <c r="A109" s="14"/>
      <c r="B109" s="6"/>
      <c r="C109" s="6"/>
    </row>
    <row r="110" spans="1:3">
      <c r="A110" s="14"/>
      <c r="B110" s="6"/>
      <c r="C110" s="6"/>
    </row>
    <row r="111" spans="1:3">
      <c r="A111" s="14"/>
      <c r="B111" s="6"/>
      <c r="C111" s="6"/>
    </row>
    <row r="112" spans="1:3">
      <c r="A112" s="14"/>
      <c r="B112" s="6"/>
      <c r="C112" s="6"/>
    </row>
    <row r="113" spans="1:3">
      <c r="A113" s="14"/>
      <c r="B113" s="6"/>
      <c r="C113" s="6"/>
    </row>
    <row r="114" spans="1:3">
      <c r="A114" s="14"/>
      <c r="B114" s="6"/>
      <c r="C114" s="6">
        <v>67</v>
      </c>
    </row>
    <row r="115" spans="1:3">
      <c r="A115" s="14"/>
      <c r="B115" s="6">
        <v>72</v>
      </c>
      <c r="C115" s="6">
        <v>72</v>
      </c>
    </row>
    <row r="116" spans="1:3">
      <c r="A116" s="14"/>
      <c r="B116" s="6"/>
      <c r="C116" s="6"/>
    </row>
    <row r="117" spans="1:3">
      <c r="A117" s="14"/>
      <c r="B117" s="6"/>
      <c r="C117" s="6"/>
    </row>
    <row r="118" spans="1:3">
      <c r="A118" s="14"/>
      <c r="B118" s="6">
        <v>74</v>
      </c>
      <c r="C118" s="6">
        <v>74</v>
      </c>
    </row>
    <row r="119" spans="1:3">
      <c r="A119" s="14"/>
      <c r="B119" s="6"/>
      <c r="C119" s="6">
        <v>24</v>
      </c>
    </row>
    <row r="120" spans="1:3">
      <c r="A120" s="14"/>
      <c r="B120" s="6">
        <v>75</v>
      </c>
      <c r="C120" s="6">
        <v>75</v>
      </c>
    </row>
    <row r="121" spans="1:3">
      <c r="A121" s="14"/>
      <c r="B121" s="6"/>
      <c r="C121" s="6">
        <v>68</v>
      </c>
    </row>
    <row r="122" spans="1:3">
      <c r="A122" s="14"/>
      <c r="B122" s="6"/>
      <c r="C122" s="6"/>
    </row>
    <row r="123" spans="1:3">
      <c r="A123" s="14"/>
      <c r="B123" s="6"/>
      <c r="C123" s="6"/>
    </row>
    <row r="124" spans="1:3">
      <c r="A124" s="14"/>
      <c r="B124" s="6"/>
      <c r="C124" s="6"/>
    </row>
    <row r="125" spans="1:3">
      <c r="A125" s="14"/>
      <c r="B125" s="6">
        <v>72</v>
      </c>
      <c r="C125" s="6">
        <v>72</v>
      </c>
    </row>
    <row r="126" spans="1:3">
      <c r="A126" s="14"/>
      <c r="B126" s="6">
        <v>74</v>
      </c>
      <c r="C126" s="6">
        <v>74</v>
      </c>
    </row>
    <row r="127" spans="1:3">
      <c r="A127" s="14"/>
      <c r="B127" s="6"/>
      <c r="C127" s="6">
        <v>75</v>
      </c>
    </row>
    <row r="128" spans="1:3">
      <c r="A128" s="14"/>
      <c r="B128" s="6"/>
      <c r="C128" s="6"/>
    </row>
    <row r="129" spans="1:3">
      <c r="A129" s="14"/>
      <c r="B129" s="6"/>
      <c r="C129" s="6"/>
    </row>
    <row r="130" spans="1:3">
      <c r="A130" s="14"/>
      <c r="B130" s="6"/>
      <c r="C130" s="6"/>
    </row>
    <row r="131" spans="1:3">
      <c r="A131" s="14"/>
      <c r="B131" s="6"/>
      <c r="C131" s="6"/>
    </row>
    <row r="132" spans="1:3">
      <c r="A132" s="7" t="s">
        <v>59</v>
      </c>
      <c r="B132" s="17">
        <f>AVERAGE(B10:B131)</f>
        <v>69.12</v>
      </c>
      <c r="C132" s="17">
        <f>AVERAGE(C10:C131)</f>
        <v>67.741935483870961</v>
      </c>
    </row>
    <row r="133" spans="1:3">
      <c r="A133" s="7" t="s">
        <v>60</v>
      </c>
      <c r="B133" s="18">
        <f>B132/B9</f>
        <v>0.69120000000000004</v>
      </c>
      <c r="C133" s="18">
        <f>C132/C9</f>
        <v>0.67741935483870963</v>
      </c>
    </row>
  </sheetData>
  <mergeCells count="1">
    <mergeCell ref="A1:J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2024-04-20T14:17:42Z</dcterms:modified>
  <cp:category/>
  <cp:contentStatus/>
</cp:coreProperties>
</file>