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ridemoue\Desktop\"/>
    </mc:Choice>
  </mc:AlternateContent>
  <bookViews>
    <workbookView xWindow="0" yWindow="0" windowWidth="11835" windowHeight="7560" activeTab="1"/>
  </bookViews>
  <sheets>
    <sheet name="Annotated Neg Mode Lipids " sheetId="2" r:id="rId1"/>
    <sheet name="IS Normalised " sheetId="3" r:id="rId2"/>
  </sheets>
  <calcPr calcId="0"/>
</workbook>
</file>

<file path=xl/calcChain.xml><?xml version="1.0" encoding="utf-8"?>
<calcChain xmlns="http://schemas.openxmlformats.org/spreadsheetml/2006/main">
  <c r="H4" i="3" l="1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4" i="3"/>
  <c r="B27" i="3"/>
  <c r="C27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D27" i="3"/>
</calcChain>
</file>

<file path=xl/sharedStrings.xml><?xml version="1.0" encoding="utf-8"?>
<sst xmlns="http://schemas.openxmlformats.org/spreadsheetml/2006/main" count="112" uniqueCount="57">
  <si>
    <t>[FFA(18:0)+-H]</t>
  </si>
  <si>
    <t>[FFA(18:3)+OAc]</t>
  </si>
  <si>
    <t>[FFA(20:3)+Cl]</t>
  </si>
  <si>
    <t>[FFA(20:4)+OAc]</t>
  </si>
  <si>
    <t>[FFA(20:3)+OAc]</t>
  </si>
  <si>
    <t>[PA(34:5)+Cl]</t>
  </si>
  <si>
    <t>[PE(36:4)+-H]</t>
  </si>
  <si>
    <t>[PC(35:4)+-H][PE(38:4)+-H]</t>
  </si>
  <si>
    <t>[PC(32:1)+OAc][PE(35:1)+OAc][PS(36:0)+-H]</t>
  </si>
  <si>
    <t>[PC(32:0)+OAc][PE(35:0)+OAc]</t>
  </si>
  <si>
    <t>[PC(34:2)+OAc][PS(38:1)+-H]</t>
  </si>
  <si>
    <t>[PC(34:1)+OAc][PE(37:1)+OAc][PS(38:0)+-H]</t>
  </si>
  <si>
    <t>[PI(32:3)+Cl]</t>
  </si>
  <si>
    <t>[PC(36:4)+OAc][PS(40:3)+-H]</t>
  </si>
  <si>
    <t>[PI(32:2)+Cl]</t>
  </si>
  <si>
    <t>[PC(36:1)+OAc][PE(39:1)+OAc][PS(40:0)+-H]</t>
  </si>
  <si>
    <t>[PC(38:6)+OAc][PS(42:5)+-H]</t>
  </si>
  <si>
    <t>[PC(38:5)+OAc][PE(41:5)+OAc][PS(42:4)+-H]</t>
  </si>
  <si>
    <t>[PC(38:4)+OAc][PE(41:4)+OAc][PS(42:3)+-H]</t>
  </si>
  <si>
    <t>[PI(38:5)+-H]</t>
  </si>
  <si>
    <t>[PI(38:4)+-H]</t>
  </si>
  <si>
    <t>[PI(38:3)+-H]</t>
  </si>
  <si>
    <t>[PC(40:6)+OAc][PE(43:6)+OAc][PS(44:5)+-H]</t>
  </si>
  <si>
    <t>[PC(40:5)+OAc][PE(43:5)+OAc][PS(44:4)+-H]</t>
  </si>
  <si>
    <t>[PC(40:0)+OAc][PE(43:0)+OAc]</t>
  </si>
  <si>
    <t>[PC(42:9)+OAc]</t>
  </si>
  <si>
    <t>2H-IS__PC_[M+OAC]1-</t>
  </si>
  <si>
    <t>2H-IS_FA_15_[M-H]1-</t>
  </si>
  <si>
    <t>2H-IS_FA_17_[M-H]1-</t>
  </si>
  <si>
    <t>2H-IS_FA_20_[M-H]1-</t>
  </si>
  <si>
    <t>2:2_3</t>
  </si>
  <si>
    <t>1:148_1</t>
  </si>
  <si>
    <t>15L</t>
  </si>
  <si>
    <t>97L</t>
  </si>
  <si>
    <t>0:148_1</t>
  </si>
  <si>
    <t>96S</t>
  </si>
  <si>
    <t>2:2_1</t>
  </si>
  <si>
    <t>14L</t>
  </si>
  <si>
    <t>2:148_1</t>
  </si>
  <si>
    <t>14S</t>
  </si>
  <si>
    <t>95S</t>
  </si>
  <si>
    <t>2:2_2</t>
  </si>
  <si>
    <t>1:148_2</t>
  </si>
  <si>
    <t>95L</t>
  </si>
  <si>
    <t>1:148_3</t>
  </si>
  <si>
    <t>98L</t>
  </si>
  <si>
    <t>0:148_3</t>
  </si>
  <si>
    <t>2:148_2</t>
  </si>
  <si>
    <t>15S</t>
  </si>
  <si>
    <t>97S</t>
  </si>
  <si>
    <t>2:148_3</t>
  </si>
  <si>
    <t>98S</t>
  </si>
  <si>
    <t>0:148_2</t>
  </si>
  <si>
    <t>96L</t>
  </si>
  <si>
    <t>m/z</t>
  </si>
  <si>
    <t>rt</t>
  </si>
  <si>
    <t>Lipid annotation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</si>
</sst>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"/>
  <sheetViews>
    <sheetView topLeftCell="Q1" workbookViewId="0">
      <selection activeCell="AE4" sqref="AE4:AE27"/>
    </sheetView>
  </sheetViews>
  <sheetFormatPr defaultRowHeight="15" x14ac:dyDescent="0.25"/>
  <cols>
    <col min="1" max="1" width="28.28515625" bestFit="1" customWidth="1"/>
    <col min="32" max="32" width="11.5703125" customWidth="1"/>
  </cols>
  <sheetData>
    <row r="1" spans="1:32" x14ac:dyDescent="0.25">
      <c r="A1" t="s">
        <v>56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9</v>
      </c>
      <c r="I1" t="s">
        <v>8</v>
      </c>
      <c r="J1" t="s">
        <v>11</v>
      </c>
      <c r="K1" t="s">
        <v>10</v>
      </c>
      <c r="L1" t="s">
        <v>7</v>
      </c>
      <c r="M1" t="s">
        <v>15</v>
      </c>
      <c r="N1" t="s">
        <v>13</v>
      </c>
      <c r="O1" t="s">
        <v>18</v>
      </c>
      <c r="P1" t="s">
        <v>17</v>
      </c>
      <c r="Q1" t="s">
        <v>16</v>
      </c>
      <c r="R1" t="s">
        <v>24</v>
      </c>
      <c r="S1" t="s">
        <v>23</v>
      </c>
      <c r="T1" t="s">
        <v>22</v>
      </c>
      <c r="U1" t="s">
        <v>25</v>
      </c>
      <c r="V1" t="s">
        <v>6</v>
      </c>
      <c r="W1" t="s">
        <v>14</v>
      </c>
      <c r="X1" t="s">
        <v>14</v>
      </c>
      <c r="Y1" t="s">
        <v>12</v>
      </c>
      <c r="Z1" t="s">
        <v>21</v>
      </c>
      <c r="AA1" t="s">
        <v>20</v>
      </c>
      <c r="AB1" t="s">
        <v>19</v>
      </c>
      <c r="AC1" t="s">
        <v>26</v>
      </c>
      <c r="AD1" t="s">
        <v>27</v>
      </c>
      <c r="AE1" t="s">
        <v>28</v>
      </c>
      <c r="AF1" t="s">
        <v>29</v>
      </c>
    </row>
    <row r="2" spans="1:32" x14ac:dyDescent="0.25">
      <c r="A2" t="s">
        <v>54</v>
      </c>
      <c r="B2">
        <v>283.2654</v>
      </c>
      <c r="C2">
        <v>337.23790000000002</v>
      </c>
      <c r="D2">
        <v>341.22469999999998</v>
      </c>
      <c r="E2">
        <v>365.26909999999998</v>
      </c>
      <c r="F2">
        <v>363.25360000000001</v>
      </c>
      <c r="G2">
        <v>701.39660000000003</v>
      </c>
      <c r="H2">
        <v>792.57690000000002</v>
      </c>
      <c r="I2">
        <v>790.56140000000005</v>
      </c>
      <c r="J2">
        <v>818.5951</v>
      </c>
      <c r="K2">
        <v>816.57979999999998</v>
      </c>
      <c r="L2">
        <v>766.54100000000005</v>
      </c>
      <c r="M2">
        <v>846.62639999999999</v>
      </c>
      <c r="N2">
        <v>840.57719999999995</v>
      </c>
      <c r="O2">
        <v>868.6105</v>
      </c>
      <c r="P2">
        <v>866.59400000000005</v>
      </c>
      <c r="Q2">
        <v>864.57929999999999</v>
      </c>
      <c r="R2">
        <v>904.70299999999997</v>
      </c>
      <c r="S2">
        <v>894.62440000000004</v>
      </c>
      <c r="T2">
        <v>892.6096</v>
      </c>
      <c r="U2">
        <v>914.59360000000004</v>
      </c>
      <c r="V2">
        <v>738.50980000000004</v>
      </c>
      <c r="W2">
        <v>841.46130000000005</v>
      </c>
      <c r="X2">
        <v>841.45910000000003</v>
      </c>
      <c r="Y2">
        <v>839.44640000000004</v>
      </c>
      <c r="Z2">
        <v>887.56910000000005</v>
      </c>
      <c r="AA2">
        <v>885.55119999999999</v>
      </c>
      <c r="AB2">
        <v>883.53549999999996</v>
      </c>
      <c r="AC2">
        <v>846.77020000000005</v>
      </c>
      <c r="AD2">
        <v>268.38869999999997</v>
      </c>
      <c r="AE2">
        <v>300.44560000000001</v>
      </c>
      <c r="AF2">
        <v>348.53030000000001</v>
      </c>
    </row>
    <row r="3" spans="1:32" x14ac:dyDescent="0.25">
      <c r="A3" t="s">
        <v>55</v>
      </c>
      <c r="B3">
        <v>66.209999999999994</v>
      </c>
      <c r="C3">
        <v>45.94</v>
      </c>
      <c r="D3">
        <v>70.34</v>
      </c>
      <c r="E3">
        <v>66.150000000000006</v>
      </c>
      <c r="F3">
        <v>51.01</v>
      </c>
      <c r="G3">
        <v>79.040000000000006</v>
      </c>
      <c r="H3">
        <v>197.21</v>
      </c>
      <c r="I3">
        <v>157</v>
      </c>
      <c r="J3">
        <v>204.63</v>
      </c>
      <c r="K3">
        <v>166.73</v>
      </c>
      <c r="L3">
        <v>222.26</v>
      </c>
      <c r="M3">
        <v>267.57</v>
      </c>
      <c r="N3">
        <v>160.93</v>
      </c>
      <c r="O3">
        <v>210.39</v>
      </c>
      <c r="P3">
        <v>164.62</v>
      </c>
      <c r="Q3">
        <v>150.91</v>
      </c>
      <c r="R3">
        <v>209.83</v>
      </c>
      <c r="S3">
        <v>213.48</v>
      </c>
      <c r="T3">
        <v>195.8</v>
      </c>
      <c r="U3">
        <v>99.89</v>
      </c>
      <c r="V3">
        <v>169.85</v>
      </c>
      <c r="W3">
        <v>117.39</v>
      </c>
      <c r="X3">
        <v>142.87</v>
      </c>
      <c r="Y3">
        <v>95.05</v>
      </c>
      <c r="Z3">
        <v>149.51</v>
      </c>
      <c r="AA3">
        <v>135.22</v>
      </c>
      <c r="AB3">
        <v>110.38</v>
      </c>
      <c r="AC3">
        <v>198.15</v>
      </c>
      <c r="AD3">
        <v>38.4</v>
      </c>
      <c r="AE3">
        <v>54.6</v>
      </c>
      <c r="AF3">
        <v>89.29</v>
      </c>
    </row>
    <row r="4" spans="1:32" x14ac:dyDescent="0.25">
      <c r="A4" t="s">
        <v>36</v>
      </c>
      <c r="B4">
        <v>73220987.359690994</v>
      </c>
      <c r="C4">
        <v>6181755.6622767802</v>
      </c>
      <c r="D4">
        <v>62744.539570886503</v>
      </c>
      <c r="E4">
        <v>3109846.8696511402</v>
      </c>
      <c r="F4">
        <v>79852.494128320206</v>
      </c>
      <c r="G4">
        <v>4761.1265292135004</v>
      </c>
      <c r="H4">
        <v>39339.811517890703</v>
      </c>
      <c r="I4">
        <v>8414.1444029164104</v>
      </c>
      <c r="J4">
        <v>71125.2741497596</v>
      </c>
      <c r="K4">
        <v>21346.937026742398</v>
      </c>
      <c r="L4">
        <v>85924.006569374804</v>
      </c>
      <c r="M4">
        <v>44183.352752343497</v>
      </c>
      <c r="N4">
        <v>43644.257186352603</v>
      </c>
      <c r="O4">
        <v>42577.247931176302</v>
      </c>
      <c r="P4">
        <v>27615.223518111001</v>
      </c>
      <c r="Q4">
        <v>11498.420024774699</v>
      </c>
      <c r="R4">
        <v>51432.4786037495</v>
      </c>
      <c r="S4">
        <v>10995.622017886901</v>
      </c>
      <c r="T4">
        <v>14120.869007061499</v>
      </c>
      <c r="U4">
        <v>24249.1113053056</v>
      </c>
      <c r="V4">
        <v>16168.0099311787</v>
      </c>
      <c r="W4">
        <v>5751.7164417286203</v>
      </c>
      <c r="X4">
        <v>3737.63451361429</v>
      </c>
      <c r="Y4">
        <v>3297.4576690715298</v>
      </c>
      <c r="Z4">
        <v>4308.3792907798797</v>
      </c>
      <c r="AA4">
        <v>32224.4779104831</v>
      </c>
      <c r="AB4">
        <v>5044.0437438235303</v>
      </c>
      <c r="AC4">
        <v>169665.445592579</v>
      </c>
      <c r="AD4">
        <v>418141.48073855002</v>
      </c>
      <c r="AE4">
        <v>1774581.3933264001</v>
      </c>
      <c r="AF4">
        <v>597257.12844719598</v>
      </c>
    </row>
    <row r="5" spans="1:32" x14ac:dyDescent="0.25">
      <c r="A5" t="s">
        <v>41</v>
      </c>
      <c r="B5">
        <v>77917763.411239102</v>
      </c>
      <c r="C5">
        <v>5939545.9105473198</v>
      </c>
      <c r="D5">
        <v>66489.912499568294</v>
      </c>
      <c r="E5">
        <v>3382187.7126784101</v>
      </c>
      <c r="F5">
        <v>99799.329492169301</v>
      </c>
      <c r="G5">
        <v>8223.3467328680508</v>
      </c>
      <c r="H5">
        <v>63983.252360257102</v>
      </c>
      <c r="I5">
        <v>14781.254427976301</v>
      </c>
      <c r="J5">
        <v>144813.33829440799</v>
      </c>
      <c r="K5">
        <v>41168.925608211197</v>
      </c>
      <c r="L5">
        <v>48467.8500170029</v>
      </c>
      <c r="M5">
        <v>120834.563036539</v>
      </c>
      <c r="N5">
        <v>57916.621990875799</v>
      </c>
      <c r="O5">
        <v>79232.991909564604</v>
      </c>
      <c r="P5">
        <v>44808.166174752703</v>
      </c>
      <c r="Q5">
        <v>21373.4735487664</v>
      </c>
      <c r="R5">
        <v>55919.640341488899</v>
      </c>
      <c r="S5">
        <v>24435.056242842398</v>
      </c>
      <c r="T5">
        <v>31643.665678345002</v>
      </c>
      <c r="U5">
        <v>19835.129605801099</v>
      </c>
      <c r="V5">
        <v>8746.5966834612009</v>
      </c>
      <c r="W5">
        <v>4249.5348352921301</v>
      </c>
      <c r="X5">
        <v>5360.5569738742397</v>
      </c>
      <c r="Y5">
        <v>4512.9292003697701</v>
      </c>
      <c r="Z5">
        <v>3854.2519376947898</v>
      </c>
      <c r="AA5">
        <v>10581.259179585501</v>
      </c>
      <c r="AB5">
        <v>3601.85333336649</v>
      </c>
      <c r="AC5">
        <v>195316.26562438201</v>
      </c>
      <c r="AD5">
        <v>357179.97971015499</v>
      </c>
      <c r="AE5">
        <v>1463252.8938937499</v>
      </c>
      <c r="AF5">
        <v>760652.22316524503</v>
      </c>
    </row>
    <row r="6" spans="1:32" x14ac:dyDescent="0.25">
      <c r="A6" t="s">
        <v>30</v>
      </c>
      <c r="B6">
        <v>90678096.916440204</v>
      </c>
      <c r="C6">
        <v>6995119.94331042</v>
      </c>
      <c r="D6">
        <v>62345.676385467697</v>
      </c>
      <c r="E6">
        <v>3796537.4517671699</v>
      </c>
      <c r="F6">
        <v>238220.555538933</v>
      </c>
      <c r="G6">
        <v>6634.8864710543803</v>
      </c>
      <c r="H6">
        <v>93266.153243261695</v>
      </c>
      <c r="I6">
        <v>26431.8892642336</v>
      </c>
      <c r="J6">
        <v>249513.99857384601</v>
      </c>
      <c r="K6">
        <v>52518.6381867194</v>
      </c>
      <c r="L6">
        <v>63270.100621728197</v>
      </c>
      <c r="M6">
        <v>208551.193661989</v>
      </c>
      <c r="N6">
        <v>87851.097876059503</v>
      </c>
      <c r="O6">
        <v>123381.348806018</v>
      </c>
      <c r="P6">
        <v>68179.084815555005</v>
      </c>
      <c r="Q6">
        <v>34513.396321430402</v>
      </c>
      <c r="R6">
        <v>56906.333713623098</v>
      </c>
      <c r="S6">
        <v>42094.937277949699</v>
      </c>
      <c r="T6">
        <v>59926.8711230474</v>
      </c>
      <c r="U6">
        <v>32730.5856524833</v>
      </c>
      <c r="V6">
        <v>8840.8817000762901</v>
      </c>
      <c r="W6">
        <v>4231.8249099176001</v>
      </c>
      <c r="X6">
        <v>7003.6509668898898</v>
      </c>
      <c r="Y6">
        <v>4429.3124808313796</v>
      </c>
      <c r="Z6">
        <v>7635.3221986180197</v>
      </c>
      <c r="AA6">
        <v>43130.311684749002</v>
      </c>
      <c r="AB6">
        <v>6944.5898618996398</v>
      </c>
      <c r="AC6">
        <v>190179.95641702099</v>
      </c>
      <c r="AD6">
        <v>408550.37621356902</v>
      </c>
      <c r="AE6">
        <v>1845823.49318182</v>
      </c>
      <c r="AF6">
        <v>690670.32645897602</v>
      </c>
    </row>
    <row r="7" spans="1:32" x14ac:dyDescent="0.25">
      <c r="A7" t="s">
        <v>34</v>
      </c>
      <c r="B7">
        <v>148264173.602386</v>
      </c>
      <c r="C7">
        <v>8265195.0319590401</v>
      </c>
      <c r="D7">
        <v>50083.065855849898</v>
      </c>
      <c r="E7">
        <v>5862647.0236982098</v>
      </c>
      <c r="F7">
        <v>65728.437640123302</v>
      </c>
      <c r="G7">
        <v>105878.198042773</v>
      </c>
      <c r="H7">
        <v>83729.990881196602</v>
      </c>
      <c r="I7">
        <v>23769.166115805299</v>
      </c>
      <c r="J7">
        <v>237171.38155845599</v>
      </c>
      <c r="K7">
        <v>38091.773305834497</v>
      </c>
      <c r="L7">
        <v>69124.946472155294</v>
      </c>
      <c r="M7">
        <v>179056.56527603001</v>
      </c>
      <c r="N7">
        <v>87226.388280188694</v>
      </c>
      <c r="O7">
        <v>134195.02048591399</v>
      </c>
      <c r="P7">
        <v>75025.259773571699</v>
      </c>
      <c r="Q7">
        <v>31261.864853097701</v>
      </c>
      <c r="R7">
        <v>67942.758660027393</v>
      </c>
      <c r="S7">
        <v>35544.465743774403</v>
      </c>
      <c r="T7">
        <v>36781.483975257797</v>
      </c>
      <c r="U7">
        <v>15751.073376562899</v>
      </c>
      <c r="V7">
        <v>11182.0835943988</v>
      </c>
      <c r="W7">
        <v>51432.0450373684</v>
      </c>
      <c r="X7">
        <v>42343.968085444198</v>
      </c>
      <c r="Y7">
        <v>57076.785356528198</v>
      </c>
      <c r="Z7">
        <v>15571.9565638118</v>
      </c>
      <c r="AA7">
        <v>124422.60639964799</v>
      </c>
      <c r="AB7">
        <v>14411.442184413199</v>
      </c>
      <c r="AC7">
        <v>183661.33120055799</v>
      </c>
      <c r="AD7">
        <v>506720.55321905902</v>
      </c>
      <c r="AE7">
        <v>902408.227411789</v>
      </c>
      <c r="AF7">
        <v>801171.83216792904</v>
      </c>
    </row>
    <row r="8" spans="1:32" x14ac:dyDescent="0.25">
      <c r="A8" t="s">
        <v>52</v>
      </c>
      <c r="B8">
        <v>147763821.353275</v>
      </c>
      <c r="C8">
        <v>7608250.7330922103</v>
      </c>
      <c r="D8">
        <v>48089.669260203198</v>
      </c>
      <c r="E8">
        <v>5561484.4686133899</v>
      </c>
      <c r="F8">
        <v>79742.515840258406</v>
      </c>
      <c r="G8">
        <v>96582.418027383901</v>
      </c>
      <c r="H8">
        <v>324726.02110393002</v>
      </c>
      <c r="I8">
        <v>552120.73283250304</v>
      </c>
      <c r="J8">
        <v>786472.09588863398</v>
      </c>
      <c r="K8">
        <v>231224.42316902999</v>
      </c>
      <c r="L8">
        <v>197341.31894252301</v>
      </c>
      <c r="M8">
        <v>333815.34897948999</v>
      </c>
      <c r="N8">
        <v>114576.55847936</v>
      </c>
      <c r="O8">
        <v>118491.772782018</v>
      </c>
      <c r="P8">
        <v>128906.85639820799</v>
      </c>
      <c r="Q8">
        <v>48341.693201955597</v>
      </c>
      <c r="R8">
        <v>55997.288280560002</v>
      </c>
      <c r="S8">
        <v>32835.7650214768</v>
      </c>
      <c r="T8">
        <v>39934.010396377103</v>
      </c>
      <c r="U8">
        <v>19347.429475149602</v>
      </c>
      <c r="V8">
        <v>56346.748784912103</v>
      </c>
      <c r="W8">
        <v>55853.905691004897</v>
      </c>
      <c r="X8">
        <v>46190.886470087396</v>
      </c>
      <c r="Y8">
        <v>63230.2183384276</v>
      </c>
      <c r="Z8">
        <v>119997.777971367</v>
      </c>
      <c r="AA8">
        <v>474864.72169266897</v>
      </c>
      <c r="AB8">
        <v>299347.10410419398</v>
      </c>
      <c r="AC8">
        <v>176922.13816314901</v>
      </c>
      <c r="AD8">
        <v>519070.42882687203</v>
      </c>
      <c r="AE8">
        <v>1026924.27708333</v>
      </c>
      <c r="AF8">
        <v>738938.42895573995</v>
      </c>
    </row>
    <row r="9" spans="1:32" x14ac:dyDescent="0.25">
      <c r="A9" t="s">
        <v>46</v>
      </c>
      <c r="B9">
        <v>155281192.09000599</v>
      </c>
      <c r="C9">
        <v>8068021.8365438497</v>
      </c>
      <c r="D9">
        <v>54312.022143368798</v>
      </c>
      <c r="E9">
        <v>6033461.0593339698</v>
      </c>
      <c r="F9">
        <v>91494.710907312794</v>
      </c>
      <c r="G9">
        <v>94010.939880456295</v>
      </c>
      <c r="H9">
        <v>224312.18478762501</v>
      </c>
      <c r="I9">
        <v>159061.64694902301</v>
      </c>
      <c r="J9">
        <v>434129.95943380398</v>
      </c>
      <c r="K9">
        <v>105845.69249707001</v>
      </c>
      <c r="L9">
        <v>195168.440365836</v>
      </c>
      <c r="M9">
        <v>288572.29790115898</v>
      </c>
      <c r="N9">
        <v>168524.16153697899</v>
      </c>
      <c r="O9">
        <v>195239.73965187601</v>
      </c>
      <c r="P9">
        <v>168254.76937431699</v>
      </c>
      <c r="Q9">
        <v>60396.669831130101</v>
      </c>
      <c r="R9">
        <v>61116.299200246598</v>
      </c>
      <c r="S9">
        <v>58206.9424894728</v>
      </c>
      <c r="T9">
        <v>67994.184269206205</v>
      </c>
      <c r="U9">
        <v>28909.931017813498</v>
      </c>
      <c r="V9">
        <v>44550.818619108701</v>
      </c>
      <c r="W9">
        <v>58394.376863932397</v>
      </c>
      <c r="X9">
        <v>34792.808790016097</v>
      </c>
      <c r="Y9">
        <v>62159.8815689939</v>
      </c>
      <c r="Z9">
        <v>45868.192066214302</v>
      </c>
      <c r="AA9">
        <v>345088.26579984301</v>
      </c>
      <c r="AB9">
        <v>100682.04113946301</v>
      </c>
      <c r="AC9">
        <v>177117.194878145</v>
      </c>
      <c r="AD9">
        <v>486305.79557304602</v>
      </c>
      <c r="AE9">
        <v>1019138.12599741</v>
      </c>
      <c r="AF9">
        <v>760723.79993406194</v>
      </c>
    </row>
    <row r="10" spans="1:32" x14ac:dyDescent="0.25">
      <c r="A10" t="s">
        <v>31</v>
      </c>
      <c r="B10">
        <v>151859850.72802499</v>
      </c>
      <c r="C10">
        <v>8304981.3574649999</v>
      </c>
      <c r="D10">
        <v>54260.119769096498</v>
      </c>
      <c r="E10">
        <v>5746681.7785377903</v>
      </c>
      <c r="F10">
        <v>64070.431625152698</v>
      </c>
      <c r="G10">
        <v>90192.505151168094</v>
      </c>
      <c r="H10">
        <v>332575.56382108002</v>
      </c>
      <c r="I10">
        <v>595040.92755914305</v>
      </c>
      <c r="J10">
        <v>780010.04374654905</v>
      </c>
      <c r="K10">
        <v>307796.71194451099</v>
      </c>
      <c r="L10">
        <v>188869.919128418</v>
      </c>
      <c r="M10">
        <v>319686.31475542102</v>
      </c>
      <c r="N10">
        <v>97251.114758789394</v>
      </c>
      <c r="O10">
        <v>115902.92439174101</v>
      </c>
      <c r="P10">
        <v>124607.03674433701</v>
      </c>
      <c r="Q10">
        <v>46073.280271747702</v>
      </c>
      <c r="R10">
        <v>53760.804111530299</v>
      </c>
      <c r="S10">
        <v>45353.570264648297</v>
      </c>
      <c r="T10">
        <v>48646.1872873947</v>
      </c>
      <c r="U10">
        <v>32971.759966478399</v>
      </c>
      <c r="V10">
        <v>47694.372432274897</v>
      </c>
      <c r="W10">
        <v>51764.7578695103</v>
      </c>
      <c r="X10">
        <v>37864.280000295999</v>
      </c>
      <c r="Y10">
        <v>54726.935237183199</v>
      </c>
      <c r="Z10">
        <v>104158.949123577</v>
      </c>
      <c r="AA10">
        <v>414270.04518749798</v>
      </c>
      <c r="AB10">
        <v>205396.042708541</v>
      </c>
      <c r="AC10">
        <v>155869.836288222</v>
      </c>
      <c r="AD10">
        <v>486689.36422138102</v>
      </c>
      <c r="AE10">
        <v>902275.51081263099</v>
      </c>
      <c r="AF10">
        <v>743119.027629741</v>
      </c>
    </row>
    <row r="11" spans="1:32" x14ac:dyDescent="0.25">
      <c r="A11" t="s">
        <v>42</v>
      </c>
      <c r="B11">
        <v>150752163.37890601</v>
      </c>
      <c r="C11">
        <v>8047385.9745614901</v>
      </c>
      <c r="D11">
        <v>55113.146351637501</v>
      </c>
      <c r="E11">
        <v>6015911.01356465</v>
      </c>
      <c r="F11">
        <v>53932.274330266198</v>
      </c>
      <c r="G11">
        <v>102072.969746637</v>
      </c>
      <c r="H11">
        <v>297364.233409965</v>
      </c>
      <c r="I11">
        <v>471311.710847018</v>
      </c>
      <c r="J11">
        <v>694683.55065152806</v>
      </c>
      <c r="K11">
        <v>227418.62359209999</v>
      </c>
      <c r="L11">
        <v>185901.71510943299</v>
      </c>
      <c r="M11">
        <v>325346.08064369002</v>
      </c>
      <c r="N11">
        <v>103903.726935937</v>
      </c>
      <c r="O11">
        <v>122590.093263188</v>
      </c>
      <c r="P11">
        <v>132937.006853028</v>
      </c>
      <c r="Q11">
        <v>44979.163448932202</v>
      </c>
      <c r="R11">
        <v>50598.943198262998</v>
      </c>
      <c r="S11">
        <v>33159.713213623399</v>
      </c>
      <c r="T11">
        <v>45787.300412726501</v>
      </c>
      <c r="U11">
        <v>14334.8154649362</v>
      </c>
      <c r="V11">
        <v>34334.920547852998</v>
      </c>
      <c r="W11">
        <v>54240.554628850201</v>
      </c>
      <c r="X11">
        <v>44564.634448241901</v>
      </c>
      <c r="Y11">
        <v>71233.959972062003</v>
      </c>
      <c r="Z11">
        <v>119999.27174688999</v>
      </c>
      <c r="AA11">
        <v>450985.00591821002</v>
      </c>
      <c r="AB11">
        <v>255394.17682312601</v>
      </c>
      <c r="AC11">
        <v>169877.09812165899</v>
      </c>
      <c r="AD11">
        <v>568799.00943867303</v>
      </c>
      <c r="AE11">
        <v>882525.16652770096</v>
      </c>
      <c r="AF11">
        <v>582185.58374734095</v>
      </c>
    </row>
    <row r="12" spans="1:32" x14ac:dyDescent="0.25">
      <c r="A12" t="s">
        <v>44</v>
      </c>
      <c r="B12">
        <v>146507716.27099201</v>
      </c>
      <c r="C12">
        <v>8016054.0888655698</v>
      </c>
      <c r="D12">
        <v>55377.559149973902</v>
      </c>
      <c r="E12">
        <v>5644861.7543776203</v>
      </c>
      <c r="F12">
        <v>61236.948602304299</v>
      </c>
      <c r="G12">
        <v>79956.406036402303</v>
      </c>
      <c r="H12">
        <v>123468.62213446401</v>
      </c>
      <c r="I12">
        <v>66731.331304687395</v>
      </c>
      <c r="J12">
        <v>309409.36072971899</v>
      </c>
      <c r="K12">
        <v>68867.566912795999</v>
      </c>
      <c r="L12">
        <v>218142.81468846201</v>
      </c>
      <c r="M12">
        <v>231428.98361171599</v>
      </c>
      <c r="N12">
        <v>140192.18869776599</v>
      </c>
      <c r="O12">
        <v>199705.30767290099</v>
      </c>
      <c r="P12">
        <v>115457.69580514</v>
      </c>
      <c r="Q12">
        <v>37540.751716471903</v>
      </c>
      <c r="R12">
        <v>60003.076506085003</v>
      </c>
      <c r="S12">
        <v>44745.4860393415</v>
      </c>
      <c r="T12">
        <v>54881.970254947802</v>
      </c>
      <c r="U12">
        <v>16304.040257828499</v>
      </c>
      <c r="V12">
        <v>32798.288343090899</v>
      </c>
      <c r="W12">
        <v>45816.4387964333</v>
      </c>
      <c r="X12">
        <v>32961.953404241001</v>
      </c>
      <c r="Y12">
        <v>44973.959095309903</v>
      </c>
      <c r="Z12">
        <v>27539.1800878588</v>
      </c>
      <c r="AA12">
        <v>223460.901716819</v>
      </c>
      <c r="AB12">
        <v>34264.517576242397</v>
      </c>
      <c r="AC12">
        <v>166777.238804166</v>
      </c>
      <c r="AD12">
        <v>467338.12693970598</v>
      </c>
      <c r="AE12">
        <v>931713.21301023604</v>
      </c>
      <c r="AF12">
        <v>824324.96298998804</v>
      </c>
    </row>
    <row r="13" spans="1:32" x14ac:dyDescent="0.25">
      <c r="A13" t="s">
        <v>38</v>
      </c>
      <c r="B13">
        <v>144248935.174373</v>
      </c>
      <c r="C13">
        <v>8029320.4603799302</v>
      </c>
      <c r="D13">
        <v>62060.616295943597</v>
      </c>
      <c r="E13">
        <v>5615081.9204887003</v>
      </c>
      <c r="F13">
        <v>51459.266172260701</v>
      </c>
      <c r="G13">
        <v>82630.752533522595</v>
      </c>
      <c r="H13">
        <v>256362.50143486701</v>
      </c>
      <c r="I13">
        <v>336985.05499999801</v>
      </c>
      <c r="J13">
        <v>379054.85667930997</v>
      </c>
      <c r="K13">
        <v>133148.28020743301</v>
      </c>
      <c r="L13">
        <v>234130.19843751</v>
      </c>
      <c r="M13">
        <v>190204.87844209999</v>
      </c>
      <c r="N13">
        <v>108690.774847002</v>
      </c>
      <c r="O13">
        <v>126771.477298143</v>
      </c>
      <c r="P13">
        <v>128985.532366628</v>
      </c>
      <c r="Q13">
        <v>39332.618144531603</v>
      </c>
      <c r="R13">
        <v>55227.311120332197</v>
      </c>
      <c r="S13">
        <v>35441.653315911499</v>
      </c>
      <c r="T13">
        <v>47421.176249519398</v>
      </c>
      <c r="U13">
        <v>22929.119069943099</v>
      </c>
      <c r="V13">
        <v>50284.956576382603</v>
      </c>
      <c r="W13">
        <v>48469.446057568297</v>
      </c>
      <c r="X13">
        <v>35066.139917753397</v>
      </c>
      <c r="Y13">
        <v>45640.800472534298</v>
      </c>
      <c r="Z13">
        <v>104257.930348453</v>
      </c>
      <c r="AA13">
        <v>470413.34507374797</v>
      </c>
      <c r="AB13">
        <v>211532.463998983</v>
      </c>
      <c r="AC13">
        <v>161858.957651882</v>
      </c>
      <c r="AD13">
        <v>520811.232027194</v>
      </c>
      <c r="AE13">
        <v>849387.84226939199</v>
      </c>
      <c r="AF13">
        <v>568013.01444581104</v>
      </c>
    </row>
    <row r="14" spans="1:32" x14ac:dyDescent="0.25">
      <c r="A14" t="s">
        <v>47</v>
      </c>
      <c r="B14">
        <v>154924929.20286199</v>
      </c>
      <c r="C14">
        <v>8036100.3907275004</v>
      </c>
      <c r="D14">
        <v>52096.189110184801</v>
      </c>
      <c r="E14">
        <v>5813589.5116236703</v>
      </c>
      <c r="F14">
        <v>91562.359600523399</v>
      </c>
      <c r="G14">
        <v>96615.458574544493</v>
      </c>
      <c r="H14">
        <v>467450.01781235798</v>
      </c>
      <c r="I14">
        <v>686143.36603633396</v>
      </c>
      <c r="J14">
        <v>985787.03309999499</v>
      </c>
      <c r="K14">
        <v>321065.479854448</v>
      </c>
      <c r="L14">
        <v>276285.304677337</v>
      </c>
      <c r="M14">
        <v>403549.98020881799</v>
      </c>
      <c r="N14">
        <v>170736.075860048</v>
      </c>
      <c r="O14">
        <v>199360.14750217099</v>
      </c>
      <c r="P14">
        <v>163908.90930389499</v>
      </c>
      <c r="Q14">
        <v>64794.068147277801</v>
      </c>
      <c r="R14">
        <v>58379.1723040453</v>
      </c>
      <c r="S14">
        <v>69973.053529603902</v>
      </c>
      <c r="T14">
        <v>75459.695396642404</v>
      </c>
      <c r="U14">
        <v>11342.485540596401</v>
      </c>
      <c r="V14">
        <v>63715.245892718602</v>
      </c>
      <c r="W14">
        <v>58893.399353904199</v>
      </c>
      <c r="X14">
        <v>39981.4890667937</v>
      </c>
      <c r="Y14">
        <v>56711.435259374899</v>
      </c>
      <c r="Z14">
        <v>114768.032492578</v>
      </c>
      <c r="AA14">
        <v>487371.21852539299</v>
      </c>
      <c r="AB14">
        <v>300712.19011758798</v>
      </c>
      <c r="AC14">
        <v>164605.21170306901</v>
      </c>
      <c r="AD14">
        <v>448462.55466415401</v>
      </c>
      <c r="AE14">
        <v>913419.66202351195</v>
      </c>
      <c r="AF14">
        <v>591660.12645763298</v>
      </c>
    </row>
    <row r="15" spans="1:32" x14ac:dyDescent="0.25">
      <c r="A15" t="s">
        <v>50</v>
      </c>
      <c r="B15">
        <v>148420602.920423</v>
      </c>
      <c r="C15">
        <v>8103624.6058900198</v>
      </c>
      <c r="D15">
        <v>53023.681607751001</v>
      </c>
      <c r="E15">
        <v>5434732.4886447098</v>
      </c>
      <c r="F15">
        <v>80678.032851992597</v>
      </c>
      <c r="G15">
        <v>70653.249783896506</v>
      </c>
      <c r="H15">
        <v>202218.40521520501</v>
      </c>
      <c r="I15">
        <v>197545.06872436201</v>
      </c>
      <c r="J15">
        <v>440460.54168506799</v>
      </c>
      <c r="K15">
        <v>83368.585926269196</v>
      </c>
      <c r="L15">
        <v>189803.25550283099</v>
      </c>
      <c r="M15">
        <v>265575.49492642499</v>
      </c>
      <c r="N15">
        <v>129783.517945135</v>
      </c>
      <c r="O15">
        <v>172861.56230395599</v>
      </c>
      <c r="P15">
        <v>127949.899625625</v>
      </c>
      <c r="Q15">
        <v>42746.7424744866</v>
      </c>
      <c r="R15">
        <v>54766.496423794997</v>
      </c>
      <c r="S15">
        <v>53204.845988605601</v>
      </c>
      <c r="T15">
        <v>62030.811171093897</v>
      </c>
      <c r="U15">
        <v>14804.5519833175</v>
      </c>
      <c r="V15">
        <v>43188.899560911399</v>
      </c>
      <c r="W15">
        <v>44541.820798176501</v>
      </c>
      <c r="X15">
        <v>43083.572209530299</v>
      </c>
      <c r="Y15">
        <v>48864.504031738303</v>
      </c>
      <c r="Z15">
        <v>50861.441644965897</v>
      </c>
      <c r="AA15">
        <v>329046.09872773697</v>
      </c>
      <c r="AB15">
        <v>108947.095874515</v>
      </c>
      <c r="AC15">
        <v>184574.72942710499</v>
      </c>
      <c r="AD15">
        <v>461805.856585122</v>
      </c>
      <c r="AE15">
        <v>1023832.24963072</v>
      </c>
      <c r="AF15">
        <v>765870.04596798297</v>
      </c>
    </row>
    <row r="16" spans="1:32" x14ac:dyDescent="0.25">
      <c r="A16" t="s">
        <v>37</v>
      </c>
      <c r="B16">
        <v>110478745.68978401</v>
      </c>
      <c r="C16">
        <v>4307150.90276126</v>
      </c>
      <c r="D16">
        <v>68123.581610666093</v>
      </c>
      <c r="E16">
        <v>4502984.5390456496</v>
      </c>
      <c r="F16">
        <v>166669.616153979</v>
      </c>
      <c r="G16">
        <v>7861.5297880316002</v>
      </c>
      <c r="H16">
        <v>31997.057070347699</v>
      </c>
      <c r="I16">
        <v>8396.3951315742106</v>
      </c>
      <c r="J16">
        <v>41882.500541461901</v>
      </c>
      <c r="K16">
        <v>8956.8697937629295</v>
      </c>
      <c r="L16">
        <v>21805.5728796601</v>
      </c>
      <c r="M16">
        <v>33916.772903530698</v>
      </c>
      <c r="N16">
        <v>26107.890688559099</v>
      </c>
      <c r="O16">
        <v>19568.855456782101</v>
      </c>
      <c r="P16">
        <v>15987.8078703919</v>
      </c>
      <c r="Q16">
        <v>5803.1804780327002</v>
      </c>
      <c r="R16">
        <v>55714.713492585397</v>
      </c>
      <c r="S16">
        <v>11384.344878379399</v>
      </c>
      <c r="T16">
        <v>10710.622927656999</v>
      </c>
      <c r="U16">
        <v>46533.875951606999</v>
      </c>
      <c r="V16">
        <v>6170.8297744144102</v>
      </c>
      <c r="W16">
        <v>8333.4202932237095</v>
      </c>
      <c r="X16">
        <v>7096.6039950908298</v>
      </c>
      <c r="Y16">
        <v>6590.9820384693203</v>
      </c>
      <c r="Z16">
        <v>4668.1957888609404</v>
      </c>
      <c r="AA16">
        <v>19696.5722462011</v>
      </c>
      <c r="AB16">
        <v>8445.1527519024003</v>
      </c>
      <c r="AC16">
        <v>189612.317528532</v>
      </c>
      <c r="AD16">
        <v>469780.91136337002</v>
      </c>
      <c r="AE16">
        <v>2237319.9944892698</v>
      </c>
      <c r="AF16">
        <v>827982.12763684604</v>
      </c>
    </row>
    <row r="17" spans="1:32" x14ac:dyDescent="0.25">
      <c r="A17" t="s">
        <v>32</v>
      </c>
      <c r="B17">
        <v>124407833.44</v>
      </c>
      <c r="C17">
        <v>9577370.9672896396</v>
      </c>
      <c r="D17">
        <v>56703.707293508698</v>
      </c>
      <c r="E17">
        <v>5018379.1382800601</v>
      </c>
      <c r="F17">
        <v>192616.334498568</v>
      </c>
      <c r="G17">
        <v>3455.8213694758902</v>
      </c>
      <c r="H17">
        <v>31276.807420193501</v>
      </c>
      <c r="I17">
        <v>10942.1339893042</v>
      </c>
      <c r="J17">
        <v>46534.228755870099</v>
      </c>
      <c r="K17">
        <v>12799.308234075501</v>
      </c>
      <c r="L17">
        <v>11726.3078526687</v>
      </c>
      <c r="M17">
        <v>38080.123551147903</v>
      </c>
      <c r="N17">
        <v>22742.8093455661</v>
      </c>
      <c r="O17">
        <v>18997.9479629097</v>
      </c>
      <c r="P17">
        <v>13085.221047757699</v>
      </c>
      <c r="Q17">
        <v>8546.1446759112605</v>
      </c>
      <c r="R17">
        <v>58465.879913099197</v>
      </c>
      <c r="S17">
        <v>11649.924958379301</v>
      </c>
      <c r="T17">
        <v>10248.445702110899</v>
      </c>
      <c r="U17">
        <v>33136.554190684103</v>
      </c>
      <c r="V17">
        <v>5933.40639243439</v>
      </c>
      <c r="W17">
        <v>7100.3404881979604</v>
      </c>
      <c r="X17">
        <v>6150.8130378265796</v>
      </c>
      <c r="Y17">
        <v>5880.5525755106401</v>
      </c>
      <c r="Z17">
        <v>5707.8453654474397</v>
      </c>
      <c r="AA17">
        <v>20379.8080973576</v>
      </c>
      <c r="AB17">
        <v>7051.1567892599796</v>
      </c>
      <c r="AC17">
        <v>204413.54803000801</v>
      </c>
      <c r="AD17">
        <v>395478.76972157502</v>
      </c>
      <c r="AE17">
        <v>2134893.9480878902</v>
      </c>
      <c r="AF17">
        <v>683397.73905150499</v>
      </c>
    </row>
    <row r="18" spans="1:32" x14ac:dyDescent="0.25">
      <c r="A18" t="s">
        <v>43</v>
      </c>
      <c r="B18">
        <v>101352080.29048599</v>
      </c>
      <c r="C18">
        <v>7795046.1923144497</v>
      </c>
      <c r="D18">
        <v>52233.863552667397</v>
      </c>
      <c r="E18">
        <v>4148492.5956929</v>
      </c>
      <c r="F18">
        <v>147101.77986222401</v>
      </c>
      <c r="G18">
        <v>5331.0354579533796</v>
      </c>
      <c r="H18">
        <v>68265.452941113806</v>
      </c>
      <c r="I18">
        <v>19776.900415839398</v>
      </c>
      <c r="J18">
        <v>67317.889461799001</v>
      </c>
      <c r="K18">
        <v>20908.342057366699</v>
      </c>
      <c r="L18">
        <v>46415.195888812101</v>
      </c>
      <c r="M18">
        <v>41690.223454498402</v>
      </c>
      <c r="N18">
        <v>42079.673703243199</v>
      </c>
      <c r="O18">
        <v>29428.2051893526</v>
      </c>
      <c r="P18">
        <v>22822.694547789499</v>
      </c>
      <c r="Q18">
        <v>9661.7268008700703</v>
      </c>
      <c r="R18">
        <v>55913.563407788301</v>
      </c>
      <c r="S18">
        <v>13908.2999491022</v>
      </c>
      <c r="T18">
        <v>13102.9523396696</v>
      </c>
      <c r="U18">
        <v>46226.757567668203</v>
      </c>
      <c r="V18">
        <v>13569.432362814199</v>
      </c>
      <c r="W18">
        <v>6636.1334948299</v>
      </c>
      <c r="X18">
        <v>4945.6126139715498</v>
      </c>
      <c r="Y18">
        <v>5766.15888189407</v>
      </c>
      <c r="Z18">
        <v>6370.0184652164999</v>
      </c>
      <c r="AA18">
        <v>28185.237627434999</v>
      </c>
      <c r="AB18">
        <v>6489.6789076035202</v>
      </c>
      <c r="AC18">
        <v>178372.208458304</v>
      </c>
      <c r="AD18">
        <v>313013.27624113101</v>
      </c>
      <c r="AE18">
        <v>1931188.2725454499</v>
      </c>
      <c r="AF18">
        <v>605553.77470279299</v>
      </c>
    </row>
    <row r="19" spans="1:32" x14ac:dyDescent="0.25">
      <c r="A19" t="s">
        <v>53</v>
      </c>
      <c r="B19">
        <v>108286501.36804999</v>
      </c>
      <c r="C19">
        <v>9175010.1972384602</v>
      </c>
      <c r="D19">
        <v>57245.278965228397</v>
      </c>
      <c r="E19">
        <v>4227926.0513764201</v>
      </c>
      <c r="F19">
        <v>170450.26921579801</v>
      </c>
      <c r="G19">
        <v>4723.7244011630501</v>
      </c>
      <c r="H19">
        <v>50130.093849177902</v>
      </c>
      <c r="I19">
        <v>16089.582339047</v>
      </c>
      <c r="J19">
        <v>57887.054570182299</v>
      </c>
      <c r="K19">
        <v>20052.1381041524</v>
      </c>
      <c r="L19">
        <v>32334.594978895599</v>
      </c>
      <c r="M19">
        <v>41538.473651735403</v>
      </c>
      <c r="N19">
        <v>35580.385640506604</v>
      </c>
      <c r="O19">
        <v>20674.5523118005</v>
      </c>
      <c r="P19">
        <v>20131.689691564799</v>
      </c>
      <c r="Q19">
        <v>9142.9934018132008</v>
      </c>
      <c r="R19">
        <v>62555.915753481699</v>
      </c>
      <c r="S19">
        <v>8212.7319865244499</v>
      </c>
      <c r="T19">
        <v>13101.3815607587</v>
      </c>
      <c r="U19">
        <v>35269.968890230703</v>
      </c>
      <c r="V19">
        <v>9275.8637447376095</v>
      </c>
      <c r="W19">
        <v>10623.2562921389</v>
      </c>
      <c r="X19">
        <v>5076.2703284930503</v>
      </c>
      <c r="Y19">
        <v>2880.1467998798898</v>
      </c>
      <c r="Z19">
        <v>4478.46449090236</v>
      </c>
      <c r="AA19">
        <v>22241.443579193001</v>
      </c>
      <c r="AB19">
        <v>5343.5469796004299</v>
      </c>
      <c r="AC19">
        <v>195100.19601969601</v>
      </c>
      <c r="AD19">
        <v>369141.960492621</v>
      </c>
      <c r="AE19">
        <v>2255254.6934926398</v>
      </c>
      <c r="AF19">
        <v>714540.95003953902</v>
      </c>
    </row>
    <row r="20" spans="1:32" x14ac:dyDescent="0.25">
      <c r="A20" t="s">
        <v>33</v>
      </c>
      <c r="B20">
        <v>107061923.70751099</v>
      </c>
      <c r="C20">
        <v>8877117.5562353991</v>
      </c>
      <c r="D20">
        <v>67141.622975693899</v>
      </c>
      <c r="E20">
        <v>4410061.3760900702</v>
      </c>
      <c r="F20">
        <v>161255.77425525201</v>
      </c>
      <c r="G20">
        <v>5857.3587713967099</v>
      </c>
      <c r="H20">
        <v>37762.700273770301</v>
      </c>
      <c r="I20">
        <v>8986.8729936886102</v>
      </c>
      <c r="J20">
        <v>42358.757809951603</v>
      </c>
      <c r="K20">
        <v>13331.391350476</v>
      </c>
      <c r="L20">
        <v>21644.4618029064</v>
      </c>
      <c r="M20">
        <v>33906.759767607102</v>
      </c>
      <c r="N20">
        <v>18396.9251639781</v>
      </c>
      <c r="O20">
        <v>15556.9377097495</v>
      </c>
      <c r="P20">
        <v>13014.390452318999</v>
      </c>
      <c r="Q20">
        <v>9205.7162864846905</v>
      </c>
      <c r="R20">
        <v>65002.100722301599</v>
      </c>
      <c r="S20">
        <v>13587.056056315399</v>
      </c>
      <c r="T20">
        <v>6921.6516669489902</v>
      </c>
      <c r="U20">
        <v>22945.308135197</v>
      </c>
      <c r="V20">
        <v>4874.0638761580203</v>
      </c>
      <c r="W20">
        <v>7416.9317827863797</v>
      </c>
      <c r="X20">
        <v>5802.2170907751197</v>
      </c>
      <c r="Y20">
        <v>7597.00513326077</v>
      </c>
      <c r="Z20">
        <v>5471.3569230726898</v>
      </c>
      <c r="AA20">
        <v>7642.5821442903198</v>
      </c>
      <c r="AB20">
        <v>5142.5962951663696</v>
      </c>
      <c r="AC20">
        <v>175530.38425651501</v>
      </c>
      <c r="AD20">
        <v>489938.47998378001</v>
      </c>
      <c r="AE20">
        <v>2094705.7152187501</v>
      </c>
      <c r="AF20">
        <v>774398.43718895596</v>
      </c>
    </row>
    <row r="21" spans="1:32" x14ac:dyDescent="0.25">
      <c r="A21" t="s">
        <v>45</v>
      </c>
      <c r="B21">
        <v>112032064.692541</v>
      </c>
      <c r="C21">
        <v>4647974.6306759603</v>
      </c>
      <c r="D21">
        <v>58500.958200334797</v>
      </c>
      <c r="E21">
        <v>4777383.1255831197</v>
      </c>
      <c r="F21">
        <v>137320.76276597599</v>
      </c>
      <c r="G21">
        <v>2155.16633451392</v>
      </c>
      <c r="H21">
        <v>71274.870687848699</v>
      </c>
      <c r="I21">
        <v>18899.2168424765</v>
      </c>
      <c r="J21">
        <v>57517.985171614899</v>
      </c>
      <c r="K21">
        <v>18372.195869245101</v>
      </c>
      <c r="L21">
        <v>38102.032736518799</v>
      </c>
      <c r="M21">
        <v>36007.481803706301</v>
      </c>
      <c r="N21">
        <v>37145.432161926197</v>
      </c>
      <c r="O21">
        <v>19308.664844412298</v>
      </c>
      <c r="P21">
        <v>18993.942496440701</v>
      </c>
      <c r="Q21">
        <v>10889.8947188537</v>
      </c>
      <c r="R21">
        <v>49778.997454624798</v>
      </c>
      <c r="S21">
        <v>12159.424354378199</v>
      </c>
      <c r="T21">
        <v>7064.6959575887204</v>
      </c>
      <c r="U21">
        <v>30190.599116256501</v>
      </c>
      <c r="V21">
        <v>8219.7812285684195</v>
      </c>
      <c r="W21">
        <v>6805.6073434516002</v>
      </c>
      <c r="X21">
        <v>5360.3496907557301</v>
      </c>
      <c r="Y21">
        <v>4051.4726571525698</v>
      </c>
      <c r="Z21">
        <v>5689.2465070949002</v>
      </c>
      <c r="AA21">
        <v>37762.233384440297</v>
      </c>
      <c r="AB21">
        <v>6677.4731338555303</v>
      </c>
      <c r="AC21">
        <v>180234.038094141</v>
      </c>
      <c r="AD21">
        <v>487113.20693615999</v>
      </c>
      <c r="AE21">
        <v>2179231.7864687499</v>
      </c>
      <c r="AF21">
        <v>616469.44313607796</v>
      </c>
    </row>
    <row r="22" spans="1:32" x14ac:dyDescent="0.25">
      <c r="A22" t="s">
        <v>39</v>
      </c>
      <c r="B22">
        <v>101122025.355039</v>
      </c>
      <c r="C22">
        <v>8688130.9998585805</v>
      </c>
      <c r="D22">
        <v>62992.655372996902</v>
      </c>
      <c r="E22">
        <v>4178827.0934128999</v>
      </c>
      <c r="F22">
        <v>180276.87438266401</v>
      </c>
      <c r="G22">
        <v>5056.2814465607698</v>
      </c>
      <c r="H22">
        <v>31505.442315115699</v>
      </c>
      <c r="I22">
        <v>5403.8078710112604</v>
      </c>
      <c r="J22">
        <v>34335.909958428601</v>
      </c>
      <c r="K22">
        <v>11966.944803259301</v>
      </c>
      <c r="L22">
        <v>33858.461462872598</v>
      </c>
      <c r="M22">
        <v>23303.654482655998</v>
      </c>
      <c r="N22">
        <v>26076.601524244401</v>
      </c>
      <c r="O22">
        <v>15352.1838747438</v>
      </c>
      <c r="P22">
        <v>15441.772974781899</v>
      </c>
      <c r="Q22">
        <v>7214.1632899339602</v>
      </c>
      <c r="R22">
        <v>40722.987875103201</v>
      </c>
      <c r="S22">
        <v>9582.8595304265</v>
      </c>
      <c r="T22">
        <v>4516.8202819218404</v>
      </c>
      <c r="U22">
        <v>31749.116766010298</v>
      </c>
      <c r="V22">
        <v>7006.5396682678002</v>
      </c>
      <c r="W22">
        <v>6627.2876472868002</v>
      </c>
      <c r="X22">
        <v>5681.2378699149203</v>
      </c>
      <c r="Y22">
        <v>4505.12962634219</v>
      </c>
      <c r="Z22">
        <v>5948.5809876596404</v>
      </c>
      <c r="AA22">
        <v>19854.374626409699</v>
      </c>
      <c r="AB22">
        <v>5508.8941457081501</v>
      </c>
      <c r="AC22">
        <v>162264.65210503401</v>
      </c>
      <c r="AD22">
        <v>385260.87300880603</v>
      </c>
      <c r="AE22">
        <v>1771850.5483935501</v>
      </c>
      <c r="AF22">
        <v>615718.66610554501</v>
      </c>
    </row>
    <row r="23" spans="1:32" x14ac:dyDescent="0.25">
      <c r="A23" t="s">
        <v>48</v>
      </c>
      <c r="B23">
        <v>109876240.157075</v>
      </c>
      <c r="C23">
        <v>9303222.9727406204</v>
      </c>
      <c r="D23">
        <v>91715.424937457807</v>
      </c>
      <c r="E23">
        <v>4397063.3889070395</v>
      </c>
      <c r="F23">
        <v>144038.308384487</v>
      </c>
      <c r="G23">
        <v>2381.4574943845701</v>
      </c>
      <c r="H23">
        <v>68187.6609671193</v>
      </c>
      <c r="I23">
        <v>8113.2351901214197</v>
      </c>
      <c r="J23">
        <v>51632.981713630499</v>
      </c>
      <c r="K23">
        <v>21616.327031529101</v>
      </c>
      <c r="L23">
        <v>75568.929487777496</v>
      </c>
      <c r="M23">
        <v>32762.9751806637</v>
      </c>
      <c r="N23">
        <v>46785.290841434697</v>
      </c>
      <c r="O23">
        <v>27550.141192417301</v>
      </c>
      <c r="P23">
        <v>27272.0535473936</v>
      </c>
      <c r="Q23">
        <v>9195.1282939174598</v>
      </c>
      <c r="R23">
        <v>58958.053691548397</v>
      </c>
      <c r="S23">
        <v>11305.2532880542</v>
      </c>
      <c r="T23">
        <v>10717.0210067641</v>
      </c>
      <c r="U23">
        <v>31333.751505997101</v>
      </c>
      <c r="V23">
        <v>16208.342685973599</v>
      </c>
      <c r="W23">
        <v>8410.2815715880497</v>
      </c>
      <c r="X23">
        <v>3217.3070491008398</v>
      </c>
      <c r="Y23">
        <v>5817.6064594749396</v>
      </c>
      <c r="Z23">
        <v>6158.8732540159799</v>
      </c>
      <c r="AA23">
        <v>34269.4204533308</v>
      </c>
      <c r="AB23">
        <v>3813.62387773507</v>
      </c>
      <c r="AC23">
        <v>186255.91953824199</v>
      </c>
      <c r="AD23">
        <v>367378.79131773498</v>
      </c>
      <c r="AE23">
        <v>2014899.52398688</v>
      </c>
      <c r="AF23">
        <v>755764.00629588496</v>
      </c>
    </row>
    <row r="24" spans="1:32" x14ac:dyDescent="0.25">
      <c r="A24" t="s">
        <v>40</v>
      </c>
      <c r="B24">
        <v>97736565.381818399</v>
      </c>
      <c r="C24">
        <v>8526260.0940220803</v>
      </c>
      <c r="D24">
        <v>80944.5322318361</v>
      </c>
      <c r="E24">
        <v>4059324.1090909201</v>
      </c>
      <c r="F24">
        <v>142974.32315957599</v>
      </c>
      <c r="G24">
        <v>6713.4736578772699</v>
      </c>
      <c r="H24">
        <v>50731.594401729999</v>
      </c>
      <c r="I24">
        <v>9538.4160113342696</v>
      </c>
      <c r="J24">
        <v>58715.363339955598</v>
      </c>
      <c r="K24">
        <v>14761.270224776399</v>
      </c>
      <c r="L24">
        <v>60833.639514203998</v>
      </c>
      <c r="M24">
        <v>33825.349082702902</v>
      </c>
      <c r="N24">
        <v>38425.852554609599</v>
      </c>
      <c r="O24">
        <v>28233.680793792399</v>
      </c>
      <c r="P24">
        <v>24691.137563468201</v>
      </c>
      <c r="Q24">
        <v>7799.0129465674099</v>
      </c>
      <c r="R24">
        <v>50802.800208923298</v>
      </c>
      <c r="S24">
        <v>12143.054013450699</v>
      </c>
      <c r="T24">
        <v>12583.614336907</v>
      </c>
      <c r="U24">
        <v>45114.706044870502</v>
      </c>
      <c r="V24">
        <v>10261.535178566201</v>
      </c>
      <c r="W24">
        <v>8447.1959921205907</v>
      </c>
      <c r="X24">
        <v>4096.3351589332597</v>
      </c>
      <c r="Y24">
        <v>3285.3207535270499</v>
      </c>
      <c r="Z24">
        <v>3268.8908625760901</v>
      </c>
      <c r="AA24">
        <v>46913.208906338798</v>
      </c>
      <c r="AB24">
        <v>4473.6141509358204</v>
      </c>
      <c r="AC24">
        <v>155343.56811856001</v>
      </c>
      <c r="AD24">
        <v>304399.47557716898</v>
      </c>
      <c r="AE24">
        <v>1928010.8024687499</v>
      </c>
      <c r="AF24">
        <v>536480.13132991397</v>
      </c>
    </row>
    <row r="25" spans="1:32" x14ac:dyDescent="0.25">
      <c r="A25" t="s">
        <v>35</v>
      </c>
      <c r="B25">
        <v>104556769.77152701</v>
      </c>
      <c r="C25">
        <v>8997179.1517490707</v>
      </c>
      <c r="D25">
        <v>62427.706703136202</v>
      </c>
      <c r="E25">
        <v>4597626.4683767604</v>
      </c>
      <c r="F25">
        <v>131450.37050175999</v>
      </c>
      <c r="G25">
        <v>4329.3087120699702</v>
      </c>
      <c r="H25">
        <v>59926.834899213398</v>
      </c>
      <c r="I25">
        <v>10982.342089146699</v>
      </c>
      <c r="J25">
        <v>47925.568983872698</v>
      </c>
      <c r="K25">
        <v>18463.941589468799</v>
      </c>
      <c r="L25">
        <v>58525.862714255301</v>
      </c>
      <c r="M25">
        <v>32161.6824471695</v>
      </c>
      <c r="N25">
        <v>49652.475738481997</v>
      </c>
      <c r="O25">
        <v>26924.894542943101</v>
      </c>
      <c r="P25">
        <v>22991.022928155398</v>
      </c>
      <c r="Q25">
        <v>4809.6304870306603</v>
      </c>
      <c r="R25">
        <v>51521.891444946203</v>
      </c>
      <c r="S25">
        <v>10337.7662303741</v>
      </c>
      <c r="T25">
        <v>11056.481703302001</v>
      </c>
      <c r="U25">
        <v>25155.2553698593</v>
      </c>
      <c r="V25">
        <v>14276.9561169921</v>
      </c>
      <c r="W25">
        <v>6389.2800219749397</v>
      </c>
      <c r="X25">
        <v>7420.4566253303001</v>
      </c>
      <c r="Y25">
        <v>4979.3507021017203</v>
      </c>
      <c r="Z25">
        <v>6077.5212483891501</v>
      </c>
      <c r="AA25">
        <v>64068.042454113798</v>
      </c>
      <c r="AB25">
        <v>4747.9225850172998</v>
      </c>
      <c r="AC25">
        <v>181553.087451475</v>
      </c>
      <c r="AD25">
        <v>465117.99968249601</v>
      </c>
      <c r="AE25">
        <v>1945091.0500332001</v>
      </c>
      <c r="AF25">
        <v>853080.81763864995</v>
      </c>
    </row>
    <row r="26" spans="1:32" x14ac:dyDescent="0.25">
      <c r="A26" t="s">
        <v>49</v>
      </c>
      <c r="B26">
        <v>99212793.5873456</v>
      </c>
      <c r="C26">
        <v>8660884.4400398899</v>
      </c>
      <c r="D26">
        <v>68086.775383300905</v>
      </c>
      <c r="E26">
        <v>4116613.76241819</v>
      </c>
      <c r="F26">
        <v>157175.216039441</v>
      </c>
      <c r="G26">
        <v>6978.0801878884204</v>
      </c>
      <c r="H26">
        <v>44434.057659334598</v>
      </c>
      <c r="I26">
        <v>8126.87390176388</v>
      </c>
      <c r="J26">
        <v>74731.941570324401</v>
      </c>
      <c r="K26">
        <v>15294.3676313783</v>
      </c>
      <c r="L26">
        <v>36978.199806105797</v>
      </c>
      <c r="M26">
        <v>54633.860463901998</v>
      </c>
      <c r="N26">
        <v>39117.738653324297</v>
      </c>
      <c r="O26">
        <v>26158.2982348808</v>
      </c>
      <c r="P26">
        <v>31546.683721577701</v>
      </c>
      <c r="Q26">
        <v>12246.126878478201</v>
      </c>
      <c r="R26">
        <v>50245.747231032801</v>
      </c>
      <c r="S26">
        <v>14693.6849122977</v>
      </c>
      <c r="T26">
        <v>15530.625587746499</v>
      </c>
      <c r="U26">
        <v>48466.937814715202</v>
      </c>
      <c r="V26">
        <v>7361.1828121700701</v>
      </c>
      <c r="W26">
        <v>8154.7058210485202</v>
      </c>
      <c r="X26">
        <v>8130.6191389259702</v>
      </c>
      <c r="Y26">
        <v>5284.3367397245302</v>
      </c>
      <c r="Z26">
        <v>4262.8780806898303</v>
      </c>
      <c r="AA26">
        <v>24812.639815643099</v>
      </c>
      <c r="AB26">
        <v>5100.0863162584401</v>
      </c>
      <c r="AC26">
        <v>160096.883471876</v>
      </c>
      <c r="AD26">
        <v>430918.42238674598</v>
      </c>
      <c r="AE26">
        <v>1932075.3385227299</v>
      </c>
      <c r="AF26">
        <v>718252.30071739503</v>
      </c>
    </row>
    <row r="27" spans="1:32" x14ac:dyDescent="0.25">
      <c r="A27" t="s">
        <v>51</v>
      </c>
      <c r="B27">
        <v>97122219.235580504</v>
      </c>
      <c r="C27">
        <v>8314833.5921788402</v>
      </c>
      <c r="D27">
        <v>56002.057162406498</v>
      </c>
      <c r="E27">
        <v>3963217.87984013</v>
      </c>
      <c r="F27">
        <v>135637.806472119</v>
      </c>
      <c r="G27">
        <v>6594.0935344865902</v>
      </c>
      <c r="H27">
        <v>60201.110361241197</v>
      </c>
      <c r="I27">
        <v>9533.1518549686407</v>
      </c>
      <c r="J27">
        <v>46863.106105353101</v>
      </c>
      <c r="K27">
        <v>14777.2418135063</v>
      </c>
      <c r="L27">
        <v>82716.056044647397</v>
      </c>
      <c r="M27">
        <v>27974.651034267899</v>
      </c>
      <c r="N27">
        <v>47838.699477376103</v>
      </c>
      <c r="O27">
        <v>29591.1190957455</v>
      </c>
      <c r="P27">
        <v>25601.0146759524</v>
      </c>
      <c r="Q27">
        <v>9844.7863717224809</v>
      </c>
      <c r="R27">
        <v>54799.573888560801</v>
      </c>
      <c r="S27">
        <v>13597.7787687216</v>
      </c>
      <c r="T27">
        <v>10660.0064080882</v>
      </c>
      <c r="U27">
        <v>23729.885115174198</v>
      </c>
      <c r="V27">
        <v>14686.9535928523</v>
      </c>
      <c r="W27">
        <v>7909.3352675289998</v>
      </c>
      <c r="X27">
        <v>6417.3195647339398</v>
      </c>
      <c r="Y27">
        <v>6195.8646708906099</v>
      </c>
      <c r="Z27">
        <v>4471.1577027305802</v>
      </c>
      <c r="AA27">
        <v>33612.593544921598</v>
      </c>
      <c r="AB27">
        <v>6621.4093656740897</v>
      </c>
      <c r="AC27">
        <v>155536.600931397</v>
      </c>
      <c r="AD27">
        <v>292433.85698894499</v>
      </c>
      <c r="AE27">
        <v>1917892.7053485599</v>
      </c>
      <c r="AF27">
        <v>605747.20519532799</v>
      </c>
    </row>
  </sheetData>
  <sortState ref="A2:AF30">
    <sortCondition ref="A2:A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AC16" sqref="AC16"/>
    </sheetView>
  </sheetViews>
  <sheetFormatPr defaultRowHeight="15" x14ac:dyDescent="0.25"/>
  <cols>
    <col min="1" max="1" width="28.28515625" bestFit="1" customWidth="1"/>
  </cols>
  <sheetData>
    <row r="1" spans="1:28" x14ac:dyDescent="0.25">
      <c r="A1" t="s">
        <v>56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9</v>
      </c>
      <c r="I1" t="s">
        <v>8</v>
      </c>
      <c r="J1" t="s">
        <v>11</v>
      </c>
      <c r="K1" t="s">
        <v>10</v>
      </c>
      <c r="L1" t="s">
        <v>7</v>
      </c>
      <c r="M1" t="s">
        <v>15</v>
      </c>
      <c r="N1" t="s">
        <v>13</v>
      </c>
      <c r="O1" t="s">
        <v>18</v>
      </c>
      <c r="P1" t="s">
        <v>17</v>
      </c>
      <c r="Q1" t="s">
        <v>16</v>
      </c>
      <c r="R1" t="s">
        <v>24</v>
      </c>
      <c r="S1" t="s">
        <v>23</v>
      </c>
      <c r="T1" t="s">
        <v>22</v>
      </c>
      <c r="U1" t="s">
        <v>25</v>
      </c>
      <c r="V1" t="s">
        <v>6</v>
      </c>
      <c r="W1" t="s">
        <v>14</v>
      </c>
      <c r="X1" t="s">
        <v>14</v>
      </c>
      <c r="Y1" t="s">
        <v>12</v>
      </c>
      <c r="Z1" t="s">
        <v>21</v>
      </c>
      <c r="AA1" t="s">
        <v>20</v>
      </c>
      <c r="AB1" t="s">
        <v>19</v>
      </c>
    </row>
    <row r="2" spans="1:28" x14ac:dyDescent="0.25">
      <c r="A2" t="s">
        <v>54</v>
      </c>
      <c r="B2">
        <v>283.2654</v>
      </c>
      <c r="C2">
        <v>337.23790000000002</v>
      </c>
      <c r="D2">
        <v>341.22469999999998</v>
      </c>
      <c r="E2">
        <v>365.26909999999998</v>
      </c>
      <c r="F2">
        <v>363.25360000000001</v>
      </c>
      <c r="G2">
        <v>701.39660000000003</v>
      </c>
      <c r="H2">
        <v>792.57690000000002</v>
      </c>
      <c r="I2">
        <v>790.56140000000005</v>
      </c>
      <c r="J2">
        <v>818.5951</v>
      </c>
      <c r="K2">
        <v>816.57979999999998</v>
      </c>
      <c r="L2">
        <v>766.54100000000005</v>
      </c>
      <c r="M2">
        <v>846.62639999999999</v>
      </c>
      <c r="N2">
        <v>840.57719999999995</v>
      </c>
      <c r="O2">
        <v>868.6105</v>
      </c>
      <c r="P2">
        <v>866.59400000000005</v>
      </c>
      <c r="Q2">
        <v>864.57929999999999</v>
      </c>
      <c r="R2">
        <v>904.70299999999997</v>
      </c>
      <c r="S2">
        <v>894.62440000000004</v>
      </c>
      <c r="T2">
        <v>892.6096</v>
      </c>
      <c r="U2">
        <v>914.59360000000004</v>
      </c>
      <c r="V2">
        <v>738.50980000000004</v>
      </c>
      <c r="W2">
        <v>841.46130000000005</v>
      </c>
      <c r="X2">
        <v>841.45910000000003</v>
      </c>
      <c r="Y2">
        <v>839.44640000000004</v>
      </c>
      <c r="Z2">
        <v>887.56910000000005</v>
      </c>
      <c r="AA2">
        <v>885.55119999999999</v>
      </c>
      <c r="AB2">
        <v>883.53549999999996</v>
      </c>
    </row>
    <row r="3" spans="1:28" x14ac:dyDescent="0.25">
      <c r="A3" t="s">
        <v>55</v>
      </c>
      <c r="B3">
        <v>66.209999999999994</v>
      </c>
      <c r="C3">
        <v>45.94</v>
      </c>
      <c r="D3">
        <v>70.34</v>
      </c>
      <c r="E3">
        <v>66.150000000000006</v>
      </c>
      <c r="F3">
        <v>51.01</v>
      </c>
      <c r="G3">
        <v>79.040000000000006</v>
      </c>
      <c r="H3">
        <v>197.21</v>
      </c>
      <c r="I3">
        <v>157</v>
      </c>
      <c r="J3">
        <v>204.63</v>
      </c>
      <c r="K3">
        <v>166.73</v>
      </c>
      <c r="L3">
        <v>222.26</v>
      </c>
      <c r="M3">
        <v>267.57</v>
      </c>
      <c r="N3">
        <v>160.93</v>
      </c>
      <c r="O3">
        <v>210.39</v>
      </c>
      <c r="P3">
        <v>164.62</v>
      </c>
      <c r="Q3">
        <v>150.91</v>
      </c>
      <c r="R3">
        <v>209.83</v>
      </c>
      <c r="S3">
        <v>213.48</v>
      </c>
      <c r="T3">
        <v>195.8</v>
      </c>
      <c r="U3">
        <v>99.89</v>
      </c>
      <c r="V3">
        <v>169.85</v>
      </c>
      <c r="W3">
        <v>117.39</v>
      </c>
      <c r="X3">
        <v>142.87</v>
      </c>
      <c r="Y3">
        <v>95.05</v>
      </c>
      <c r="Z3">
        <v>149.51</v>
      </c>
      <c r="AA3">
        <v>135.22</v>
      </c>
      <c r="AB3">
        <v>110.38</v>
      </c>
    </row>
    <row r="4" spans="1:28" x14ac:dyDescent="0.25">
      <c r="A4" t="s">
        <v>36</v>
      </c>
      <c r="B4">
        <f>'Annotated Neg Mode Lipids '!B4/'Annotated Neg Mode Lipids '!$AE4</f>
        <v>41.260991259713613</v>
      </c>
      <c r="C4">
        <f>'Annotated Neg Mode Lipids '!C4/'Annotated Neg Mode Lipids '!$AE4</f>
        <v>3.4835007768729409</v>
      </c>
      <c r="D4">
        <f>'Annotated Neg Mode Lipids '!D4/'Annotated Neg Mode Lipids '!$AF4</f>
        <v>0.10505448421187627</v>
      </c>
      <c r="E4">
        <f>'Annotated Neg Mode Lipids '!E4/'Annotated Neg Mode Lipids '!$AF4</f>
        <v>5.2068811262854346</v>
      </c>
      <c r="F4">
        <f>'Annotated Neg Mode Lipids '!F4/'Annotated Neg Mode Lipids '!$AF4</f>
        <v>0.13369868742450688</v>
      </c>
      <c r="G4">
        <f>'Annotated Neg Mode Lipids '!G4/'Annotated Neg Mode Lipids '!$AC4</f>
        <v>2.8061851442906578E-2</v>
      </c>
      <c r="H4">
        <f>'Annotated Neg Mode Lipids '!H4/'Annotated Neg Mode Lipids '!$AC4</f>
        <v>0.23186696254202624</v>
      </c>
      <c r="I4">
        <f>'Annotated Neg Mode Lipids '!I4/'Annotated Neg Mode Lipids '!$AC4</f>
        <v>4.9592563609690228E-2</v>
      </c>
      <c r="J4">
        <f>'Annotated Neg Mode Lipids '!J4/'Annotated Neg Mode Lipids '!$AC4</f>
        <v>0.41920895501936284</v>
      </c>
      <c r="K4">
        <f>'Annotated Neg Mode Lipids '!K4/'Annotated Neg Mode Lipids '!$AC4</f>
        <v>0.12581782314121417</v>
      </c>
      <c r="L4">
        <f>'Annotated Neg Mode Lipids '!L4/'Annotated Neg Mode Lipids '!$AC4</f>
        <v>0.5064319742259471</v>
      </c>
      <c r="M4">
        <f>'Annotated Neg Mode Lipids '!M4/'Annotated Neg Mode Lipids '!$AC4</f>
        <v>0.26041456230540816</v>
      </c>
      <c r="N4">
        <f>'Annotated Neg Mode Lipids '!N4/'Annotated Neg Mode Lipids '!$AC4</f>
        <v>0.25723715889183718</v>
      </c>
      <c r="O4">
        <f>'Annotated Neg Mode Lipids '!O4/'Annotated Neg Mode Lipids '!$AC4</f>
        <v>0.25094825751035893</v>
      </c>
      <c r="P4">
        <f>'Annotated Neg Mode Lipids '!P4/'Annotated Neg Mode Lipids '!$AC4</f>
        <v>0.16276280312506286</v>
      </c>
      <c r="Q4">
        <f>'Annotated Neg Mode Lipids '!Q4/'Annotated Neg Mode Lipids '!$AC4</f>
        <v>6.7771136218190725E-2</v>
      </c>
      <c r="R4">
        <f>'Annotated Neg Mode Lipids '!R4/'Annotated Neg Mode Lipids '!$AC4</f>
        <v>0.30314056244107201</v>
      </c>
      <c r="S4">
        <f>'Annotated Neg Mode Lipids '!S4/'Annotated Neg Mode Lipids '!$AC4</f>
        <v>6.4807668877320521E-2</v>
      </c>
      <c r="T4">
        <f>'Annotated Neg Mode Lipids '!T4/'Annotated Neg Mode Lipids '!$AC4</f>
        <v>8.3227724759997526E-2</v>
      </c>
      <c r="U4">
        <f>'Annotated Neg Mode Lipids '!U4/'Annotated Neg Mode Lipids '!$AC4</f>
        <v>0.14292309916502074</v>
      </c>
      <c r="V4">
        <f>'Annotated Neg Mode Lipids '!V4/'Annotated Neg Mode Lipids '!$AC4</f>
        <v>9.5293475195905614E-2</v>
      </c>
      <c r="W4">
        <f>'Annotated Neg Mode Lipids '!W4/'Annotated Neg Mode Lipids '!$AC4</f>
        <v>3.3900340883436755E-2</v>
      </c>
      <c r="X4">
        <f>'Annotated Neg Mode Lipids '!X4/'Annotated Neg Mode Lipids '!$AC4</f>
        <v>2.2029438584622269E-2</v>
      </c>
      <c r="Y4">
        <f>'Annotated Neg Mode Lipids '!Y4/'Annotated Neg Mode Lipids '!$AC4</f>
        <v>1.9435057371609894E-2</v>
      </c>
      <c r="Z4">
        <f>'Annotated Neg Mode Lipids '!Z4/'Annotated Neg Mode Lipids '!$AC4</f>
        <v>2.5393380931115914E-2</v>
      </c>
      <c r="AA4">
        <f>'Annotated Neg Mode Lipids '!AA4/'Annotated Neg Mode Lipids '!$AC4</f>
        <v>0.18992952747646907</v>
      </c>
      <c r="AB4">
        <f>'Annotated Neg Mode Lipids '!AB4/'Annotated Neg Mode Lipids '!$AC4</f>
        <v>2.9729351938496025E-2</v>
      </c>
    </row>
    <row r="5" spans="1:28" x14ac:dyDescent="0.25">
      <c r="A5" t="s">
        <v>41</v>
      </c>
      <c r="B5">
        <f>'Annotated Neg Mode Lipids '!B5/'Annotated Neg Mode Lipids '!$AE5</f>
        <v>53.24969028689096</v>
      </c>
      <c r="C5">
        <f>'Annotated Neg Mode Lipids '!C5/'Annotated Neg Mode Lipids '!$AE5</f>
        <v>4.0591383316810328</v>
      </c>
      <c r="D5">
        <f>'Annotated Neg Mode Lipids '!D5/'Annotated Neg Mode Lipids '!$AF5</f>
        <v>8.7411711258646968E-2</v>
      </c>
      <c r="E5">
        <f>'Annotated Neg Mode Lipids '!E5/'Annotated Neg Mode Lipids '!$AF5</f>
        <v>4.4464311148718743</v>
      </c>
      <c r="F5">
        <f>'Annotated Neg Mode Lipids '!F5/'Annotated Neg Mode Lipids '!$AF5</f>
        <v>0.13120231092848431</v>
      </c>
      <c r="G5">
        <f>'Annotated Neg Mode Lipids '!G5/'Annotated Neg Mode Lipids '!$AC5</f>
        <v>4.2102723531907943E-2</v>
      </c>
      <c r="H5">
        <f>'Annotated Neg Mode Lipids '!H5/'Annotated Neg Mode Lipids '!$AC5</f>
        <v>0.32758793619014315</v>
      </c>
      <c r="I5">
        <f>'Annotated Neg Mode Lipids '!I5/'Annotated Neg Mode Lipids '!$AC5</f>
        <v>7.5678563588772119E-2</v>
      </c>
      <c r="J5">
        <f>'Annotated Neg Mode Lipids '!J5/'Annotated Neg Mode Lipids '!$AC5</f>
        <v>0.74142999729936698</v>
      </c>
      <c r="K5">
        <f>'Annotated Neg Mode Lipids '!K5/'Annotated Neg Mode Lipids '!$AC5</f>
        <v>0.21078083526020444</v>
      </c>
      <c r="L5">
        <f>'Annotated Neg Mode Lipids '!L5/'Annotated Neg Mode Lipids '!$AC5</f>
        <v>0.24815060774412273</v>
      </c>
      <c r="M5">
        <f>'Annotated Neg Mode Lipids '!M5/'Annotated Neg Mode Lipids '!$AC5</f>
        <v>0.61866103496428304</v>
      </c>
      <c r="N5">
        <f>'Annotated Neg Mode Lipids '!N5/'Annotated Neg Mode Lipids '!$AC5</f>
        <v>0.29652738754619046</v>
      </c>
      <c r="O5">
        <f>'Annotated Neg Mode Lipids '!O5/'Annotated Neg Mode Lipids '!$AC5</f>
        <v>0.40566509735517731</v>
      </c>
      <c r="P5">
        <f>'Annotated Neg Mode Lipids '!P5/'Annotated Neg Mode Lipids '!$AC5</f>
        <v>0.22941338772534439</v>
      </c>
      <c r="Q5">
        <f>'Annotated Neg Mode Lipids '!Q5/'Annotated Neg Mode Lipids '!$AC5</f>
        <v>0.10943007475818887</v>
      </c>
      <c r="R5">
        <f>'Annotated Neg Mode Lipids '!R5/'Annotated Neg Mode Lipids '!$AC5</f>
        <v>0.28630303862674433</v>
      </c>
      <c r="S5">
        <f>'Annotated Neg Mode Lipids '!S5/'Annotated Neg Mode Lipids '!$AC5</f>
        <v>0.12510507593788484</v>
      </c>
      <c r="T5">
        <f>'Annotated Neg Mode Lipids '!T5/'Annotated Neg Mode Lipids '!$AC5</f>
        <v>0.16201244467370574</v>
      </c>
      <c r="U5">
        <f>'Annotated Neg Mode Lipids '!U5/'Annotated Neg Mode Lipids '!$AC5</f>
        <v>0.10155390562272255</v>
      </c>
      <c r="V5">
        <f>'Annotated Neg Mode Lipids '!V5/'Annotated Neg Mode Lipids '!$AC5</f>
        <v>4.4781711628062854E-2</v>
      </c>
      <c r="W5">
        <f>'Annotated Neg Mode Lipids '!W5/'Annotated Neg Mode Lipids '!$AC5</f>
        <v>2.1757198877970181E-2</v>
      </c>
      <c r="X5">
        <f>'Annotated Neg Mode Lipids '!X5/'Annotated Neg Mode Lipids '!$AC5</f>
        <v>2.7445522556648057E-2</v>
      </c>
      <c r="Y5">
        <f>'Annotated Neg Mode Lipids '!Y5/'Annotated Neg Mode Lipids '!$AC5</f>
        <v>2.3105752027067251E-2</v>
      </c>
      <c r="Z5">
        <f>'Annotated Neg Mode Lipids '!Z5/'Annotated Neg Mode Lipids '!$AC5</f>
        <v>1.9733389461310948E-2</v>
      </c>
      <c r="AA5">
        <f>'Annotated Neg Mode Lipids '!AA5/'Annotated Neg Mode Lipids '!$AC5</f>
        <v>5.4175002505600874E-2</v>
      </c>
      <c r="AB5">
        <f>'Annotated Neg Mode Lipids '!AB5/'Annotated Neg Mode Lipids '!$AC5</f>
        <v>1.8441133521840479E-2</v>
      </c>
    </row>
    <row r="6" spans="1:28" x14ac:dyDescent="0.25">
      <c r="A6" t="s">
        <v>30</v>
      </c>
      <c r="B6">
        <f>'Annotated Neg Mode Lipids '!B6/'Annotated Neg Mode Lipids '!$AE6</f>
        <v>49.126093178134717</v>
      </c>
      <c r="C6">
        <f>'Annotated Neg Mode Lipids '!C6/'Annotated Neg Mode Lipids '!$AE6</f>
        <v>3.7897014363232921</v>
      </c>
      <c r="D6">
        <f>'Annotated Neg Mode Lipids '!D6/'Annotated Neg Mode Lipids '!$AF6</f>
        <v>9.0268358139997298E-2</v>
      </c>
      <c r="E6">
        <f>'Annotated Neg Mode Lipids '!E6/'Annotated Neg Mode Lipids '!$AF6</f>
        <v>5.4968880322856526</v>
      </c>
      <c r="F6">
        <f>'Annotated Neg Mode Lipids '!F6/'Annotated Neg Mode Lipids '!$AF6</f>
        <v>0.34491210410077267</v>
      </c>
      <c r="G6">
        <f>'Annotated Neg Mode Lipids '!G6/'Annotated Neg Mode Lipids '!$AC6</f>
        <v>3.4887411881121676E-2</v>
      </c>
      <c r="H6">
        <f>'Annotated Neg Mode Lipids '!H6/'Annotated Neg Mode Lipids '!$AC6</f>
        <v>0.49041000429482923</v>
      </c>
      <c r="I6">
        <f>'Annotated Neg Mode Lipids '!I6/'Annotated Neg Mode Lipids '!$AC6</f>
        <v>0.13898356988932384</v>
      </c>
      <c r="J6">
        <f>'Annotated Neg Mode Lipids '!J6/'Annotated Neg Mode Lipids '!$AC6</f>
        <v>1.3119889355044287</v>
      </c>
      <c r="K6">
        <f>'Annotated Neg Mode Lipids '!K6/'Annotated Neg Mode Lipids '!$AC6</f>
        <v>0.2761523305408593</v>
      </c>
      <c r="L6">
        <f>'Annotated Neg Mode Lipids '!L6/'Annotated Neg Mode Lipids '!$AC6</f>
        <v>0.33268543023004687</v>
      </c>
      <c r="M6">
        <f>'Annotated Neg Mode Lipids '!M6/'Annotated Neg Mode Lipids '!$AC6</f>
        <v>1.096599229440794</v>
      </c>
      <c r="N6">
        <f>'Annotated Neg Mode Lipids '!N6/'Annotated Neg Mode Lipids '!$AC6</f>
        <v>0.4619366810844262</v>
      </c>
      <c r="O6">
        <f>'Annotated Neg Mode Lipids '!O6/'Annotated Neg Mode Lipids '!$AC6</f>
        <v>0.64876105311261623</v>
      </c>
      <c r="P6">
        <f>'Annotated Neg Mode Lipids '!P6/'Annotated Neg Mode Lipids '!$AC6</f>
        <v>0.35849774129747891</v>
      </c>
      <c r="Q6">
        <f>'Annotated Neg Mode Lipids '!Q6/'Annotated Neg Mode Lipids '!$AC6</f>
        <v>0.18147756983259816</v>
      </c>
      <c r="R6">
        <f>'Annotated Neg Mode Lipids '!R6/'Annotated Neg Mode Lipids '!$AC6</f>
        <v>0.2992236131805634</v>
      </c>
      <c r="S6">
        <f>'Annotated Neg Mode Lipids '!S6/'Annotated Neg Mode Lipids '!$AC6</f>
        <v>0.22134265918983156</v>
      </c>
      <c r="T6">
        <f>'Annotated Neg Mode Lipids '!T6/'Annotated Neg Mode Lipids '!$AC6</f>
        <v>0.31510613553639444</v>
      </c>
      <c r="U6">
        <f>'Annotated Neg Mode Lipids '!U6/'Annotated Neg Mode Lipids '!$AC6</f>
        <v>0.17210323458436724</v>
      </c>
      <c r="V6">
        <f>'Annotated Neg Mode Lipids '!V6/'Annotated Neg Mode Lipids '!$AC6</f>
        <v>4.6486926733174054E-2</v>
      </c>
      <c r="W6">
        <f>'Annotated Neg Mode Lipids '!W6/'Annotated Neg Mode Lipids '!$AC6</f>
        <v>2.2251687242151739E-2</v>
      </c>
      <c r="X6">
        <f>'Annotated Neg Mode Lipids '!X6/'Annotated Neg Mode Lipids '!$AC6</f>
        <v>3.6826441118392575E-2</v>
      </c>
      <c r="Y6">
        <f>'Annotated Neg Mode Lipids '!Y6/'Annotated Neg Mode Lipids '!$AC6</f>
        <v>2.3290111977515203E-2</v>
      </c>
      <c r="Z6">
        <f>'Annotated Neg Mode Lipids '!Z6/'Annotated Neg Mode Lipids '!$AC6</f>
        <v>4.0147880683469667E-2</v>
      </c>
      <c r="AA6">
        <f>'Annotated Neg Mode Lipids '!AA6/'Annotated Neg Mode Lipids '!$AC6</f>
        <v>0.22678684177513495</v>
      </c>
      <c r="AB6">
        <f>'Annotated Neg Mode Lipids '!AB6/'Annotated Neg Mode Lipids '!$AC6</f>
        <v>3.6515887335002585E-2</v>
      </c>
    </row>
    <row r="7" spans="1:28" x14ac:dyDescent="0.25">
      <c r="A7" t="s">
        <v>34</v>
      </c>
      <c r="B7">
        <f>'Annotated Neg Mode Lipids '!B7/'Annotated Neg Mode Lipids '!$AE7</f>
        <v>164.29833981858164</v>
      </c>
      <c r="C7">
        <f>'Annotated Neg Mode Lipids '!C7/'Annotated Neg Mode Lipids '!$AE7</f>
        <v>9.1590421949770722</v>
      </c>
      <c r="D7">
        <f>'Annotated Neg Mode Lipids '!D7/'Annotated Neg Mode Lipids '!$AF7</f>
        <v>6.2512264966090664E-2</v>
      </c>
      <c r="E7">
        <f>'Annotated Neg Mode Lipids '!E7/'Annotated Neg Mode Lipids '!$AF7</f>
        <v>7.3175900453641685</v>
      </c>
      <c r="F7">
        <f>'Annotated Neg Mode Lipids '!F7/'Annotated Neg Mode Lipids '!$AF7</f>
        <v>8.2040375111872801E-2</v>
      </c>
      <c r="G7">
        <f>'Annotated Neg Mode Lipids '!G7/'Annotated Neg Mode Lipids '!$AC7</f>
        <v>0.57648606459872664</v>
      </c>
      <c r="H7">
        <f>'Annotated Neg Mode Lipids '!H7/'Annotated Neg Mode Lipids '!$AC7</f>
        <v>0.45589341171530295</v>
      </c>
      <c r="I7">
        <f>'Annotated Neg Mode Lipids '!I7/'Annotated Neg Mode Lipids '!$AC7</f>
        <v>0.12941845711577357</v>
      </c>
      <c r="J7">
        <f>'Annotated Neg Mode Lipids '!J7/'Annotated Neg Mode Lipids '!$AC7</f>
        <v>1.2913517505732608</v>
      </c>
      <c r="K7">
        <f>'Annotated Neg Mode Lipids '!K7/'Annotated Neg Mode Lipids '!$AC7</f>
        <v>0.20740224987391775</v>
      </c>
      <c r="L7">
        <f>'Annotated Neg Mode Lipids '!L7/'Annotated Neg Mode Lipids '!$AC7</f>
        <v>0.37637180358162015</v>
      </c>
      <c r="M7">
        <f>'Annotated Neg Mode Lipids '!M7/'Annotated Neg Mode Lipids '!$AC7</f>
        <v>0.97492795084067219</v>
      </c>
      <c r="N7">
        <f>'Annotated Neg Mode Lipids '!N7/'Annotated Neg Mode Lipids '!$AC7</f>
        <v>0.47493061119619984</v>
      </c>
      <c r="O7">
        <f>'Annotated Neg Mode Lipids '!O7/'Annotated Neg Mode Lipids '!$AC7</f>
        <v>0.7306656202952877</v>
      </c>
      <c r="P7">
        <f>'Annotated Neg Mode Lipids '!P7/'Annotated Neg Mode Lipids '!$AC7</f>
        <v>0.40849785462811544</v>
      </c>
      <c r="Q7">
        <f>'Annotated Neg Mode Lipids '!Q7/'Annotated Neg Mode Lipids '!$AC7</f>
        <v>0.17021473517993713</v>
      </c>
      <c r="R7">
        <f>'Annotated Neg Mode Lipids '!R7/'Annotated Neg Mode Lipids '!$AC7</f>
        <v>0.36993502233648717</v>
      </c>
      <c r="S7">
        <f>'Annotated Neg Mode Lipids '!S7/'Annotated Neg Mode Lipids '!$AC7</f>
        <v>0.19353265878792897</v>
      </c>
      <c r="T7">
        <f>'Annotated Neg Mode Lipids '!T7/'Annotated Neg Mode Lipids '!$AC7</f>
        <v>0.20026798093438869</v>
      </c>
      <c r="U7">
        <f>'Annotated Neg Mode Lipids '!U7/'Annotated Neg Mode Lipids '!$AC7</f>
        <v>8.5761511547374894E-2</v>
      </c>
      <c r="V7">
        <f>'Annotated Neg Mode Lipids '!V7/'Annotated Neg Mode Lipids '!$AC7</f>
        <v>6.0884256480684962E-2</v>
      </c>
      <c r="W7">
        <f>'Annotated Neg Mode Lipids '!W7/'Annotated Neg Mode Lipids '!$AC7</f>
        <v>0.28003741833497142</v>
      </c>
      <c r="X7">
        <f>'Annotated Neg Mode Lipids '!X7/'Annotated Neg Mode Lipids '!$AC7</f>
        <v>0.23055461815859662</v>
      </c>
      <c r="Y7">
        <f>'Annotated Neg Mode Lipids '!Y7/'Annotated Neg Mode Lipids '!$AC7</f>
        <v>0.31077192451687286</v>
      </c>
      <c r="Z7">
        <f>'Annotated Neg Mode Lipids '!Z7/'Annotated Neg Mode Lipids '!$AC7</f>
        <v>8.4786255560824822E-2</v>
      </c>
      <c r="AA7">
        <f>'Annotated Neg Mode Lipids '!AA7/'Annotated Neg Mode Lipids '!$AC7</f>
        <v>0.67745673836905074</v>
      </c>
      <c r="AB7">
        <f>'Annotated Neg Mode Lipids '!AB7/'Annotated Neg Mode Lipids '!$AC7</f>
        <v>7.8467481914720083E-2</v>
      </c>
    </row>
    <row r="8" spans="1:28" x14ac:dyDescent="0.25">
      <c r="A8" t="s">
        <v>52</v>
      </c>
      <c r="B8">
        <f>'Annotated Neg Mode Lipids '!B8/'Annotated Neg Mode Lipids '!$AE8</f>
        <v>143.88969532685871</v>
      </c>
      <c r="C8">
        <f>'Annotated Neg Mode Lipids '!C8/'Annotated Neg Mode Lipids '!$AE8</f>
        <v>7.4087748268072522</v>
      </c>
      <c r="D8">
        <f>'Annotated Neg Mode Lipids '!D8/'Annotated Neg Mode Lipids '!$AF8</f>
        <v>6.5079399549111308E-2</v>
      </c>
      <c r="E8">
        <f>'Annotated Neg Mode Lipids '!E8/'Annotated Neg Mode Lipids '!$AF8</f>
        <v>7.5263164706061119</v>
      </c>
      <c r="F8">
        <f>'Annotated Neg Mode Lipids '!F8/'Annotated Neg Mode Lipids '!$AF8</f>
        <v>0.10791496654592683</v>
      </c>
      <c r="G8">
        <f>'Annotated Neg Mode Lipids '!G8/'Annotated Neg Mode Lipids '!$AC8</f>
        <v>0.54590352021588329</v>
      </c>
      <c r="H8">
        <f>'Annotated Neg Mode Lipids '!H8/'Annotated Neg Mode Lipids '!$AC8</f>
        <v>1.8354176841593641</v>
      </c>
      <c r="I8">
        <f>'Annotated Neg Mode Lipids '!I8/'Annotated Neg Mode Lipids '!$AC8</f>
        <v>3.1206989615022858</v>
      </c>
      <c r="J8">
        <f>'Annotated Neg Mode Lipids '!J8/'Annotated Neg Mode Lipids '!$AC8</f>
        <v>4.4453006506364261</v>
      </c>
      <c r="K8">
        <f>'Annotated Neg Mode Lipids '!K8/'Annotated Neg Mode Lipids '!$AC8</f>
        <v>1.3069275872972215</v>
      </c>
      <c r="L8">
        <f>'Annotated Neg Mode Lipids '!L8/'Annotated Neg Mode Lipids '!$AC8</f>
        <v>1.1154133733142226</v>
      </c>
      <c r="M8">
        <f>'Annotated Neg Mode Lipids '!M8/'Annotated Neg Mode Lipids '!$AC8</f>
        <v>1.8867924186608105</v>
      </c>
      <c r="N8">
        <f>'Annotated Neg Mode Lipids '!N8/'Annotated Neg Mode Lipids '!$AC8</f>
        <v>0.6476100711246382</v>
      </c>
      <c r="O8">
        <f>'Annotated Neg Mode Lipids '!O8/'Annotated Neg Mode Lipids '!$AC8</f>
        <v>0.66973966069045943</v>
      </c>
      <c r="P8">
        <f>'Annotated Neg Mode Lipids '!P8/'Annotated Neg Mode Lipids '!$AC8</f>
        <v>0.72860783696462195</v>
      </c>
      <c r="Q8">
        <f>'Annotated Neg Mode Lipids '!Q8/'Annotated Neg Mode Lipids '!$AC8</f>
        <v>0.27323710703392717</v>
      </c>
      <c r="R8">
        <f>'Annotated Neg Mode Lipids '!R8/'Annotated Neg Mode Lipids '!$AC8</f>
        <v>0.31650809142336966</v>
      </c>
      <c r="S8">
        <f>'Annotated Neg Mode Lipids '!S8/'Annotated Neg Mode Lipids '!$AC8</f>
        <v>0.18559443923969116</v>
      </c>
      <c r="T8">
        <f>'Annotated Neg Mode Lipids '!T8/'Annotated Neg Mode Lipids '!$AC8</f>
        <v>0.22571516945805786</v>
      </c>
      <c r="U8">
        <f>'Annotated Neg Mode Lipids '!U8/'Annotated Neg Mode Lipids '!$AC8</f>
        <v>0.10935561640854884</v>
      </c>
      <c r="V8">
        <f>'Annotated Neg Mode Lipids '!V8/'Annotated Neg Mode Lipids '!$AC8</f>
        <v>0.31848331345030356</v>
      </c>
      <c r="W8">
        <f>'Annotated Neg Mode Lipids '!W8/'Annotated Neg Mode Lipids '!$AC8</f>
        <v>0.31569766379094477</v>
      </c>
      <c r="X8">
        <f>'Annotated Neg Mode Lipids '!X8/'Annotated Neg Mode Lipids '!$AC8</f>
        <v>0.26108030882767425</v>
      </c>
      <c r="Y8">
        <f>'Annotated Neg Mode Lipids '!Y8/'Annotated Neg Mode Lipids '!$AC8</f>
        <v>0.35739008693259045</v>
      </c>
      <c r="Z8">
        <f>'Annotated Neg Mode Lipids '!Z8/'Annotated Neg Mode Lipids '!$AC8</f>
        <v>0.67825190910088862</v>
      </c>
      <c r="AA8">
        <f>'Annotated Neg Mode Lipids '!AA8/'Annotated Neg Mode Lipids '!$AC8</f>
        <v>2.6840322337432512</v>
      </c>
      <c r="AB8">
        <f>'Annotated Neg Mode Lipids '!AB8/'Annotated Neg Mode Lipids '!$AC8</f>
        <v>1.6919708704184357</v>
      </c>
    </row>
    <row r="9" spans="1:28" x14ac:dyDescent="0.25">
      <c r="A9" t="s">
        <v>46</v>
      </c>
      <c r="B9">
        <f>'Annotated Neg Mode Lipids '!B9/'Annotated Neg Mode Lipids '!$AE9</f>
        <v>152.36520755028707</v>
      </c>
      <c r="C9">
        <f>'Annotated Neg Mode Lipids '!C9/'Annotated Neg Mode Lipids '!$AE9</f>
        <v>7.9165145829941732</v>
      </c>
      <c r="D9">
        <f>'Annotated Neg Mode Lipids '!D9/'Annotated Neg Mode Lipids '!$AF9</f>
        <v>7.1395192510181033E-2</v>
      </c>
      <c r="E9">
        <f>'Annotated Neg Mode Lipids '!E9/'Annotated Neg Mode Lipids '!$AF9</f>
        <v>7.931211117434394</v>
      </c>
      <c r="F9">
        <f>'Annotated Neg Mode Lipids '!F9/'Annotated Neg Mode Lipids '!$AF9</f>
        <v>0.12027323309096334</v>
      </c>
      <c r="G9">
        <f>'Annotated Neg Mode Lipids '!G9/'Annotated Neg Mode Lipids '!$AC9</f>
        <v>0.53078381206937564</v>
      </c>
      <c r="H9">
        <f>'Annotated Neg Mode Lipids '!H9/'Annotated Neg Mode Lipids '!$AC9</f>
        <v>1.2664619318409471</v>
      </c>
      <c r="I9">
        <f>'Annotated Neg Mode Lipids '!I9/'Annotated Neg Mode Lipids '!$AC9</f>
        <v>0.89805875176860128</v>
      </c>
      <c r="J9">
        <f>'Annotated Neg Mode Lipids '!J9/'Annotated Neg Mode Lipids '!$AC9</f>
        <v>2.4510887253633471</v>
      </c>
      <c r="K9">
        <f>'Annotated Neg Mode Lipids '!K9/'Annotated Neg Mode Lipids '!$AC9</f>
        <v>0.59760257929723237</v>
      </c>
      <c r="L9">
        <f>'Annotated Neg Mode Lipids '!L9/'Annotated Neg Mode Lipids '!$AC9</f>
        <v>1.1019169567365275</v>
      </c>
      <c r="M9">
        <f>'Annotated Neg Mode Lipids '!M9/'Annotated Neg Mode Lipids '!$AC9</f>
        <v>1.6292731945065755</v>
      </c>
      <c r="N9">
        <f>'Annotated Neg Mode Lipids '!N9/'Annotated Neg Mode Lipids '!$AC9</f>
        <v>0.95148391240569308</v>
      </c>
      <c r="O9">
        <f>'Annotated Neg Mode Lipids '!O9/'Annotated Neg Mode Lipids '!$AC9</f>
        <v>1.1023195110231909</v>
      </c>
      <c r="P9">
        <f>'Annotated Neg Mode Lipids '!P9/'Annotated Neg Mode Lipids '!$AC9</f>
        <v>0.94996292985599007</v>
      </c>
      <c r="Q9">
        <f>'Annotated Neg Mode Lipids '!Q9/'Annotated Neg Mode Lipids '!$AC9</f>
        <v>0.3409983422145007</v>
      </c>
      <c r="R9">
        <f>'Annotated Neg Mode Lipids '!R9/'Annotated Neg Mode Lipids '!$AC9</f>
        <v>0.34506135467137478</v>
      </c>
      <c r="S9">
        <f>'Annotated Neg Mode Lipids '!S9/'Annotated Neg Mode Lipids '!$AC9</f>
        <v>0.32863518716812695</v>
      </c>
      <c r="T9">
        <f>'Annotated Neg Mode Lipids '!T9/'Annotated Neg Mode Lipids '!$AC9</f>
        <v>0.38389375077888727</v>
      </c>
      <c r="U9">
        <f>'Annotated Neg Mode Lipids '!U9/'Annotated Neg Mode Lipids '!$AC9</f>
        <v>0.16322486948657505</v>
      </c>
      <c r="V9">
        <f>'Annotated Neg Mode Lipids '!V9/'Annotated Neg Mode Lipids '!$AC9</f>
        <v>0.25153299570806353</v>
      </c>
      <c r="W9">
        <f>'Annotated Neg Mode Lipids '!W9/'Annotated Neg Mode Lipids '!$AC9</f>
        <v>0.32969343774954879</v>
      </c>
      <c r="X9">
        <f>'Annotated Neg Mode Lipids '!X9/'Annotated Neg Mode Lipids '!$AC9</f>
        <v>0.19643947508288639</v>
      </c>
      <c r="Y9">
        <f>'Annotated Neg Mode Lipids '!Y9/'Annotated Neg Mode Lipids '!$AC9</f>
        <v>0.35095339902915312</v>
      </c>
      <c r="Z9">
        <f>'Annotated Neg Mode Lipids '!Z9/'Annotated Neg Mode Lipids '!$AC9</f>
        <v>0.25897085880211235</v>
      </c>
      <c r="AA9">
        <f>'Annotated Neg Mode Lipids '!AA9/'Annotated Neg Mode Lipids '!$AC9</f>
        <v>1.9483611742906191</v>
      </c>
      <c r="AB9">
        <f>'Annotated Neg Mode Lipids '!AB9/'Annotated Neg Mode Lipids '!$AC9</f>
        <v>0.56844871108494754</v>
      </c>
    </row>
    <row r="10" spans="1:28" x14ac:dyDescent="0.25">
      <c r="A10" t="s">
        <v>31</v>
      </c>
      <c r="B10">
        <f>'Annotated Neg Mode Lipids '!B10/'Annotated Neg Mode Lipids '!$AE10</f>
        <v>168.30762766824182</v>
      </c>
      <c r="C10">
        <f>'Annotated Neg Mode Lipids '!C10/'Annotated Neg Mode Lipids '!$AE10</f>
        <v>9.2044849471589334</v>
      </c>
      <c r="D10">
        <f>'Annotated Neg Mode Lipids '!D10/'Annotated Neg Mode Lipids '!$AF10</f>
        <v>7.3016727807609844E-2</v>
      </c>
      <c r="E10">
        <f>'Annotated Neg Mode Lipids '!E10/'Annotated Neg Mode Lipids '!$AF10</f>
        <v>7.7331915411551995</v>
      </c>
      <c r="F10">
        <f>'Annotated Neg Mode Lipids '!F10/'Annotated Neg Mode Lipids '!$AF10</f>
        <v>8.6218262812503013E-2</v>
      </c>
      <c r="G10">
        <f>'Annotated Neg Mode Lipids '!G10/'Annotated Neg Mode Lipids '!$AC10</f>
        <v>0.57863989145655703</v>
      </c>
      <c r="H10">
        <f>'Annotated Neg Mode Lipids '!H10/'Annotated Neg Mode Lipids '!$AC10</f>
        <v>2.1336749414819938</v>
      </c>
      <c r="I10">
        <f>'Annotated Neg Mode Lipids '!I10/'Annotated Neg Mode Lipids '!$AC10</f>
        <v>3.8175502183683641</v>
      </c>
      <c r="J10">
        <f>'Annotated Neg Mode Lipids '!J10/'Annotated Neg Mode Lipids '!$AC10</f>
        <v>5.0042398344745616</v>
      </c>
      <c r="K10">
        <f>'Annotated Neg Mode Lipids '!K10/'Annotated Neg Mode Lipids '!$AC10</f>
        <v>1.9747035043737262</v>
      </c>
      <c r="L10">
        <f>'Annotated Neg Mode Lipids '!L10/'Annotated Neg Mode Lipids '!$AC10</f>
        <v>1.211715644450764</v>
      </c>
      <c r="M10">
        <f>'Annotated Neg Mode Lipids '!M10/'Annotated Neg Mode Lipids '!$AC10</f>
        <v>2.0509825529314263</v>
      </c>
      <c r="N10">
        <f>'Annotated Neg Mode Lipids '!N10/'Annotated Neg Mode Lipids '!$AC10</f>
        <v>0.62392517420086613</v>
      </c>
      <c r="O10">
        <f>'Annotated Neg Mode Lipids '!O10/'Annotated Neg Mode Lipids '!$AC10</f>
        <v>0.74358790098055028</v>
      </c>
      <c r="P10">
        <f>'Annotated Neg Mode Lipids '!P10/'Annotated Neg Mode Lipids '!$AC10</f>
        <v>0.79943008674188676</v>
      </c>
      <c r="Q10">
        <f>'Annotated Neg Mode Lipids '!Q10/'Annotated Neg Mode Lipids '!$AC10</f>
        <v>0.29558817388216596</v>
      </c>
      <c r="R10">
        <f>'Annotated Neg Mode Lipids '!R10/'Annotated Neg Mode Lipids '!$AC10</f>
        <v>0.34490832473911204</v>
      </c>
      <c r="S10">
        <f>'Annotated Neg Mode Lipids '!S10/'Annotated Neg Mode Lipids '!$AC10</f>
        <v>0.29097079553470573</v>
      </c>
      <c r="T10">
        <f>'Annotated Neg Mode Lipids '!T10/'Annotated Neg Mode Lipids '!$AC10</f>
        <v>0.31209494053385717</v>
      </c>
      <c r="U10">
        <f>'Annotated Neg Mode Lipids '!U10/'Annotated Neg Mode Lipids '!$AC10</f>
        <v>0.21153393595351999</v>
      </c>
      <c r="V10">
        <f>'Annotated Neg Mode Lipids '!V10/'Annotated Neg Mode Lipids '!$AC10</f>
        <v>0.30598846812209574</v>
      </c>
      <c r="W10">
        <f>'Annotated Neg Mode Lipids '!W10/'Annotated Neg Mode Lipids '!$AC10</f>
        <v>0.33210247153779687</v>
      </c>
      <c r="X10">
        <f>'Annotated Neg Mode Lipids '!X10/'Annotated Neg Mode Lipids '!$AC10</f>
        <v>0.24292243388438806</v>
      </c>
      <c r="Y10">
        <f>'Annotated Neg Mode Lipids '!Y10/'Annotated Neg Mode Lipids '!$AC10</f>
        <v>0.3511066447518848</v>
      </c>
      <c r="Z10">
        <f>'Annotated Neg Mode Lipids '!Z10/'Annotated Neg Mode Lipids '!$AC10</f>
        <v>0.66824314186726053</v>
      </c>
      <c r="AA10">
        <f>'Annotated Neg Mode Lipids '!AA10/'Annotated Neg Mode Lipids '!$AC10</f>
        <v>2.6577948309476827</v>
      </c>
      <c r="AB10">
        <f>'Annotated Neg Mode Lipids '!AB10/'Annotated Neg Mode Lipids '!$AC10</f>
        <v>1.3177407996293724</v>
      </c>
    </row>
    <row r="11" spans="1:28" x14ac:dyDescent="0.25">
      <c r="A11" t="s">
        <v>42</v>
      </c>
      <c r="B11">
        <f>'Annotated Neg Mode Lipids '!B11/'Annotated Neg Mode Lipids '!$AE11</f>
        <v>170.81910986407453</v>
      </c>
      <c r="C11">
        <f>'Annotated Neg Mode Lipids '!C11/'Annotated Neg Mode Lipids '!$AE11</f>
        <v>9.1185909249749386</v>
      </c>
      <c r="D11">
        <f>'Annotated Neg Mode Lipids '!D11/'Annotated Neg Mode Lipids '!$AF11</f>
        <v>9.4665941394309255E-2</v>
      </c>
      <c r="E11">
        <f>'Annotated Neg Mode Lipids '!E11/'Annotated Neg Mode Lipids '!$AF11</f>
        <v>10.333321850469346</v>
      </c>
      <c r="F11">
        <f>'Annotated Neg Mode Lipids '!F11/'Annotated Neg Mode Lipids '!$AF11</f>
        <v>9.2637598449486727E-2</v>
      </c>
      <c r="G11">
        <f>'Annotated Neg Mode Lipids '!G11/'Annotated Neg Mode Lipids '!$AC11</f>
        <v>0.60086362950193872</v>
      </c>
      <c r="H11">
        <f>'Annotated Neg Mode Lipids '!H11/'Annotated Neg Mode Lipids '!$AC11</f>
        <v>1.7504668769241924</v>
      </c>
      <c r="I11">
        <f>'Annotated Neg Mode Lipids '!I11/'Annotated Neg Mode Lipids '!$AC11</f>
        <v>2.7744276071250282</v>
      </c>
      <c r="J11">
        <f>'Annotated Neg Mode Lipids '!J11/'Annotated Neg Mode Lipids '!$AC11</f>
        <v>4.0893302177437967</v>
      </c>
      <c r="K11">
        <f>'Annotated Neg Mode Lipids '!K11/'Annotated Neg Mode Lipids '!$AC11</f>
        <v>1.3387244431808702</v>
      </c>
      <c r="L11">
        <f>'Annotated Neg Mode Lipids '!L11/'Annotated Neg Mode Lipids '!$AC11</f>
        <v>1.0943306494221947</v>
      </c>
      <c r="M11">
        <f>'Annotated Neg Mode Lipids '!M11/'Annotated Neg Mode Lipids '!$AC11</f>
        <v>1.915185061677299</v>
      </c>
      <c r="N11">
        <f>'Annotated Neg Mode Lipids '!N11/'Annotated Neg Mode Lipids '!$AC11</f>
        <v>0.61164058065982163</v>
      </c>
      <c r="O11">
        <f>'Annotated Neg Mode Lipids '!O11/'Annotated Neg Mode Lipids '!$AC11</f>
        <v>0.72163990684249868</v>
      </c>
      <c r="P11">
        <f>'Annotated Neg Mode Lipids '!P11/'Annotated Neg Mode Lipids '!$AC11</f>
        <v>0.78254813817118529</v>
      </c>
      <c r="Q11">
        <f>'Annotated Neg Mode Lipids '!Q11/'Annotated Neg Mode Lipids '!$AC11</f>
        <v>0.26477473388861383</v>
      </c>
      <c r="R11">
        <f>'Annotated Neg Mode Lipids '!R11/'Annotated Neg Mode Lipids '!$AC11</f>
        <v>0.29785617812959175</v>
      </c>
      <c r="S11">
        <f>'Annotated Neg Mode Lipids '!S11/'Annotated Neg Mode Lipids '!$AC11</f>
        <v>0.1951982555640065</v>
      </c>
      <c r="T11">
        <f>'Annotated Neg Mode Lipids '!T11/'Annotated Neg Mode Lipids '!$AC11</f>
        <v>0.26953191995271497</v>
      </c>
      <c r="U11">
        <f>'Annotated Neg Mode Lipids '!U11/'Annotated Neg Mode Lipids '!$AC11</f>
        <v>8.4383449113724529E-2</v>
      </c>
      <c r="V11">
        <f>'Annotated Neg Mode Lipids '!V11/'Annotated Neg Mode Lipids '!$AC11</f>
        <v>0.20211624125615651</v>
      </c>
      <c r="W11">
        <f>'Annotated Neg Mode Lipids '!W11/'Annotated Neg Mode Lipids '!$AC11</f>
        <v>0.31929291957886724</v>
      </c>
      <c r="X11">
        <f>'Annotated Neg Mode Lipids '!X11/'Annotated Neg Mode Lipids '!$AC11</f>
        <v>0.26233456387585891</v>
      </c>
      <c r="Y11">
        <f>'Annotated Neg Mode Lipids '!Y11/'Annotated Neg Mode Lipids '!$AC11</f>
        <v>0.41932644694134796</v>
      </c>
      <c r="Z11">
        <f>'Annotated Neg Mode Lipids '!Z11/'Annotated Neg Mode Lipids '!$AC11</f>
        <v>0.7063887544214551</v>
      </c>
      <c r="AA11">
        <f>'Annotated Neg Mode Lipids '!AA11/'Annotated Neg Mode Lipids '!$AC11</f>
        <v>2.654772249495533</v>
      </c>
      <c r="AB11">
        <f>'Annotated Neg Mode Lipids '!AB11/'Annotated Neg Mode Lipids '!$AC11</f>
        <v>1.5034055776030693</v>
      </c>
    </row>
    <row r="12" spans="1:28" x14ac:dyDescent="0.25">
      <c r="A12" t="s">
        <v>44</v>
      </c>
      <c r="B12">
        <f>'Annotated Neg Mode Lipids '!B12/'Annotated Neg Mode Lipids '!$AE12</f>
        <v>157.24550669153433</v>
      </c>
      <c r="C12">
        <f>'Annotated Neg Mode Lipids '!C12/'Annotated Neg Mode Lipids '!$AE12</f>
        <v>8.6035638187064141</v>
      </c>
      <c r="D12">
        <f>'Annotated Neg Mode Lipids '!D12/'Annotated Neg Mode Lipids '!$AF12</f>
        <v>6.71792820019773E-2</v>
      </c>
      <c r="E12">
        <f>'Annotated Neg Mode Lipids '!E12/'Annotated Neg Mode Lipids '!$AF12</f>
        <v>6.8478597735322744</v>
      </c>
      <c r="F12">
        <f>'Annotated Neg Mode Lipids '!F12/'Annotated Neg Mode Lipids '!$AF12</f>
        <v>7.4287388289426409E-2</v>
      </c>
      <c r="G12">
        <f>'Annotated Neg Mode Lipids '!G12/'Annotated Neg Mode Lipids '!$AC12</f>
        <v>0.47942037300598983</v>
      </c>
      <c r="H12">
        <f>'Annotated Neg Mode Lipids '!H12/'Annotated Neg Mode Lipids '!$AC12</f>
        <v>0.74032057983310273</v>
      </c>
      <c r="I12">
        <f>'Annotated Neg Mode Lipids '!I12/'Annotated Neg Mode Lipids '!$AC12</f>
        <v>0.40012253340544263</v>
      </c>
      <c r="J12">
        <f>'Annotated Neg Mode Lipids '!J12/'Annotated Neg Mode Lipids '!$AC12</f>
        <v>1.8552253469853592</v>
      </c>
      <c r="K12">
        <f>'Annotated Neg Mode Lipids '!K12/'Annotated Neg Mode Lipids '!$AC12</f>
        <v>0.41293144919890429</v>
      </c>
      <c r="L12">
        <f>'Annotated Neg Mode Lipids '!L12/'Annotated Neg Mode Lipids '!$AC12</f>
        <v>1.3079891252103697</v>
      </c>
      <c r="M12">
        <f>'Annotated Neg Mode Lipids '!M12/'Annotated Neg Mode Lipids '!$AC12</f>
        <v>1.3876532869300329</v>
      </c>
      <c r="N12">
        <f>'Annotated Neg Mode Lipids '!N12/'Annotated Neg Mode Lipids '!$AC12</f>
        <v>0.84059545357015508</v>
      </c>
      <c r="O12">
        <f>'Annotated Neg Mode Lipids '!O12/'Annotated Neg Mode Lipids '!$AC12</f>
        <v>1.1974374267426262</v>
      </c>
      <c r="P12">
        <f>'Annotated Neg Mode Lipids '!P12/'Annotated Neg Mode Lipids '!$AC12</f>
        <v>0.69228688898437341</v>
      </c>
      <c r="Q12">
        <f>'Annotated Neg Mode Lipids '!Q12/'Annotated Neg Mode Lipids '!$AC12</f>
        <v>0.22509517477114002</v>
      </c>
      <c r="R12">
        <f>'Annotated Neg Mode Lipids '!R12/'Annotated Neg Mode Lipids '!$AC12</f>
        <v>0.35977976932776851</v>
      </c>
      <c r="S12">
        <f>'Annotated Neg Mode Lipids '!S12/'Annotated Neg Mode Lipids '!$AC12</f>
        <v>0.26829492057895721</v>
      </c>
      <c r="T12">
        <f>'Annotated Neg Mode Lipids '!T12/'Annotated Neg Mode Lipids '!$AC12</f>
        <v>0.32907350336571756</v>
      </c>
      <c r="U12">
        <f>'Annotated Neg Mode Lipids '!U12/'Annotated Neg Mode Lipids '!$AC12</f>
        <v>9.7759384762168361E-2</v>
      </c>
      <c r="V12">
        <f>'Annotated Neg Mode Lipids '!V12/'Annotated Neg Mode Lipids '!$AC12</f>
        <v>0.19665925985022134</v>
      </c>
      <c r="W12">
        <f>'Annotated Neg Mode Lipids '!W12/'Annotated Neg Mode Lipids '!$AC12</f>
        <v>0.27471637691658934</v>
      </c>
      <c r="X12">
        <f>'Annotated Neg Mode Lipids '!X12/'Annotated Neg Mode Lipids '!$AC12</f>
        <v>0.19764059916440846</v>
      </c>
      <c r="Y12">
        <f>'Annotated Neg Mode Lipids '!Y12/'Annotated Neg Mode Lipids '!$AC12</f>
        <v>0.26966485005858293</v>
      </c>
      <c r="Z12">
        <f>'Annotated Neg Mode Lipids '!Z12/'Annotated Neg Mode Lipids '!$AC12</f>
        <v>0.16512553082975545</v>
      </c>
      <c r="AA12">
        <f>'Annotated Neg Mode Lipids '!AA12/'Annotated Neg Mode Lipids '!$AC12</f>
        <v>1.3398764922545119</v>
      </c>
      <c r="AB12">
        <f>'Annotated Neg Mode Lipids '!AB12/'Annotated Neg Mode Lipids '!$AC12</f>
        <v>0.20545080265105389</v>
      </c>
    </row>
    <row r="13" spans="1:28" x14ac:dyDescent="0.25">
      <c r="A13" t="s">
        <v>38</v>
      </c>
      <c r="B13">
        <f>'Annotated Neg Mode Lipids '!B13/'Annotated Neg Mode Lipids '!$AE13</f>
        <v>169.82693652521456</v>
      </c>
      <c r="C13">
        <f>'Annotated Neg Mode Lipids '!C13/'Annotated Neg Mode Lipids '!$AE13</f>
        <v>9.4530673277912882</v>
      </c>
      <c r="D13">
        <f>'Annotated Neg Mode Lipids '!D13/'Annotated Neg Mode Lipids '!$AF13</f>
        <v>0.10925914498014418</v>
      </c>
      <c r="E13">
        <f>'Annotated Neg Mode Lipids '!E13/'Annotated Neg Mode Lipids '!$AF13</f>
        <v>9.8854811028707239</v>
      </c>
      <c r="F13">
        <f>'Annotated Neg Mode Lipids '!F13/'Annotated Neg Mode Lipids '!$AF13</f>
        <v>9.0595223812728262E-2</v>
      </c>
      <c r="G13">
        <f>'Annotated Neg Mode Lipids '!G13/'Annotated Neg Mode Lipids '!$AC13</f>
        <v>0.51051084062483965</v>
      </c>
      <c r="H13">
        <f>'Annotated Neg Mode Lipids '!H13/'Annotated Neg Mode Lipids '!$AC13</f>
        <v>1.5838635386880373</v>
      </c>
      <c r="I13">
        <f>'Annotated Neg Mode Lipids '!I13/'Annotated Neg Mode Lipids '!$AC13</f>
        <v>2.0819672873760147</v>
      </c>
      <c r="J13">
        <f>'Annotated Neg Mode Lipids '!J13/'Annotated Neg Mode Lipids '!$AC13</f>
        <v>2.3418837126985697</v>
      </c>
      <c r="K13">
        <f>'Annotated Neg Mode Lipids '!K13/'Annotated Neg Mode Lipids '!$AC13</f>
        <v>0.82261916262800572</v>
      </c>
      <c r="L13">
        <f>'Annotated Neg Mode Lipids '!L13/'Annotated Neg Mode Lipids '!$AC13</f>
        <v>1.4465075139126085</v>
      </c>
      <c r="M13">
        <f>'Annotated Neg Mode Lipids '!M13/'Annotated Neg Mode Lipids '!$AC13</f>
        <v>1.1751272910775996</v>
      </c>
      <c r="N13">
        <f>'Annotated Neg Mode Lipids '!N13/'Annotated Neg Mode Lipids '!$AC13</f>
        <v>0.67151535153691388</v>
      </c>
      <c r="O13">
        <f>'Annotated Neg Mode Lipids '!O13/'Annotated Neg Mode Lipids '!$AC13</f>
        <v>0.78322188118124814</v>
      </c>
      <c r="P13">
        <f>'Annotated Neg Mode Lipids '!P13/'Annotated Neg Mode Lipids '!$AC13</f>
        <v>0.79690079707570782</v>
      </c>
      <c r="Q13">
        <f>'Annotated Neg Mode Lipids '!Q13/'Annotated Neg Mode Lipids '!$AC13</f>
        <v>0.24300550748094027</v>
      </c>
      <c r="R13">
        <f>'Annotated Neg Mode Lipids '!R13/'Annotated Neg Mode Lipids '!$AC13</f>
        <v>0.34120639303208838</v>
      </c>
      <c r="S13">
        <f>'Annotated Neg Mode Lipids '!S13/'Annotated Neg Mode Lipids '!$AC13</f>
        <v>0.21896627675150115</v>
      </c>
      <c r="T13">
        <f>'Annotated Neg Mode Lipids '!T13/'Annotated Neg Mode Lipids '!$AC13</f>
        <v>0.29297838647589991</v>
      </c>
      <c r="U13">
        <f>'Annotated Neg Mode Lipids '!U13/'Annotated Neg Mode Lipids '!$AC13</f>
        <v>0.1416611066979554</v>
      </c>
      <c r="V13">
        <f>'Annotated Neg Mode Lipids '!V13/'Annotated Neg Mode Lipids '!$AC13</f>
        <v>0.31067144695527404</v>
      </c>
      <c r="W13">
        <f>'Annotated Neg Mode Lipids '!W13/'Annotated Neg Mode Lipids '!$AC13</f>
        <v>0.29945482635452225</v>
      </c>
      <c r="X13">
        <f>'Annotated Neg Mode Lipids '!X13/'Annotated Neg Mode Lipids '!$AC13</f>
        <v>0.21664627294321187</v>
      </c>
      <c r="Y13">
        <f>'Annotated Neg Mode Lipids '!Y13/'Annotated Neg Mode Lipids '!$AC13</f>
        <v>0.28197883598568702</v>
      </c>
      <c r="Z13">
        <f>'Annotated Neg Mode Lipids '!Z13/'Annotated Neg Mode Lipids '!$AC13</f>
        <v>0.64412826982789329</v>
      </c>
      <c r="AA13">
        <f>'Annotated Neg Mode Lipids '!AA13/'Annotated Neg Mode Lipids '!$AC13</f>
        <v>2.9063164121289415</v>
      </c>
      <c r="AB13">
        <f>'Annotated Neg Mode Lipids '!AB13/'Annotated Neg Mode Lipids '!$AC13</f>
        <v>1.3068937738616619</v>
      </c>
    </row>
    <row r="14" spans="1:28" x14ac:dyDescent="0.25">
      <c r="A14" t="s">
        <v>47</v>
      </c>
      <c r="B14">
        <f>'Annotated Neg Mode Lipids '!B14/'Annotated Neg Mode Lipids '!$AE14</f>
        <v>169.609803296389</v>
      </c>
      <c r="C14">
        <f>'Annotated Neg Mode Lipids '!C14/'Annotated Neg Mode Lipids '!$AE14</f>
        <v>8.797818488957212</v>
      </c>
      <c r="D14">
        <f>'Annotated Neg Mode Lipids '!D14/'Annotated Neg Mode Lipids '!$AF14</f>
        <v>8.8050870390900426E-2</v>
      </c>
      <c r="E14">
        <f>'Annotated Neg Mode Lipids '!E14/'Annotated Neg Mode Lipids '!$AF14</f>
        <v>9.8258937042632777</v>
      </c>
      <c r="F14">
        <f>'Annotated Neg Mode Lipids '!F14/'Annotated Neg Mode Lipids '!$AF14</f>
        <v>0.15475499447414581</v>
      </c>
      <c r="G14">
        <f>'Annotated Neg Mode Lipids '!G14/'Annotated Neg Mode Lipids '!$AC14</f>
        <v>0.58695260967088281</v>
      </c>
      <c r="H14">
        <f>'Annotated Neg Mode Lipids '!H14/'Annotated Neg Mode Lipids '!$AC14</f>
        <v>2.8398251366159055</v>
      </c>
      <c r="I14">
        <f>'Annotated Neg Mode Lipids '!I14/'Annotated Neg Mode Lipids '!$AC14</f>
        <v>4.1684182349831458</v>
      </c>
      <c r="J14">
        <f>'Annotated Neg Mode Lipids '!J14/'Annotated Neg Mode Lipids '!$AC14</f>
        <v>5.9887959980164789</v>
      </c>
      <c r="K14">
        <f>'Annotated Neg Mode Lipids '!K14/'Annotated Neg Mode Lipids '!$AC14</f>
        <v>1.9505183130751493</v>
      </c>
      <c r="L14">
        <f>'Annotated Neg Mode Lipids '!L14/'Annotated Neg Mode Lipids '!$AC14</f>
        <v>1.6784723996207815</v>
      </c>
      <c r="M14">
        <f>'Annotated Neg Mode Lipids '!M14/'Annotated Neg Mode Lipids '!$AC14</f>
        <v>2.4516233479701781</v>
      </c>
      <c r="N14">
        <f>'Annotated Neg Mode Lipids '!N14/'Annotated Neg Mode Lipids '!$AC14</f>
        <v>1.0372458690314037</v>
      </c>
      <c r="O14">
        <f>'Annotated Neg Mode Lipids '!O14/'Annotated Neg Mode Lipids '!$AC14</f>
        <v>1.2111411627828428</v>
      </c>
      <c r="P14">
        <f>'Annotated Neg Mode Lipids '!P14/'Annotated Neg Mode Lipids '!$AC14</f>
        <v>0.99576986419828506</v>
      </c>
      <c r="Q14">
        <f>'Annotated Neg Mode Lipids '!Q14/'Annotated Neg Mode Lipids '!$AC14</f>
        <v>0.39363315096097734</v>
      </c>
      <c r="R14">
        <f>'Annotated Neg Mode Lipids '!R14/'Annotated Neg Mode Lipids '!$AC14</f>
        <v>0.35466174916354021</v>
      </c>
      <c r="S14">
        <f>'Annotated Neg Mode Lipids '!S14/'Annotated Neg Mode Lipids '!$AC14</f>
        <v>0.42509622147218606</v>
      </c>
      <c r="T14">
        <f>'Annotated Neg Mode Lipids '!T14/'Annotated Neg Mode Lipids '!$AC14</f>
        <v>0.45842834874975885</v>
      </c>
      <c r="U14">
        <f>'Annotated Neg Mode Lipids '!U14/'Annotated Neg Mode Lipids '!$AC14</f>
        <v>6.8907207877822757E-2</v>
      </c>
      <c r="V14">
        <f>'Annotated Neg Mode Lipids '!V14/'Annotated Neg Mode Lipids '!$AC14</f>
        <v>0.38707915280139732</v>
      </c>
      <c r="W14">
        <f>'Annotated Neg Mode Lipids '!W14/'Annotated Neg Mode Lipids '!$AC14</f>
        <v>0.35778575140222096</v>
      </c>
      <c r="X14">
        <f>'Annotated Neg Mode Lipids '!X14/'Annotated Neg Mode Lipids '!$AC14</f>
        <v>0.24289321494216248</v>
      </c>
      <c r="Y14">
        <f>'Annotated Neg Mode Lipids '!Y14/'Annotated Neg Mode Lipids '!$AC14</f>
        <v>0.34453001015348489</v>
      </c>
      <c r="Z14">
        <f>'Annotated Neg Mode Lipids '!Z14/'Annotated Neg Mode Lipids '!$AC14</f>
        <v>0.69723207002465881</v>
      </c>
      <c r="AA14">
        <f>'Annotated Neg Mode Lipids '!AA14/'Annotated Neg Mode Lipids '!$AC14</f>
        <v>2.9608492555178683</v>
      </c>
      <c r="AB14">
        <f>'Annotated Neg Mode Lipids '!AB14/'Annotated Neg Mode Lipids '!$AC14</f>
        <v>1.8268691920887781</v>
      </c>
    </row>
    <row r="15" spans="1:28" x14ac:dyDescent="0.25">
      <c r="A15" t="s">
        <v>50</v>
      </c>
      <c r="B15">
        <f>'Annotated Neg Mode Lipids '!B15/'Annotated Neg Mode Lipids '!$AE15</f>
        <v>144.96574314196096</v>
      </c>
      <c r="C15">
        <f>'Annotated Neg Mode Lipids '!C15/'Annotated Neg Mode Lipids '!$AE15</f>
        <v>7.914992528134241</v>
      </c>
      <c r="D15">
        <f>'Annotated Neg Mode Lipids '!D15/'Annotated Neg Mode Lipids '!$AF15</f>
        <v>6.9233262074813728E-2</v>
      </c>
      <c r="E15">
        <f>'Annotated Neg Mode Lipids '!E15/'Annotated Neg Mode Lipids '!$AF15</f>
        <v>7.096154911993918</v>
      </c>
      <c r="F15">
        <f>'Annotated Neg Mode Lipids '!F15/'Annotated Neg Mode Lipids '!$AF15</f>
        <v>0.10534167418706609</v>
      </c>
      <c r="G15">
        <f>'Annotated Neg Mode Lipids '!G15/'Annotated Neg Mode Lipids '!$AC15</f>
        <v>0.38278939919454114</v>
      </c>
      <c r="H15">
        <f>'Annotated Neg Mode Lipids '!H15/'Annotated Neg Mode Lipids '!$AC15</f>
        <v>1.0955909611400412</v>
      </c>
      <c r="I15">
        <f>'Annotated Neg Mode Lipids '!I15/'Annotated Neg Mode Lipids '!$AC15</f>
        <v>1.0702714794030319</v>
      </c>
      <c r="J15">
        <f>'Annotated Neg Mode Lipids '!J15/'Annotated Neg Mode Lipids '!$AC15</f>
        <v>2.3863534463910523</v>
      </c>
      <c r="K15">
        <f>'Annotated Neg Mode Lipids '!K15/'Annotated Neg Mode Lipids '!$AC15</f>
        <v>0.45167930726505201</v>
      </c>
      <c r="L15">
        <f>'Annotated Neg Mode Lipids '!L15/'Annotated Neg Mode Lipids '!$AC15</f>
        <v>1.0283274210502957</v>
      </c>
      <c r="M15">
        <f>'Annotated Neg Mode Lipids '!M15/'Annotated Neg Mode Lipids '!$AC15</f>
        <v>1.43885078824569</v>
      </c>
      <c r="N15">
        <f>'Annotated Neg Mode Lipids '!N15/'Annotated Neg Mode Lipids '!$AC15</f>
        <v>0.70314889989526463</v>
      </c>
      <c r="O15">
        <f>'Annotated Neg Mode Lipids '!O15/'Annotated Neg Mode Lipids '!$AC15</f>
        <v>0.93653970313539081</v>
      </c>
      <c r="P15">
        <f>'Annotated Neg Mode Lipids '!P15/'Annotated Neg Mode Lipids '!$AC15</f>
        <v>0.69321461297960008</v>
      </c>
      <c r="Q15">
        <f>'Annotated Neg Mode Lipids '!Q15/'Annotated Neg Mode Lipids '!$AC15</f>
        <v>0.2315958560912792</v>
      </c>
      <c r="R15">
        <f>'Annotated Neg Mode Lipids '!R15/'Annotated Neg Mode Lipids '!$AC15</f>
        <v>0.29671719738548608</v>
      </c>
      <c r="S15">
        <f>'Annotated Neg Mode Lipids '!S15/'Annotated Neg Mode Lipids '!$AC15</f>
        <v>0.28825639432736133</v>
      </c>
      <c r="T15">
        <f>'Annotated Neg Mode Lipids '!T15/'Annotated Neg Mode Lipids '!$AC15</f>
        <v>0.33607423596734587</v>
      </c>
      <c r="U15">
        <f>'Annotated Neg Mode Lipids '!U15/'Annotated Neg Mode Lipids '!$AC15</f>
        <v>8.0208986513315386E-2</v>
      </c>
      <c r="V15">
        <f>'Annotated Neg Mode Lipids '!V15/'Annotated Neg Mode Lipids '!$AC15</f>
        <v>0.23399140117915332</v>
      </c>
      <c r="W15">
        <f>'Annotated Neg Mode Lipids '!W15/'Annotated Neg Mode Lipids '!$AC15</f>
        <v>0.24132133871428821</v>
      </c>
      <c r="X15">
        <f>'Annotated Neg Mode Lipids '!X15/'Annotated Neg Mode Lipids '!$AC15</f>
        <v>0.23342075236006513</v>
      </c>
      <c r="Y15">
        <f>'Annotated Neg Mode Lipids '!Y15/'Annotated Neg Mode Lipids '!$AC15</f>
        <v>0.26474103027758522</v>
      </c>
      <c r="Z15">
        <f>'Annotated Neg Mode Lipids '!Z15/'Annotated Neg Mode Lipids '!$AC15</f>
        <v>0.2755601582233545</v>
      </c>
      <c r="AA15">
        <f>'Annotated Neg Mode Lipids '!AA15/'Annotated Neg Mode Lipids '!$AC15</f>
        <v>1.7827256187726868</v>
      </c>
      <c r="AB15">
        <f>'Annotated Neg Mode Lipids '!AB15/'Annotated Neg Mode Lipids '!$AC15</f>
        <v>0.59026008713474509</v>
      </c>
    </row>
    <row r="16" spans="1:28" x14ac:dyDescent="0.25">
      <c r="A16" t="s">
        <v>37</v>
      </c>
      <c r="B16">
        <f>'Annotated Neg Mode Lipids '!B16/'Annotated Neg Mode Lipids '!$AE16</f>
        <v>49.379948314011216</v>
      </c>
      <c r="C16">
        <f>'Annotated Neg Mode Lipids '!C16/'Annotated Neg Mode Lipids '!$AE16</f>
        <v>1.9251385199122963</v>
      </c>
      <c r="D16">
        <f>'Annotated Neg Mode Lipids '!D16/'Annotated Neg Mode Lipids '!$AF16</f>
        <v>8.2276632957161103E-2</v>
      </c>
      <c r="E16">
        <f>'Annotated Neg Mode Lipids '!E16/'Annotated Neg Mode Lipids '!$AF16</f>
        <v>5.438504514460563</v>
      </c>
      <c r="F16">
        <f>'Annotated Neg Mode Lipids '!F16/'Annotated Neg Mode Lipids '!$AF16</f>
        <v>0.20129615192259379</v>
      </c>
      <c r="G16">
        <f>'Annotated Neg Mode Lipids '!G16/'Annotated Neg Mode Lipids '!$AC16</f>
        <v>4.146107115034145E-2</v>
      </c>
      <c r="H16">
        <f>'Annotated Neg Mode Lipids '!H16/'Annotated Neg Mode Lipids '!$AC16</f>
        <v>0.16874988654433237</v>
      </c>
      <c r="I16">
        <f>'Annotated Neg Mode Lipids '!I16/'Annotated Neg Mode Lipids '!$AC16</f>
        <v>4.4281907636674285E-2</v>
      </c>
      <c r="J16">
        <f>'Annotated Neg Mode Lipids '!J16/'Annotated Neg Mode Lipids '!$AC16</f>
        <v>0.22088491447903752</v>
      </c>
      <c r="K16">
        <f>'Annotated Neg Mode Lipids '!K16/'Annotated Neg Mode Lipids '!$AC16</f>
        <v>4.7237805594645188E-2</v>
      </c>
      <c r="L16">
        <f>'Annotated Neg Mode Lipids '!L16/'Annotated Neg Mode Lipids '!$AC16</f>
        <v>0.11500082465042862</v>
      </c>
      <c r="M16">
        <f>'Annotated Neg Mode Lipids '!M16/'Annotated Neg Mode Lipids '!$AC16</f>
        <v>0.17887431231057579</v>
      </c>
      <c r="N16">
        <f>'Annotated Neg Mode Lipids '!N16/'Annotated Neg Mode Lipids '!$AC16</f>
        <v>0.13769090019497549</v>
      </c>
      <c r="O16">
        <f>'Annotated Neg Mode Lipids '!O16/'Annotated Neg Mode Lipids '!$AC16</f>
        <v>0.10320455818402972</v>
      </c>
      <c r="P16">
        <f>'Annotated Neg Mode Lipids '!P16/'Annotated Neg Mode Lipids '!$AC16</f>
        <v>8.4318403354708887E-2</v>
      </c>
      <c r="Q16">
        <f>'Annotated Neg Mode Lipids '!Q16/'Annotated Neg Mode Lipids '!$AC16</f>
        <v>3.0605503659642069E-2</v>
      </c>
      <c r="R16">
        <f>'Annotated Neg Mode Lipids '!R16/'Annotated Neg Mode Lipids '!$AC16</f>
        <v>0.29383488487873</v>
      </c>
      <c r="S16">
        <f>'Annotated Neg Mode Lipids '!S16/'Annotated Neg Mode Lipids '!$AC16</f>
        <v>6.004011251360996E-2</v>
      </c>
      <c r="T16">
        <f>'Annotated Neg Mode Lipids '!T16/'Annotated Neg Mode Lipids '!$AC16</f>
        <v>5.6486957531360342E-2</v>
      </c>
      <c r="U16">
        <f>'Annotated Neg Mode Lipids '!U16/'Annotated Neg Mode Lipids '!$AC16</f>
        <v>0.24541589153143911</v>
      </c>
      <c r="V16">
        <f>'Annotated Neg Mode Lipids '!V16/'Annotated Neg Mode Lipids '!$AC16</f>
        <v>3.2544456261317786E-2</v>
      </c>
      <c r="W16">
        <f>'Annotated Neg Mode Lipids '!W16/'Annotated Neg Mode Lipids '!$AC16</f>
        <v>4.3949783441520007E-2</v>
      </c>
      <c r="X16">
        <f>'Annotated Neg Mode Lipids '!X16/'Annotated Neg Mode Lipids '!$AC16</f>
        <v>3.7426914493690344E-2</v>
      </c>
      <c r="Y16">
        <f>'Annotated Neg Mode Lipids '!Y16/'Annotated Neg Mode Lipids '!$AC16</f>
        <v>3.4760305260640778E-2</v>
      </c>
      <c r="Z16">
        <f>'Annotated Neg Mode Lipids '!Z16/'Annotated Neg Mode Lipids '!$AC16</f>
        <v>2.4619686366939172E-2</v>
      </c>
      <c r="AA16">
        <f>'Annotated Neg Mode Lipids '!AA16/'Annotated Neg Mode Lipids '!$AC16</f>
        <v>0.10387812618363915</v>
      </c>
      <c r="AB16">
        <f>'Annotated Neg Mode Lipids '!AB16/'Annotated Neg Mode Lipids '!$AC16</f>
        <v>4.4539051375877055E-2</v>
      </c>
    </row>
    <row r="17" spans="1:28" x14ac:dyDescent="0.25">
      <c r="A17" t="s">
        <v>32</v>
      </c>
      <c r="B17">
        <f>'Annotated Neg Mode Lipids '!B17/'Annotated Neg Mode Lipids '!$AE17</f>
        <v>58.273542604505209</v>
      </c>
      <c r="C17">
        <f>'Annotated Neg Mode Lipids '!C17/'Annotated Neg Mode Lipids '!$AE17</f>
        <v>4.4861108795907993</v>
      </c>
      <c r="D17">
        <f>'Annotated Neg Mode Lipids '!D17/'Annotated Neg Mode Lipids '!$AF17</f>
        <v>8.2973214649800245E-2</v>
      </c>
      <c r="E17">
        <f>'Annotated Neg Mode Lipids '!E17/'Annotated Neg Mode Lipids '!$AF17</f>
        <v>7.3432773500906254</v>
      </c>
      <c r="F17">
        <f>'Annotated Neg Mode Lipids '!F17/'Annotated Neg Mode Lipids '!$AF17</f>
        <v>0.2818509975843676</v>
      </c>
      <c r="G17">
        <f>'Annotated Neg Mode Lipids '!G17/'Annotated Neg Mode Lipids '!$AC17</f>
        <v>1.6906028992601674E-2</v>
      </c>
      <c r="H17">
        <f>'Annotated Neg Mode Lipids '!H17/'Annotated Neg Mode Lipids '!$AC17</f>
        <v>0.15300750719126527</v>
      </c>
      <c r="I17">
        <f>'Annotated Neg Mode Lipids '!I17/'Annotated Neg Mode Lipids '!$AC17</f>
        <v>5.3529397120477995E-2</v>
      </c>
      <c r="J17">
        <f>'Annotated Neg Mode Lipids '!J17/'Annotated Neg Mode Lipids '!$AC17</f>
        <v>0.22764747838063479</v>
      </c>
      <c r="K17">
        <f>'Annotated Neg Mode Lipids '!K17/'Annotated Neg Mode Lipids '!$AC17</f>
        <v>6.2614774595060388E-2</v>
      </c>
      <c r="L17">
        <f>'Annotated Neg Mode Lipids '!L17/'Annotated Neg Mode Lipids '!$AC17</f>
        <v>5.7365609890726386E-2</v>
      </c>
      <c r="M17">
        <f>'Annotated Neg Mode Lipids '!M17/'Annotated Neg Mode Lipids '!$AC17</f>
        <v>0.18628962668148455</v>
      </c>
      <c r="N17">
        <f>'Annotated Neg Mode Lipids '!N17/'Annotated Neg Mode Lipids '!$AC17</f>
        <v>0.1112588160850642</v>
      </c>
      <c r="O17">
        <f>'Annotated Neg Mode Lipids '!O17/'Annotated Neg Mode Lipids '!$AC17</f>
        <v>9.2938790730841339E-2</v>
      </c>
      <c r="P17">
        <f>'Annotated Neg Mode Lipids '!P17/'Annotated Neg Mode Lipids '!$AC17</f>
        <v>6.4013472560227672E-2</v>
      </c>
      <c r="Q17">
        <f>'Annotated Neg Mode Lipids '!Q17/'Annotated Neg Mode Lipids '!$AC17</f>
        <v>4.1808112809903784E-2</v>
      </c>
      <c r="R17">
        <f>'Annotated Neg Mode Lipids '!R17/'Annotated Neg Mode Lipids '!$AC17</f>
        <v>0.28601763668089347</v>
      </c>
      <c r="S17">
        <f>'Annotated Neg Mode Lipids '!S17/'Annotated Neg Mode Lipids '!$AC17</f>
        <v>5.6991941437605137E-2</v>
      </c>
      <c r="T17">
        <f>'Annotated Neg Mode Lipids '!T17/'Annotated Neg Mode Lipids '!$AC17</f>
        <v>5.0135843738725296E-2</v>
      </c>
      <c r="U17">
        <f>'Annotated Neg Mode Lipids '!U17/'Annotated Neg Mode Lipids '!$AC17</f>
        <v>0.1621054695739621</v>
      </c>
      <c r="V17">
        <f>'Annotated Neg Mode Lipids '!V17/'Annotated Neg Mode Lipids '!$AC17</f>
        <v>2.9026483076177334E-2</v>
      </c>
      <c r="W17">
        <f>'Annotated Neg Mode Lipids '!W17/'Annotated Neg Mode Lipids '!$AC17</f>
        <v>3.4735175611528578E-2</v>
      </c>
      <c r="X17">
        <f>'Annotated Neg Mode Lipids '!X17/'Annotated Neg Mode Lipids '!$AC17</f>
        <v>3.009004587564635E-2</v>
      </c>
      <c r="Y17">
        <f>'Annotated Neg Mode Lipids '!Y17/'Annotated Neg Mode Lipids '!$AC17</f>
        <v>2.8767919896617478E-2</v>
      </c>
      <c r="Z17">
        <f>'Annotated Neg Mode Lipids '!Z17/'Annotated Neg Mode Lipids '!$AC17</f>
        <v>2.7923028685992599E-2</v>
      </c>
      <c r="AA17">
        <f>'Annotated Neg Mode Lipids '!AA17/'Annotated Neg Mode Lipids '!$AC17</f>
        <v>9.9698910829363593E-2</v>
      </c>
      <c r="AB17">
        <f>'Annotated Neg Mode Lipids '!AB17/'Annotated Neg Mode Lipids '!$AC17</f>
        <v>3.4494566809362685E-2</v>
      </c>
    </row>
    <row r="18" spans="1:28" x14ac:dyDescent="0.25">
      <c r="A18" t="s">
        <v>43</v>
      </c>
      <c r="B18">
        <f>'Annotated Neg Mode Lipids '!B18/'Annotated Neg Mode Lipids '!$AE18</f>
        <v>52.48171901794764</v>
      </c>
      <c r="C18">
        <f>'Annotated Neg Mode Lipids '!C18/'Annotated Neg Mode Lipids '!$AE18</f>
        <v>4.0363988861842035</v>
      </c>
      <c r="D18">
        <f>'Annotated Neg Mode Lipids '!D18/'Annotated Neg Mode Lipids '!$AF18</f>
        <v>8.625800999804499E-2</v>
      </c>
      <c r="E18">
        <f>'Annotated Neg Mode Lipids '!E18/'Annotated Neg Mode Lipids '!$AF18</f>
        <v>6.8507418647154639</v>
      </c>
      <c r="F18">
        <f>'Annotated Neg Mode Lipids '!F18/'Annotated Neg Mode Lipids '!$AF18</f>
        <v>0.24292108481104235</v>
      </c>
      <c r="G18">
        <f>'Annotated Neg Mode Lipids '!G18/'Annotated Neg Mode Lipids '!$AC18</f>
        <v>2.9887141635068976E-2</v>
      </c>
      <c r="H18">
        <f>'Annotated Neg Mode Lipids '!H18/'Annotated Neg Mode Lipids '!$AC18</f>
        <v>0.38271350414474142</v>
      </c>
      <c r="I18">
        <f>'Annotated Neg Mode Lipids '!I18/'Annotated Neg Mode Lipids '!$AC18</f>
        <v>0.11087433735767427</v>
      </c>
      <c r="J18">
        <f>'Annotated Neg Mode Lipids '!J18/'Annotated Neg Mode Lipids '!$AC18</f>
        <v>0.37740122210537702</v>
      </c>
      <c r="K18">
        <f>'Annotated Neg Mode Lipids '!K18/'Annotated Neg Mode Lipids '!$AC18</f>
        <v>0.11721748717516271</v>
      </c>
      <c r="L18">
        <f>'Annotated Neg Mode Lipids '!L18/'Annotated Neg Mode Lipids '!$AC18</f>
        <v>0.26021540177130253</v>
      </c>
      <c r="M18">
        <f>'Annotated Neg Mode Lipids '!M18/'Annotated Neg Mode Lipids '!$AC18</f>
        <v>0.23372600370221824</v>
      </c>
      <c r="N18">
        <f>'Annotated Neg Mode Lipids '!N18/'Annotated Neg Mode Lipids '!$AC18</f>
        <v>0.23590936091975157</v>
      </c>
      <c r="O18">
        <f>'Annotated Neg Mode Lipids '!O18/'Annotated Neg Mode Lipids '!$AC18</f>
        <v>0.16498200837285529</v>
      </c>
      <c r="P18">
        <f>'Annotated Neg Mode Lipids '!P18/'Annotated Neg Mode Lipids '!$AC18</f>
        <v>0.12794983447841593</v>
      </c>
      <c r="Q18">
        <f>'Annotated Neg Mode Lipids '!Q18/'Annotated Neg Mode Lipids '!$AC18</f>
        <v>5.4166099553163184E-2</v>
      </c>
      <c r="R18">
        <f>'Annotated Neg Mode Lipids '!R18/'Annotated Neg Mode Lipids '!$AC18</f>
        <v>0.31346566761188344</v>
      </c>
      <c r="S18">
        <f>'Annotated Neg Mode Lipids '!S18/'Annotated Neg Mode Lipids '!$AC18</f>
        <v>7.797346946205122E-2</v>
      </c>
      <c r="T18">
        <f>'Annotated Neg Mode Lipids '!T18/'Annotated Neg Mode Lipids '!$AC18</f>
        <v>7.345848578610005E-2</v>
      </c>
      <c r="U18">
        <f>'Annotated Neg Mode Lipids '!U18/'Annotated Neg Mode Lipids '!$AC18</f>
        <v>0.25915896858155513</v>
      </c>
      <c r="V18">
        <f>'Annotated Neg Mode Lipids '!V18/'Annotated Neg Mode Lipids '!$AC18</f>
        <v>7.6073691524574966E-2</v>
      </c>
      <c r="W18">
        <f>'Annotated Neg Mode Lipids '!W18/'Annotated Neg Mode Lipids '!$AC18</f>
        <v>3.7203853403996803E-2</v>
      </c>
      <c r="X18">
        <f>'Annotated Neg Mode Lipids '!X18/'Annotated Neg Mode Lipids '!$AC18</f>
        <v>2.7726363073693895E-2</v>
      </c>
      <c r="Y18">
        <f>'Annotated Neg Mode Lipids '!Y18/'Annotated Neg Mode Lipids '!$AC18</f>
        <v>3.2326554297509628E-2</v>
      </c>
      <c r="Z18">
        <f>'Annotated Neg Mode Lipids '!Z18/'Annotated Neg Mode Lipids '!$AC18</f>
        <v>3.571194481625508E-2</v>
      </c>
      <c r="AA18">
        <f>'Annotated Neg Mode Lipids '!AA18/'Annotated Neg Mode Lipids '!$AC18</f>
        <v>0.15801361586002641</v>
      </c>
      <c r="AB18">
        <f>'Annotated Neg Mode Lipids '!AB18/'Annotated Neg Mode Lipids '!$AC18</f>
        <v>3.6382791712311714E-2</v>
      </c>
    </row>
    <row r="19" spans="1:28" x14ac:dyDescent="0.25">
      <c r="A19" t="s">
        <v>53</v>
      </c>
      <c r="B19">
        <f>'Annotated Neg Mode Lipids '!B19/'Annotated Neg Mode Lipids '!$AE19</f>
        <v>48.015198319064446</v>
      </c>
      <c r="C19">
        <f>'Annotated Neg Mode Lipids '!C19/'Annotated Neg Mode Lipids '!$AE19</f>
        <v>4.0682811674052743</v>
      </c>
      <c r="D19">
        <f>'Annotated Neg Mode Lipids '!D19/'Annotated Neg Mode Lipids '!$AF19</f>
        <v>8.0114763138572728E-2</v>
      </c>
      <c r="E19">
        <f>'Annotated Neg Mode Lipids '!E19/'Annotated Neg Mode Lipids '!$AF19</f>
        <v>5.9169821563655214</v>
      </c>
      <c r="F19">
        <f>'Annotated Neg Mode Lipids '!F19/'Annotated Neg Mode Lipids '!$AF19</f>
        <v>0.23854513755491014</v>
      </c>
      <c r="G19">
        <f>'Annotated Neg Mode Lipids '!G19/'Annotated Neg Mode Lipids '!$AC19</f>
        <v>2.4211787058820662E-2</v>
      </c>
      <c r="H19">
        <f>'Annotated Neg Mode Lipids '!H19/'Annotated Neg Mode Lipids '!$AC19</f>
        <v>0.25694537920462723</v>
      </c>
      <c r="I19">
        <f>'Annotated Neg Mode Lipids '!I19/'Annotated Neg Mode Lipids '!$AC19</f>
        <v>8.2468304324116115E-2</v>
      </c>
      <c r="J19">
        <f>'Annotated Neg Mode Lipids '!J19/'Annotated Neg Mode Lipids '!$AC19</f>
        <v>0.29670423582936023</v>
      </c>
      <c r="K19">
        <f>'Annotated Neg Mode Lipids '!K19/'Annotated Neg Mode Lipids '!$AC19</f>
        <v>0.1027786671322876</v>
      </c>
      <c r="L19">
        <f>'Annotated Neg Mode Lipids '!L19/'Annotated Neg Mode Lipids '!$AC19</f>
        <v>0.1657332777647815</v>
      </c>
      <c r="M19">
        <f>'Annotated Neg Mode Lipids '!M19/'Annotated Neg Mode Lipids '!$AC19</f>
        <v>0.21290841577392344</v>
      </c>
      <c r="N19">
        <f>'Annotated Neg Mode Lipids '!N19/'Annotated Neg Mode Lipids '!$AC19</f>
        <v>0.18236980980231637</v>
      </c>
      <c r="O19">
        <f>'Annotated Neg Mode Lipids '!O19/'Annotated Neg Mode Lipids '!$AC19</f>
        <v>0.10596889564228493</v>
      </c>
      <c r="P19">
        <f>'Annotated Neg Mode Lipids '!P19/'Annotated Neg Mode Lipids '!$AC19</f>
        <v>0.10318641447972937</v>
      </c>
      <c r="Q19">
        <f>'Annotated Neg Mode Lipids '!Q19/'Annotated Neg Mode Lipids '!$AC19</f>
        <v>4.6863066200559765E-2</v>
      </c>
      <c r="R19">
        <f>'Annotated Neg Mode Lipids '!R19/'Annotated Neg Mode Lipids '!$AC19</f>
        <v>0.32063481754352757</v>
      </c>
      <c r="S19">
        <f>'Annotated Neg Mode Lipids '!S19/'Annotated Neg Mode Lipids '!$AC19</f>
        <v>4.2094944823609239E-2</v>
      </c>
      <c r="T19">
        <f>'Annotated Neg Mode Lipids '!T19/'Annotated Neg Mode Lipids '!$AC19</f>
        <v>6.7152067645468036E-2</v>
      </c>
      <c r="U19">
        <f>'Annotated Neg Mode Lipids '!U19/'Annotated Neg Mode Lipids '!$AC19</f>
        <v>0.18077874656092136</v>
      </c>
      <c r="V19">
        <f>'Annotated Neg Mode Lipids '!V19/'Annotated Neg Mode Lipids '!$AC19</f>
        <v>4.7544102640477003E-2</v>
      </c>
      <c r="W19">
        <f>'Annotated Neg Mode Lipids '!W19/'Annotated Neg Mode Lipids '!$AC19</f>
        <v>5.4450259450618113E-2</v>
      </c>
      <c r="X19">
        <f>'Annotated Neg Mode Lipids '!X19/'Annotated Neg Mode Lipids '!$AC19</f>
        <v>2.6018786408500503E-2</v>
      </c>
      <c r="Y19">
        <f>'Annotated Neg Mode Lipids '!Y19/'Annotated Neg Mode Lipids '!$AC19</f>
        <v>1.4762398288872705E-2</v>
      </c>
      <c r="Z19">
        <f>'Annotated Neg Mode Lipids '!Z19/'Annotated Neg Mode Lipids '!$AC19</f>
        <v>2.2954689858180582E-2</v>
      </c>
      <c r="AA19">
        <f>'Annotated Neg Mode Lipids '!AA19/'Annotated Neg Mode Lipids '!$AC19</f>
        <v>0.11400010883099089</v>
      </c>
      <c r="AB19">
        <f>'Annotated Neg Mode Lipids '!AB19/'Annotated Neg Mode Lipids '!$AC19</f>
        <v>2.7388731988054901E-2</v>
      </c>
    </row>
    <row r="20" spans="1:28" x14ac:dyDescent="0.25">
      <c r="A20" t="s">
        <v>33</v>
      </c>
      <c r="B20">
        <f>'Annotated Neg Mode Lipids '!B20/'Annotated Neg Mode Lipids '!$AE20</f>
        <v>51.110723062275369</v>
      </c>
      <c r="C20">
        <f>'Annotated Neg Mode Lipids '!C20/'Annotated Neg Mode Lipids '!$AE20</f>
        <v>4.2378829120196304</v>
      </c>
      <c r="D20">
        <f>'Annotated Neg Mode Lipids '!D20/'Annotated Neg Mode Lipids '!$AF20</f>
        <v>8.6701650921993154E-2</v>
      </c>
      <c r="E20">
        <f>'Annotated Neg Mode Lipids '!E20/'Annotated Neg Mode Lipids '!$AF20</f>
        <v>5.6948221539527717</v>
      </c>
      <c r="F20">
        <f>'Annotated Neg Mode Lipids '!F20/'Annotated Neg Mode Lipids '!$AF20</f>
        <v>0.20823359979987283</v>
      </c>
      <c r="G20">
        <f>'Annotated Neg Mode Lipids '!G20/'Annotated Neg Mode Lipids '!$AC20</f>
        <v>3.3369486406620838E-2</v>
      </c>
      <c r="H20">
        <f>'Annotated Neg Mode Lipids '!H20/'Annotated Neg Mode Lipids '!$AC20</f>
        <v>0.21513483510971518</v>
      </c>
      <c r="I20">
        <f>'Annotated Neg Mode Lipids '!I20/'Annotated Neg Mode Lipids '!$AC20</f>
        <v>5.1198389565167562E-2</v>
      </c>
      <c r="J20">
        <f>'Annotated Neg Mode Lipids '!J20/'Annotated Neg Mode Lipids '!$AC20</f>
        <v>0.24131866394167828</v>
      </c>
      <c r="K20">
        <f>'Annotated Neg Mode Lipids '!K20/'Annotated Neg Mode Lipids '!$AC20</f>
        <v>7.5949194818567087E-2</v>
      </c>
      <c r="L20">
        <f>'Annotated Neg Mode Lipids '!L20/'Annotated Neg Mode Lipids '!$AC20</f>
        <v>0.12330891825130293</v>
      </c>
      <c r="M20">
        <f>'Annotated Neg Mode Lipids '!M20/'Annotated Neg Mode Lipids '!$AC20</f>
        <v>0.19316746733748813</v>
      </c>
      <c r="N20">
        <f>'Annotated Neg Mode Lipids '!N20/'Annotated Neg Mode Lipids '!$AC20</f>
        <v>0.10480763909850141</v>
      </c>
      <c r="O20">
        <f>'Annotated Neg Mode Lipids '!O20/'Annotated Neg Mode Lipids '!$AC20</f>
        <v>8.8628175547175031E-2</v>
      </c>
      <c r="P20">
        <f>'Annotated Neg Mode Lipids '!P20/'Annotated Neg Mode Lipids '!$AC20</f>
        <v>7.4143234559893328E-2</v>
      </c>
      <c r="Q20">
        <f>'Annotated Neg Mode Lipids '!Q20/'Annotated Neg Mode Lipids '!$AC20</f>
        <v>5.2445144044302457E-2</v>
      </c>
      <c r="R20">
        <f>'Annotated Neg Mode Lipids '!R20/'Annotated Neg Mode Lipids '!$AC20</f>
        <v>0.37031822722674279</v>
      </c>
      <c r="S20">
        <f>'Annotated Neg Mode Lipids '!S20/'Annotated Neg Mode Lipids '!$AC20</f>
        <v>7.7405721601222444E-2</v>
      </c>
      <c r="T20">
        <f>'Annotated Neg Mode Lipids '!T20/'Annotated Neg Mode Lipids '!$AC20</f>
        <v>3.9432783653192992E-2</v>
      </c>
      <c r="U20">
        <f>'Annotated Neg Mode Lipids '!U20/'Annotated Neg Mode Lipids '!$AC20</f>
        <v>0.1307198650101819</v>
      </c>
      <c r="V20">
        <f>'Annotated Neg Mode Lipids '!V20/'Annotated Neg Mode Lipids '!$AC20</f>
        <v>2.7767636337166588E-2</v>
      </c>
      <c r="W20">
        <f>'Annotated Neg Mode Lipids '!W20/'Annotated Neg Mode Lipids '!$AC20</f>
        <v>4.2254404069141049E-2</v>
      </c>
      <c r="X20">
        <f>'Annotated Neg Mode Lipids '!X20/'Annotated Neg Mode Lipids '!$AC20</f>
        <v>3.3055343183752896E-2</v>
      </c>
      <c r="Y20">
        <f>'Annotated Neg Mode Lipids '!Y20/'Annotated Neg Mode Lipids '!$AC20</f>
        <v>4.3280285435703982E-2</v>
      </c>
      <c r="Z20">
        <f>'Annotated Neg Mode Lipids '!Z20/'Annotated Neg Mode Lipids '!$AC20</f>
        <v>3.1170426397956308E-2</v>
      </c>
      <c r="AA20">
        <f>'Annotated Neg Mode Lipids '!AA20/'Annotated Neg Mode Lipids '!$AC20</f>
        <v>4.353993855059117E-2</v>
      </c>
      <c r="AB20">
        <f>'Annotated Neg Mode Lipids '!AB20/'Annotated Neg Mode Lipids '!$AC20</f>
        <v>2.9297470731056617E-2</v>
      </c>
    </row>
    <row r="21" spans="1:28" x14ac:dyDescent="0.25">
      <c r="A21" t="s">
        <v>45</v>
      </c>
      <c r="B21">
        <f>'Annotated Neg Mode Lipids '!B21/'Annotated Neg Mode Lipids '!$AE21</f>
        <v>51.408971449557889</v>
      </c>
      <c r="C21">
        <f>'Annotated Neg Mode Lipids '!C21/'Annotated Neg Mode Lipids '!$AE21</f>
        <v>2.1328500527277949</v>
      </c>
      <c r="D21">
        <f>'Annotated Neg Mode Lipids '!D21/'Annotated Neg Mode Lipids '!$AF21</f>
        <v>9.4896768772075923E-2</v>
      </c>
      <c r="E21">
        <f>'Annotated Neg Mode Lipids '!E21/'Annotated Neg Mode Lipids '!$AF21</f>
        <v>7.7495862589389883</v>
      </c>
      <c r="F21">
        <f>'Annotated Neg Mode Lipids '!F21/'Annotated Neg Mode Lipids '!$AF21</f>
        <v>0.22275355947474618</v>
      </c>
      <c r="G21">
        <f>'Annotated Neg Mode Lipids '!G21/'Annotated Neg Mode Lipids '!$AC21</f>
        <v>1.1957598893657478E-2</v>
      </c>
      <c r="H21">
        <f>'Annotated Neg Mode Lipids '!H21/'Annotated Neg Mode Lipids '!$AC21</f>
        <v>0.3954573256058323</v>
      </c>
      <c r="I21">
        <f>'Annotated Neg Mode Lipids '!I21/'Annotated Neg Mode Lipids '!$AC21</f>
        <v>0.10485930983028267</v>
      </c>
      <c r="J21">
        <f>'Annotated Neg Mode Lipids '!J21/'Annotated Neg Mode Lipids '!$AC21</f>
        <v>0.31912942627169977</v>
      </c>
      <c r="K21">
        <f>'Annotated Neg Mode Lipids '!K21/'Annotated Neg Mode Lipids '!$AC21</f>
        <v>0.10193521747345426</v>
      </c>
      <c r="L21">
        <f>'Annotated Neg Mode Lipids '!L21/'Annotated Neg Mode Lipids '!$AC21</f>
        <v>0.21140309088906448</v>
      </c>
      <c r="M21">
        <f>'Annotated Neg Mode Lipids '!M21/'Annotated Neg Mode Lipids '!$AC21</f>
        <v>0.19978180694646946</v>
      </c>
      <c r="N21">
        <f>'Annotated Neg Mode Lipids '!N21/'Annotated Neg Mode Lipids '!$AC21</f>
        <v>0.20609554418641032</v>
      </c>
      <c r="O21">
        <f>'Annotated Neg Mode Lipids '!O21/'Annotated Neg Mode Lipids '!$AC21</f>
        <v>0.10713106718680337</v>
      </c>
      <c r="P21">
        <f>'Annotated Neg Mode Lipids '!P21/'Annotated Neg Mode Lipids '!$AC21</f>
        <v>0.10538488011082381</v>
      </c>
      <c r="Q21">
        <f>'Annotated Neg Mode Lipids '!Q21/'Annotated Neg Mode Lipids '!$AC21</f>
        <v>6.0420855205860845E-2</v>
      </c>
      <c r="R21">
        <f>'Annotated Neg Mode Lipids '!R21/'Annotated Neg Mode Lipids '!$AC21</f>
        <v>0.27619087926456998</v>
      </c>
      <c r="S21">
        <f>'Annotated Neg Mode Lipids '!S21/'Annotated Neg Mode Lipids '!$AC21</f>
        <v>6.7464639215523828E-2</v>
      </c>
      <c r="T21">
        <f>'Annotated Neg Mode Lipids '!T21/'Annotated Neg Mode Lipids '!$AC21</f>
        <v>3.9197346030157981E-2</v>
      </c>
      <c r="U21">
        <f>'Annotated Neg Mode Lipids '!U21/'Annotated Neg Mode Lipids '!$AC21</f>
        <v>0.16750775511386565</v>
      </c>
      <c r="V21">
        <f>'Annotated Neg Mode Lipids '!V21/'Annotated Neg Mode Lipids '!$AC21</f>
        <v>4.5606153618302725E-2</v>
      </c>
      <c r="W21">
        <f>'Annotated Neg Mode Lipids '!W21/'Annotated Neg Mode Lipids '!$AC21</f>
        <v>3.7759833910489489E-2</v>
      </c>
      <c r="X21">
        <f>'Annotated Neg Mode Lipids '!X21/'Annotated Neg Mode Lipids '!$AC21</f>
        <v>2.9741050843880432E-2</v>
      </c>
      <c r="Y21">
        <f>'Annotated Neg Mode Lipids '!Y21/'Annotated Neg Mode Lipids '!$AC21</f>
        <v>2.2478954031071415E-2</v>
      </c>
      <c r="Z21">
        <f>'Annotated Neg Mode Lipids '!Z21/'Annotated Neg Mode Lipids '!$AC21</f>
        <v>3.1565882711473495E-2</v>
      </c>
      <c r="AA21">
        <f>'Annotated Neg Mode Lipids '!AA21/'Annotated Neg Mode Lipids '!$AC21</f>
        <v>0.20951776802956656</v>
      </c>
      <c r="AB21">
        <f>'Annotated Neg Mode Lipids '!AB21/'Annotated Neg Mode Lipids '!$AC21</f>
        <v>3.7048901553033559E-2</v>
      </c>
    </row>
    <row r="22" spans="1:28" x14ac:dyDescent="0.25">
      <c r="A22" t="s">
        <v>39</v>
      </c>
      <c r="B22">
        <f>'Annotated Neg Mode Lipids '!B22/'Annotated Neg Mode Lipids '!$AE22</f>
        <v>57.071419170607463</v>
      </c>
      <c r="C22">
        <f>'Annotated Neg Mode Lipids '!C22/'Annotated Neg Mode Lipids '!$AE22</f>
        <v>4.9034220226619469</v>
      </c>
      <c r="D22">
        <f>'Annotated Neg Mode Lipids '!D22/'Annotated Neg Mode Lipids '!$AF22</f>
        <v>0.10230752913733958</v>
      </c>
      <c r="E22">
        <f>'Annotated Neg Mode Lipids '!E22/'Annotated Neg Mode Lipids '!$AF22</f>
        <v>6.7869098720755288</v>
      </c>
      <c r="F22">
        <f>'Annotated Neg Mode Lipids '!F22/'Annotated Neg Mode Lipids '!$AF22</f>
        <v>0.29279098443275292</v>
      </c>
      <c r="G22">
        <f>'Annotated Neg Mode Lipids '!G22/'Annotated Neg Mode Lipids '!$AC22</f>
        <v>3.1160708022150357E-2</v>
      </c>
      <c r="H22">
        <f>'Annotated Neg Mode Lipids '!H22/'Annotated Neg Mode Lipids '!$AC22</f>
        <v>0.19416084714939769</v>
      </c>
      <c r="I22">
        <f>'Annotated Neg Mode Lipids '!I22/'Annotated Neg Mode Lipids '!$AC22</f>
        <v>3.3302434023112885E-2</v>
      </c>
      <c r="J22">
        <f>'Annotated Neg Mode Lipids '!J22/'Annotated Neg Mode Lipids '!$AC22</f>
        <v>0.21160437293639867</v>
      </c>
      <c r="K22">
        <f>'Annotated Neg Mode Lipids '!K22/'Annotated Neg Mode Lipids '!$AC22</f>
        <v>7.3749548333626541E-2</v>
      </c>
      <c r="L22">
        <f>'Annotated Neg Mode Lipids '!L22/'Annotated Neg Mode Lipids '!$AC22</f>
        <v>0.2086619668771483</v>
      </c>
      <c r="M22">
        <f>'Annotated Neg Mode Lipids '!M22/'Annotated Neg Mode Lipids '!$AC22</f>
        <v>0.14361510150449483</v>
      </c>
      <c r="N22">
        <f>'Annotated Neg Mode Lipids '!N22/'Annotated Neg Mode Lipids '!$AC22</f>
        <v>0.16070414095711369</v>
      </c>
      <c r="O22">
        <f>'Annotated Neg Mode Lipids '!O22/'Annotated Neg Mode Lipids '!$AC22</f>
        <v>9.4612003757949217E-2</v>
      </c>
      <c r="P22">
        <f>'Annotated Neg Mode Lipids '!P22/'Annotated Neg Mode Lipids '!$AC22</f>
        <v>9.5164120925033194E-2</v>
      </c>
      <c r="Q22">
        <f>'Annotated Neg Mode Lipids '!Q22/'Annotated Neg Mode Lipids '!$AC22</f>
        <v>4.4459241099929936E-2</v>
      </c>
      <c r="R22">
        <f>'Annotated Neg Mode Lipids '!R22/'Annotated Neg Mode Lipids '!$AC22</f>
        <v>0.25096647573461156</v>
      </c>
      <c r="S22">
        <f>'Annotated Neg Mode Lipids '!S22/'Annotated Neg Mode Lipids '!$AC22</f>
        <v>5.9056975170559689E-2</v>
      </c>
      <c r="T22">
        <f>'Annotated Neg Mode Lipids '!T22/'Annotated Neg Mode Lipids '!$AC22</f>
        <v>2.7836132043090319E-2</v>
      </c>
      <c r="U22">
        <f>'Annotated Neg Mode Lipids '!U22/'Annotated Neg Mode Lipids '!$AC22</f>
        <v>0.195662557150519</v>
      </c>
      <c r="V22">
        <f>'Annotated Neg Mode Lipids '!V22/'Annotated Neg Mode Lipids '!$AC22</f>
        <v>4.3179704127627644E-2</v>
      </c>
      <c r="W22">
        <f>'Annotated Neg Mode Lipids '!W22/'Annotated Neg Mode Lipids '!$AC22</f>
        <v>4.0842460519355459E-2</v>
      </c>
      <c r="X22">
        <f>'Annotated Neg Mode Lipids '!X22/'Annotated Neg Mode Lipids '!$AC22</f>
        <v>3.5012171758994383E-2</v>
      </c>
      <c r="Y22">
        <f>'Annotated Neg Mode Lipids '!Y22/'Annotated Neg Mode Lipids '!$AC22</f>
        <v>2.7764085202154915E-2</v>
      </c>
      <c r="Z22">
        <f>'Annotated Neg Mode Lipids '!Z22/'Annotated Neg Mode Lipids '!$AC22</f>
        <v>3.6659746349495273E-2</v>
      </c>
      <c r="AA22">
        <f>'Annotated Neg Mode Lipids '!AA22/'Annotated Neg Mode Lipids '!$AC22</f>
        <v>0.12235797734652616</v>
      </c>
      <c r="AB22">
        <f>'Annotated Neg Mode Lipids '!AB22/'Annotated Neg Mode Lipids '!$AC22</f>
        <v>3.3950056739050223E-2</v>
      </c>
    </row>
    <row r="23" spans="1:28" x14ac:dyDescent="0.25">
      <c r="A23" t="s">
        <v>48</v>
      </c>
      <c r="B23">
        <f>'Annotated Neg Mode Lipids '!B23/'Annotated Neg Mode Lipids '!$AE23</f>
        <v>54.531870621351374</v>
      </c>
      <c r="C23">
        <f>'Annotated Neg Mode Lipids '!C23/'Annotated Neg Mode Lipids '!$AE23</f>
        <v>4.6172143384759661</v>
      </c>
      <c r="D23">
        <f>'Annotated Neg Mode Lipids '!D23/'Annotated Neg Mode Lipids '!$AF23</f>
        <v>0.12135458181842919</v>
      </c>
      <c r="E23">
        <f>'Annotated Neg Mode Lipids '!E23/'Annotated Neg Mode Lipids '!$AF23</f>
        <v>5.8180375782351952</v>
      </c>
      <c r="F23">
        <f>'Annotated Neg Mode Lipids '!F23/'Annotated Neg Mode Lipids '!$AF23</f>
        <v>0.19058635656709927</v>
      </c>
      <c r="G23">
        <f>'Annotated Neg Mode Lipids '!G23/'Annotated Neg Mode Lipids '!$AC23</f>
        <v>1.2785942590649368E-2</v>
      </c>
      <c r="H23">
        <f>'Annotated Neg Mode Lipids '!H23/'Annotated Neg Mode Lipids '!$AC23</f>
        <v>0.36609661124418136</v>
      </c>
      <c r="I23">
        <f>'Annotated Neg Mode Lipids '!I23/'Annotated Neg Mode Lipids '!$AC23</f>
        <v>4.3559609864939695E-2</v>
      </c>
      <c r="J23">
        <f>'Annotated Neg Mode Lipids '!J23/'Annotated Neg Mode Lipids '!$AC23</f>
        <v>0.27721525222734861</v>
      </c>
      <c r="K23">
        <f>'Annotated Neg Mode Lipids '!K23/'Annotated Neg Mode Lipids '!$AC23</f>
        <v>0.11605712766133507</v>
      </c>
      <c r="L23">
        <f>'Annotated Neg Mode Lipids '!L23/'Annotated Neg Mode Lipids '!$AC23</f>
        <v>0.40572632362571281</v>
      </c>
      <c r="M23">
        <f>'Annotated Neg Mode Lipids '!M23/'Annotated Neg Mode Lipids '!$AC23</f>
        <v>0.17590300089193578</v>
      </c>
      <c r="N23">
        <f>'Annotated Neg Mode Lipids '!N23/'Annotated Neg Mode Lipids '!$AC23</f>
        <v>0.25118820898376204</v>
      </c>
      <c r="O23">
        <f>'Annotated Neg Mode Lipids '!O23/'Annotated Neg Mode Lipids '!$AC23</f>
        <v>0.14791552000451033</v>
      </c>
      <c r="P23">
        <f>'Annotated Neg Mode Lipids '!P23/'Annotated Neg Mode Lipids '!$AC23</f>
        <v>0.1464224794304812</v>
      </c>
      <c r="Q23">
        <f>'Annotated Neg Mode Lipids '!Q23/'Annotated Neg Mode Lipids '!$AC23</f>
        <v>4.9368247284240115E-2</v>
      </c>
      <c r="R23">
        <f>'Annotated Neg Mode Lipids '!R23/'Annotated Neg Mode Lipids '!$AC23</f>
        <v>0.3165432477942971</v>
      </c>
      <c r="S23">
        <f>'Annotated Neg Mode Lipids '!S23/'Annotated Neg Mode Lipids '!$AC23</f>
        <v>6.0697417381856744E-2</v>
      </c>
      <c r="T23">
        <f>'Annotated Neg Mode Lipids '!T23/'Annotated Neg Mode Lipids '!$AC23</f>
        <v>5.7539223630225005E-2</v>
      </c>
      <c r="U23">
        <f>'Annotated Neg Mode Lipids '!U23/'Annotated Neg Mode Lipids '!$AC23</f>
        <v>0.16822956061572941</v>
      </c>
      <c r="V23">
        <f>'Annotated Neg Mode Lipids '!V23/'Annotated Neg Mode Lipids '!$AC23</f>
        <v>8.7021892921076843E-2</v>
      </c>
      <c r="W23">
        <f>'Annotated Neg Mode Lipids '!W23/'Annotated Neg Mode Lipids '!$AC23</f>
        <v>4.5154439077364487E-2</v>
      </c>
      <c r="X23">
        <f>'Annotated Neg Mode Lipids '!X23/'Annotated Neg Mode Lipids '!$AC23</f>
        <v>1.7273582805191132E-2</v>
      </c>
      <c r="Y23">
        <f>'Annotated Neg Mode Lipids '!Y23/'Annotated Neg Mode Lipids '!$AC23</f>
        <v>3.1234478205566352E-2</v>
      </c>
      <c r="Z23">
        <f>'Annotated Neg Mode Lipids '!Z23/'Annotated Neg Mode Lipids '!$AC23</f>
        <v>3.3066724908850174E-2</v>
      </c>
      <c r="AA23">
        <f>'Annotated Neg Mode Lipids '!AA23/'Annotated Neg Mode Lipids '!$AC23</f>
        <v>0.18399104059774388</v>
      </c>
      <c r="AB23">
        <f>'Annotated Neg Mode Lipids '!AB23/'Annotated Neg Mode Lipids '!$AC23</f>
        <v>2.0475182142879803E-2</v>
      </c>
    </row>
    <row r="24" spans="1:28" x14ac:dyDescent="0.25">
      <c r="A24" t="s">
        <v>40</v>
      </c>
      <c r="B24">
        <f>'Annotated Neg Mode Lipids '!B24/'Annotated Neg Mode Lipids '!$AE24</f>
        <v>50.692955276324263</v>
      </c>
      <c r="C24">
        <f>'Annotated Neg Mode Lipids '!C24/'Annotated Neg Mode Lipids '!$AE24</f>
        <v>4.4223092957282732</v>
      </c>
      <c r="D24">
        <f>'Annotated Neg Mode Lipids '!D24/'Annotated Neg Mode Lipids '!$AF24</f>
        <v>0.15088076427206662</v>
      </c>
      <c r="E24">
        <f>'Annotated Neg Mode Lipids '!E24/'Annotated Neg Mode Lipids '!$AF24</f>
        <v>7.5665879722852161</v>
      </c>
      <c r="F24">
        <f>'Annotated Neg Mode Lipids '!F24/'Annotated Neg Mode Lipids '!$AF24</f>
        <v>0.26650441425509652</v>
      </c>
      <c r="G24">
        <f>'Annotated Neg Mode Lipids '!G24/'Annotated Neg Mode Lipids '!$AC24</f>
        <v>4.3216939968531362E-2</v>
      </c>
      <c r="H24">
        <f>'Annotated Neg Mode Lipids '!H24/'Annotated Neg Mode Lipids '!$AC24</f>
        <v>0.32657672935007553</v>
      </c>
      <c r="I24">
        <f>'Annotated Neg Mode Lipids '!I24/'Annotated Neg Mode Lipids '!$AC24</f>
        <v>6.1402065929465711E-2</v>
      </c>
      <c r="J24">
        <f>'Annotated Neg Mode Lipids '!J24/'Annotated Neg Mode Lipids '!$AC24</f>
        <v>0.37797099713290577</v>
      </c>
      <c r="K24">
        <f>'Annotated Neg Mode Lipids '!K24/'Annotated Neg Mode Lipids '!$AC24</f>
        <v>9.5023375628339027E-2</v>
      </c>
      <c r="L24">
        <f>'Annotated Neg Mode Lipids '!L24/'Annotated Neg Mode Lipids '!$AC24</f>
        <v>0.39160706974217985</v>
      </c>
      <c r="M24">
        <f>'Annotated Neg Mode Lipids '!M24/'Annotated Neg Mode Lipids '!$AC24</f>
        <v>0.21774541097760161</v>
      </c>
      <c r="N24">
        <f>'Annotated Neg Mode Lipids '!N24/'Annotated Neg Mode Lipids '!$AC24</f>
        <v>0.24736043480913572</v>
      </c>
      <c r="O24">
        <f>'Annotated Neg Mode Lipids '!O24/'Annotated Neg Mode Lipids '!$AC24</f>
        <v>0.1817499181700534</v>
      </c>
      <c r="P24">
        <f>'Annotated Neg Mode Lipids '!P24/'Annotated Neg Mode Lipids '!$AC24</f>
        <v>0.15894534844612065</v>
      </c>
      <c r="Q24">
        <f>'Annotated Neg Mode Lipids '!Q24/'Annotated Neg Mode Lipids '!$AC24</f>
        <v>5.0204929892012737E-2</v>
      </c>
      <c r="R24">
        <f>'Annotated Neg Mode Lipids '!R24/'Annotated Neg Mode Lipids '!$AC24</f>
        <v>0.32703510563211741</v>
      </c>
      <c r="S24">
        <f>'Annotated Neg Mode Lipids '!S24/'Annotated Neg Mode Lipids '!$AC24</f>
        <v>7.8169016976505773E-2</v>
      </c>
      <c r="T24">
        <f>'Annotated Neg Mode Lipids '!T24/'Annotated Neg Mode Lipids '!$AC24</f>
        <v>8.1005055370577297E-2</v>
      </c>
      <c r="U24">
        <f>'Annotated Neg Mode Lipids '!U24/'Annotated Neg Mode Lipids '!$AC24</f>
        <v>0.29041888628719043</v>
      </c>
      <c r="V24">
        <f>'Annotated Neg Mode Lipids '!V24/'Annotated Neg Mode Lipids '!$AC24</f>
        <v>6.6057032826325177E-2</v>
      </c>
      <c r="W24">
        <f>'Annotated Neg Mode Lipids '!W24/'Annotated Neg Mode Lipids '!$AC24</f>
        <v>5.4377507188927143E-2</v>
      </c>
      <c r="X24">
        <f>'Annotated Neg Mode Lipids '!X24/'Annotated Neg Mode Lipids '!$AC24</f>
        <v>2.6369518922128073E-2</v>
      </c>
      <c r="Y24">
        <f>'Annotated Neg Mode Lipids '!Y24/'Annotated Neg Mode Lipids '!$AC24</f>
        <v>2.1148740133351739E-2</v>
      </c>
      <c r="Z24">
        <f>'Annotated Neg Mode Lipids '!Z24/'Annotated Neg Mode Lipids '!$AC24</f>
        <v>2.1042975271954836E-2</v>
      </c>
      <c r="AA24">
        <f>'Annotated Neg Mode Lipids '!AA24/'Annotated Neg Mode Lipids '!$AC24</f>
        <v>0.30199646805160346</v>
      </c>
      <c r="AB24">
        <f>'Annotated Neg Mode Lipids '!AB24/'Annotated Neg Mode Lipids '!$AC24</f>
        <v>2.8798193611218628E-2</v>
      </c>
    </row>
    <row r="25" spans="1:28" x14ac:dyDescent="0.25">
      <c r="A25" t="s">
        <v>35</v>
      </c>
      <c r="B25">
        <f>'Annotated Neg Mode Lipids '!B25/'Annotated Neg Mode Lipids '!$AE25</f>
        <v>53.754177610216431</v>
      </c>
      <c r="C25">
        <f>'Annotated Neg Mode Lipids '!C25/'Annotated Neg Mode Lipids '!$AE25</f>
        <v>4.6255825153251831</v>
      </c>
      <c r="D25">
        <f>'Annotated Neg Mode Lipids '!D25/'Annotated Neg Mode Lipids '!$AF25</f>
        <v>7.3179123727031781E-2</v>
      </c>
      <c r="E25">
        <f>'Annotated Neg Mode Lipids '!E25/'Annotated Neg Mode Lipids '!$AF25</f>
        <v>5.3894383431374191</v>
      </c>
      <c r="F25">
        <f>'Annotated Neg Mode Lipids '!F25/'Annotated Neg Mode Lipids '!$AF25</f>
        <v>0.15408900046025892</v>
      </c>
      <c r="G25">
        <f>'Annotated Neg Mode Lipids '!G25/'Annotated Neg Mode Lipids '!$AC25</f>
        <v>2.3845965787979758E-2</v>
      </c>
      <c r="H25">
        <f>'Annotated Neg Mode Lipids '!H25/'Annotated Neg Mode Lipids '!$AC25</f>
        <v>0.33007885319069813</v>
      </c>
      <c r="I25">
        <f>'Annotated Neg Mode Lipids '!I25/'Annotated Neg Mode Lipids '!$AC25</f>
        <v>6.0491078633306244E-2</v>
      </c>
      <c r="J25">
        <f>'Annotated Neg Mode Lipids '!J25/'Annotated Neg Mode Lipids '!$AC25</f>
        <v>0.26397551072593084</v>
      </c>
      <c r="K25">
        <f>'Annotated Neg Mode Lipids '!K25/'Annotated Neg Mode Lipids '!$AC25</f>
        <v>0.10169995921663293</v>
      </c>
      <c r="L25">
        <f>'Annotated Neg Mode Lipids '!L25/'Annotated Neg Mode Lipids '!$AC25</f>
        <v>0.32236225522685164</v>
      </c>
      <c r="M25">
        <f>'Annotated Neg Mode Lipids '!M25/'Annotated Neg Mode Lipids '!$AC25</f>
        <v>0.17714753793854143</v>
      </c>
      <c r="N25">
        <f>'Annotated Neg Mode Lipids '!N25/'Annotated Neg Mode Lipids '!$AC25</f>
        <v>0.27348736634265702</v>
      </c>
      <c r="O25">
        <f>'Annotated Neg Mode Lipids '!O25/'Annotated Neg Mode Lipids '!$AC25</f>
        <v>0.14830314879739795</v>
      </c>
      <c r="P25">
        <f>'Annotated Neg Mode Lipids '!P25/'Annotated Neg Mode Lipids '!$AC25</f>
        <v>0.12663526272611791</v>
      </c>
      <c r="Q25">
        <f>'Annotated Neg Mode Lipids '!Q25/'Annotated Neg Mode Lipids '!$AC25</f>
        <v>2.6491592924940837E-2</v>
      </c>
      <c r="R25">
        <f>'Annotated Neg Mode Lipids '!R25/'Annotated Neg Mode Lipids '!$AC25</f>
        <v>0.2837841656574242</v>
      </c>
      <c r="S25">
        <f>'Annotated Neg Mode Lipids '!S25/'Annotated Neg Mode Lipids '!$AC25</f>
        <v>5.6940734941437712E-2</v>
      </c>
      <c r="T25">
        <f>'Annotated Neg Mode Lipids '!T25/'Annotated Neg Mode Lipids '!$AC25</f>
        <v>6.0899441912587393E-2</v>
      </c>
      <c r="U25">
        <f>'Annotated Neg Mode Lipids '!U25/'Annotated Neg Mode Lipids '!$AC25</f>
        <v>0.13855592170297146</v>
      </c>
      <c r="V25">
        <f>'Annotated Neg Mode Lipids '!V25/'Annotated Neg Mode Lipids '!$AC25</f>
        <v>7.8637914217834518E-2</v>
      </c>
      <c r="W25">
        <f>'Annotated Neg Mode Lipids '!W25/'Annotated Neg Mode Lipids '!$AC25</f>
        <v>3.5192351238216471E-2</v>
      </c>
      <c r="X25">
        <f>'Annotated Neg Mode Lipids '!X25/'Annotated Neg Mode Lipids '!$AC25</f>
        <v>4.0872103743835361E-2</v>
      </c>
      <c r="Y25">
        <f>'Annotated Neg Mode Lipids '!Y25/'Annotated Neg Mode Lipids '!$AC25</f>
        <v>2.7426417099255265E-2</v>
      </c>
      <c r="Z25">
        <f>'Annotated Neg Mode Lipids '!Z25/'Annotated Neg Mode Lipids '!$AC25</f>
        <v>3.347517430687337E-2</v>
      </c>
      <c r="AA25">
        <f>'Annotated Neg Mode Lipids '!AA25/'Annotated Neg Mode Lipids '!$AC25</f>
        <v>0.35288875200890057</v>
      </c>
      <c r="AB25">
        <f>'Annotated Neg Mode Lipids '!AB25/'Annotated Neg Mode Lipids '!$AC25</f>
        <v>2.6151703899204199E-2</v>
      </c>
    </row>
    <row r="26" spans="1:28" x14ac:dyDescent="0.25">
      <c r="A26" t="s">
        <v>49</v>
      </c>
      <c r="B26">
        <f>'Annotated Neg Mode Lipids '!B26/'Annotated Neg Mode Lipids '!$AE26</f>
        <v>51.350375220463178</v>
      </c>
      <c r="C26">
        <f>'Annotated Neg Mode Lipids '!C26/'Annotated Neg Mode Lipids '!$AE26</f>
        <v>4.4826846383029899</v>
      </c>
      <c r="D26">
        <f>'Annotated Neg Mode Lipids '!D26/'Annotated Neg Mode Lipids '!$AF26</f>
        <v>9.4795067576247782E-2</v>
      </c>
      <c r="E26">
        <f>'Annotated Neg Mode Lipids '!E26/'Annotated Neg Mode Lipids '!$AF26</f>
        <v>5.7314313623590065</v>
      </c>
      <c r="F26">
        <f>'Annotated Neg Mode Lipids '!F26/'Annotated Neg Mode Lipids '!$AF26</f>
        <v>0.21883009059971459</v>
      </c>
      <c r="G26">
        <f>'Annotated Neg Mode Lipids '!G26/'Annotated Neg Mode Lipids '!$AC26</f>
        <v>4.3586608537037823E-2</v>
      </c>
      <c r="H26">
        <f>'Annotated Neg Mode Lipids '!H26/'Annotated Neg Mode Lipids '!$AC26</f>
        <v>0.27754480097134598</v>
      </c>
      <c r="I26">
        <f>'Annotated Neg Mode Lipids '!I26/'Annotated Neg Mode Lipids '!$AC26</f>
        <v>5.0762224257735265E-2</v>
      </c>
      <c r="J26">
        <f>'Annotated Neg Mode Lipids '!J26/'Annotated Neg Mode Lipids '!$AC26</f>
        <v>0.46679198214031731</v>
      </c>
      <c r="K26">
        <f>'Annotated Neg Mode Lipids '!K26/'Annotated Neg Mode Lipids '!$AC26</f>
        <v>9.5531951026798345E-2</v>
      </c>
      <c r="L26">
        <f>'Annotated Neg Mode Lipids '!L26/'Annotated Neg Mode Lipids '!$AC26</f>
        <v>0.23097388908636504</v>
      </c>
      <c r="M26">
        <f>'Annotated Neg Mode Lipids '!M26/'Annotated Neg Mode Lipids '!$AC26</f>
        <v>0.34125499059761177</v>
      </c>
      <c r="N26">
        <f>'Annotated Neg Mode Lipids '!N26/'Annotated Neg Mode Lipids '!$AC26</f>
        <v>0.24433791467399835</v>
      </c>
      <c r="O26">
        <f>'Annotated Neg Mode Lipids '!O26/'Annotated Neg Mode Lipids '!$AC26</f>
        <v>0.16339042751869678</v>
      </c>
      <c r="P26">
        <f>'Annotated Neg Mode Lipids '!P26/'Annotated Neg Mode Lipids '!$AC26</f>
        <v>0.19704745674902199</v>
      </c>
      <c r="Q26">
        <f>'Annotated Neg Mode Lipids '!Q26/'Annotated Neg Mode Lipids '!$AC26</f>
        <v>7.6491975439543516E-2</v>
      </c>
      <c r="R26">
        <f>'Annotated Neg Mode Lipids '!R26/'Annotated Neg Mode Lipids '!$AC26</f>
        <v>0.31384587970358213</v>
      </c>
      <c r="S26">
        <f>'Annotated Neg Mode Lipids '!S26/'Annotated Neg Mode Lipids '!$AC26</f>
        <v>9.177995594698081E-2</v>
      </c>
      <c r="T26">
        <f>'Annotated Neg Mode Lipids '!T26/'Annotated Neg Mode Lipids '!$AC26</f>
        <v>9.7007669674436497E-2</v>
      </c>
      <c r="U26">
        <f>'Annotated Neg Mode Lipids '!U26/'Annotated Neg Mode Lipids '!$AC26</f>
        <v>0.30273504870086571</v>
      </c>
      <c r="V26">
        <f>'Annotated Neg Mode Lipids '!V26/'Annotated Neg Mode Lipids '!$AC26</f>
        <v>4.5979550960235892E-2</v>
      </c>
      <c r="W26">
        <f>'Annotated Neg Mode Lipids '!W26/'Annotated Neg Mode Lipids '!$AC26</f>
        <v>5.0936068486811273E-2</v>
      </c>
      <c r="X26">
        <f>'Annotated Neg Mode Lipids '!X26/'Annotated Neg Mode Lipids '!$AC26</f>
        <v>5.0785617824685915E-2</v>
      </c>
      <c r="Y26">
        <f>'Annotated Neg Mode Lipids '!Y26/'Annotated Neg Mode Lipids '!$AC26</f>
        <v>3.3007118097041668E-2</v>
      </c>
      <c r="Z26">
        <f>'Annotated Neg Mode Lipids '!Z26/'Annotated Neg Mode Lipids '!$AC26</f>
        <v>2.6626864859856464E-2</v>
      </c>
      <c r="AA26">
        <f>'Annotated Neg Mode Lipids '!AA26/'Annotated Neg Mode Lipids '!$AC26</f>
        <v>0.15498515197519069</v>
      </c>
      <c r="AB26">
        <f>'Annotated Neg Mode Lipids '!AB26/'Annotated Neg Mode Lipids '!$AC26</f>
        <v>3.1856249826089617E-2</v>
      </c>
    </row>
    <row r="27" spans="1:28" x14ac:dyDescent="0.25">
      <c r="A27" t="s">
        <v>51</v>
      </c>
      <c r="B27">
        <f>'Annotated Neg Mode Lipids '!B27/'Annotated Neg Mode Lipids '!$AE27</f>
        <v>50.640069157533716</v>
      </c>
      <c r="C27">
        <f>'Annotated Neg Mode Lipids '!C27/'Annotated Neg Mode Lipids '!$AE27</f>
        <v>4.3354008120426597</v>
      </c>
      <c r="D27">
        <f>'Annotated Neg Mode Lipids '!D27/'Annotated Neg Mode Lipids '!$AF27</f>
        <v>9.2451201890973958E-2</v>
      </c>
      <c r="E27">
        <f>'Annotated Neg Mode Lipids '!E27/'Annotated Neg Mode Lipids '!$AF27</f>
        <v>6.5426928029526099</v>
      </c>
      <c r="F27">
        <f>'Annotated Neg Mode Lipids '!F27/'Annotated Neg Mode Lipids '!$AF27</f>
        <v>0.22391817132425978</v>
      </c>
      <c r="G27">
        <f>'Annotated Neg Mode Lipids '!G27/'Annotated Neg Mode Lipids '!$AC27</f>
        <v>4.2395767266349527E-2</v>
      </c>
      <c r="H27">
        <f>'Annotated Neg Mode Lipids '!H27/'Annotated Neg Mode Lipids '!$AC27</f>
        <v>0.38705430105029931</v>
      </c>
      <c r="I27">
        <f>'Annotated Neg Mode Lipids '!I27/'Annotated Neg Mode Lipids '!$AC27</f>
        <v>6.1292016142061999E-2</v>
      </c>
      <c r="J27">
        <f>'Annotated Neg Mode Lipids '!J27/'Annotated Neg Mode Lipids '!$AC27</f>
        <v>0.30129953865986281</v>
      </c>
      <c r="K27">
        <f>'Annotated Neg Mode Lipids '!K27/'Annotated Neg Mode Lipids '!$AC27</f>
        <v>9.500813136596796E-2</v>
      </c>
      <c r="L27">
        <f>'Annotated Neg Mode Lipids '!L27/'Annotated Neg Mode Lipids '!$AC27</f>
        <v>0.53181087634241941</v>
      </c>
      <c r="M27">
        <f>'Annotated Neg Mode Lipids '!M27/'Annotated Neg Mode Lipids '!$AC27</f>
        <v>0.17985895838502194</v>
      </c>
      <c r="N27">
        <f>'Annotated Neg Mode Lipids '!N27/'Annotated Neg Mode Lipids '!$AC27</f>
        <v>0.30757197464072439</v>
      </c>
      <c r="O27">
        <f>'Annotated Neg Mode Lipids '!O27/'Annotated Neg Mode Lipids '!$AC27</f>
        <v>0.19025180516062162</v>
      </c>
      <c r="P27">
        <f>'Annotated Neg Mode Lipids '!P27/'Annotated Neg Mode Lipids '!$AC27</f>
        <v>0.16459800794569451</v>
      </c>
      <c r="Q27">
        <f>'Annotated Neg Mode Lipids '!Q27/'Annotated Neg Mode Lipids '!$AC27</f>
        <v>6.3295625034680753E-2</v>
      </c>
      <c r="R27">
        <f>'Annotated Neg Mode Lipids '!R27/'Annotated Neg Mode Lipids '!$AC27</f>
        <v>0.35232590631661942</v>
      </c>
      <c r="S27">
        <f>'Annotated Neg Mode Lipids '!S27/'Annotated Neg Mode Lipids '!$AC27</f>
        <v>8.7424944915179256E-2</v>
      </c>
      <c r="T27">
        <f>'Annotated Neg Mode Lipids '!T27/'Annotated Neg Mode Lipids '!$AC27</f>
        <v>6.8536963931660311E-2</v>
      </c>
      <c r="U27">
        <f>'Annotated Neg Mode Lipids '!U27/'Annotated Neg Mode Lipids '!$AC27</f>
        <v>0.15256785202372278</v>
      </c>
      <c r="V27">
        <f>'Annotated Neg Mode Lipids '!V27/'Annotated Neg Mode Lipids '!$AC27</f>
        <v>9.442763635634753E-2</v>
      </c>
      <c r="W27">
        <f>'Annotated Neg Mode Lipids '!W27/'Annotated Neg Mode Lipids '!$AC27</f>
        <v>5.0851923085406724E-2</v>
      </c>
      <c r="X27">
        <f>'Annotated Neg Mode Lipids '!X27/'Annotated Neg Mode Lipids '!$AC27</f>
        <v>4.1259224686056029E-2</v>
      </c>
      <c r="Y27">
        <f>'Annotated Neg Mode Lipids '!Y27/'Annotated Neg Mode Lipids '!$AC27</f>
        <v>3.983541258962859E-2</v>
      </c>
      <c r="Z27">
        <f>'Annotated Neg Mode Lipids '!Z27/'Annotated Neg Mode Lipids '!$AC27</f>
        <v>2.8746659474078951E-2</v>
      </c>
      <c r="AA27">
        <f>'Annotated Neg Mode Lipids '!AA27/'Annotated Neg Mode Lipids '!$AC27</f>
        <v>0.21610729142619753</v>
      </c>
      <c r="AB27">
        <f>'Annotated Neg Mode Lipids '!AB27/'Annotated Neg Mode Lipids '!$AC27</f>
        <v>4.2571390438155547E-2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Annotated Neg Mode Lipids </vt:lpstr>
      <vt:lpstr>IS Normalised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Evelina Charidemou</dc:creator>
  <cp:lastModifiedBy>Evelina Charidemou</cp:lastModifiedBy>
  <dcterms:created xsi:type="dcterms:W3CDTF">2018-03-13T10:30:59Z</dcterms:created>
  <dcterms:modified xsi:type="dcterms:W3CDTF">2018-03-13T10:30:59Z</dcterms:modified>
</cp:coreProperties>
</file>